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ge\Downloads\"/>
    </mc:Choice>
  </mc:AlternateContent>
  <xr:revisionPtr revIDLastSave="0" documentId="13_ncr:1_{66A0D2E3-9391-4113-9E26-0B86BAA0F027}" xr6:coauthVersionLast="47" xr6:coauthVersionMax="47" xr10:uidLastSave="{00000000-0000-0000-0000-000000000000}"/>
  <bookViews>
    <workbookView xWindow="-110" yWindow="-110" windowWidth="19420" windowHeight="10300" xr2:uid="{0F943A36-9407-4957-A7B6-C5E71C34ED3D}"/>
  </bookViews>
  <sheets>
    <sheet name="Sheet4" sheetId="4" r:id="rId1"/>
  </sheets>
  <definedNames>
    <definedName name="_xlnm._FilterDatabase" localSheetId="0" hidden="1">Sheet4!$A$1:$N$121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4" l="1" a="1"/>
  <c r="G8" i="4" s="1"/>
  <c r="G9" i="4" a="1"/>
  <c r="G9" i="4" s="1"/>
  <c r="G16" i="4" a="1"/>
  <c r="G16" i="4" s="1"/>
  <c r="G23" i="4" a="1"/>
  <c r="G23" i="4" s="1"/>
  <c r="G24" i="4" a="1"/>
  <c r="G24" i="4" s="1"/>
  <c r="G25" i="4" a="1"/>
  <c r="G25" i="4" s="1"/>
  <c r="G31" i="4" a="1"/>
  <c r="G31" i="4" s="1"/>
  <c r="G33" i="4" a="1"/>
  <c r="G33" i="4" s="1"/>
  <c r="G40" i="4" a="1"/>
  <c r="G40" i="4" s="1"/>
  <c r="G41" i="4" a="1"/>
  <c r="G41" i="4" s="1"/>
  <c r="G48" i="4" a="1"/>
  <c r="G48" i="4" s="1"/>
  <c r="G49" i="4" a="1"/>
  <c r="G49" i="4" s="1"/>
  <c r="G55" i="4" a="1"/>
  <c r="G55" i="4" s="1"/>
  <c r="G56" i="4" a="1"/>
  <c r="G56" i="4" s="1"/>
  <c r="G57" i="4" a="1"/>
  <c r="G57" i="4" s="1"/>
  <c r="G63" i="4" a="1"/>
  <c r="G63" i="4" s="1"/>
  <c r="G64" i="4" a="1"/>
  <c r="G64" i="4" s="1"/>
  <c r="G65" i="4" a="1"/>
  <c r="G65" i="4" s="1"/>
  <c r="G73" i="4" a="1"/>
  <c r="G73" i="4" s="1"/>
  <c r="G87" i="4" a="1"/>
  <c r="G87" i="4" s="1"/>
  <c r="G88" i="4" a="1"/>
  <c r="G88" i="4" s="1"/>
  <c r="G89" i="4" a="1"/>
  <c r="G89" i="4" s="1"/>
  <c r="G95" i="4" a="1"/>
  <c r="G95" i="4" s="1"/>
  <c r="G96" i="4" a="1"/>
  <c r="G96" i="4" s="1"/>
  <c r="G97" i="4" a="1"/>
  <c r="G97" i="4" s="1"/>
  <c r="G104" i="4" a="1"/>
  <c r="G104" i="4" s="1"/>
  <c r="G111" i="4" a="1"/>
  <c r="G111" i="4" s="1"/>
  <c r="G112" i="4" a="1"/>
  <c r="G112" i="4" s="1"/>
  <c r="G113" i="4" a="1"/>
  <c r="G113" i="4" s="1"/>
  <c r="G127" i="4" a="1"/>
  <c r="G127" i="4" s="1"/>
  <c r="G128" i="4" a="1"/>
  <c r="G128" i="4" s="1"/>
  <c r="G129" i="4" a="1"/>
  <c r="G129" i="4" s="1"/>
  <c r="G136" i="4" a="1"/>
  <c r="G136" i="4" s="1"/>
  <c r="G142" i="4" a="1"/>
  <c r="G142" i="4" s="1"/>
  <c r="G143" i="4" a="1"/>
  <c r="G143" i="4" s="1"/>
  <c r="G144" i="4" a="1"/>
  <c r="G144" i="4" s="1"/>
  <c r="G145" i="4" a="1"/>
  <c r="G145" i="4" s="1"/>
  <c r="G150" i="4" a="1"/>
  <c r="G150" i="4" s="1"/>
  <c r="G151" i="4" a="1"/>
  <c r="G151" i="4" s="1"/>
  <c r="G152" i="4" a="1"/>
  <c r="G152" i="4" s="1"/>
  <c r="G153" i="4" a="1"/>
  <c r="G153" i="4" s="1"/>
  <c r="G158" i="4" a="1"/>
  <c r="G158" i="4" s="1"/>
  <c r="G159" i="4" a="1"/>
  <c r="G159" i="4" s="1"/>
  <c r="G161" i="4" a="1"/>
  <c r="G161" i="4" s="1"/>
  <c r="G167" i="4" a="1"/>
  <c r="G167" i="4" s="1"/>
  <c r="G168" i="4" a="1"/>
  <c r="G168" i="4" s="1"/>
  <c r="G169" i="4" a="1"/>
  <c r="G169" i="4" s="1"/>
  <c r="G176" i="4" a="1"/>
  <c r="G176" i="4" s="1"/>
  <c r="G182" i="4" a="1"/>
  <c r="G182" i="4" s="1"/>
  <c r="G183" i="4" a="1"/>
  <c r="G183" i="4" s="1"/>
  <c r="G184" i="4" a="1"/>
  <c r="G184" i="4" s="1"/>
  <c r="G185" i="4" a="1"/>
  <c r="G185" i="4" s="1"/>
  <c r="G190" i="4" a="1"/>
  <c r="G190" i="4" s="1"/>
  <c r="G191" i="4" a="1"/>
  <c r="G191" i="4" s="1"/>
  <c r="G193" i="4" a="1"/>
  <c r="G193" i="4" s="1"/>
  <c r="G199" i="4" a="1"/>
  <c r="G199" i="4" s="1"/>
  <c r="G200" i="4" a="1"/>
  <c r="G200" i="4" s="1"/>
  <c r="G201" i="4" a="1"/>
  <c r="G201" i="4" s="1"/>
  <c r="G208" i="4" a="1"/>
  <c r="G208" i="4" s="1"/>
  <c r="G214" i="4" a="1"/>
  <c r="G214" i="4" s="1"/>
  <c r="G215" i="4" a="1"/>
  <c r="G215" i="4" s="1"/>
  <c r="G216" i="4" a="1"/>
  <c r="G216" i="4" s="1"/>
  <c r="G217" i="4" a="1"/>
  <c r="G217" i="4" s="1"/>
  <c r="G222" i="4" a="1"/>
  <c r="G222" i="4" s="1"/>
  <c r="G223" i="4" a="1"/>
  <c r="G223" i="4" s="1"/>
  <c r="G225" i="4" a="1"/>
  <c r="G225" i="4" s="1"/>
  <c r="G231" i="4" a="1"/>
  <c r="G231" i="4" s="1"/>
  <c r="G232" i="4" a="1"/>
  <c r="G232" i="4" s="1"/>
  <c r="G233" i="4" a="1"/>
  <c r="G233" i="4" s="1"/>
  <c r="G240" i="4" a="1"/>
  <c r="G240" i="4" s="1"/>
  <c r="G246" i="4" a="1"/>
  <c r="G246" i="4" s="1"/>
  <c r="G247" i="4" a="1"/>
  <c r="G247" i="4" s="1"/>
  <c r="G248" i="4" a="1"/>
  <c r="G248" i="4" s="1"/>
  <c r="G249" i="4" a="1"/>
  <c r="G249" i="4" s="1"/>
  <c r="G254" i="4" a="1"/>
  <c r="G254" i="4" s="1"/>
  <c r="G255" i="4" a="1"/>
  <c r="G255" i="4" s="1"/>
  <c r="G257" i="4" a="1"/>
  <c r="G257" i="4" s="1"/>
  <c r="G263" i="4" a="1"/>
  <c r="G263" i="4" s="1"/>
  <c r="G264" i="4" a="1"/>
  <c r="G264" i="4" s="1"/>
  <c r="G265" i="4" a="1"/>
  <c r="G265" i="4" s="1"/>
  <c r="G273" i="4" a="1"/>
  <c r="G273" i="4" s="1"/>
  <c r="G286" i="4" a="1"/>
  <c r="G286" i="4" s="1"/>
  <c r="G287" i="4" a="1"/>
  <c r="G287" i="4" s="1"/>
  <c r="G288" i="4" a="1"/>
  <c r="G288" i="4" s="1"/>
  <c r="G289" i="4" a="1"/>
  <c r="G289" i="4" s="1"/>
  <c r="G294" i="4" a="1"/>
  <c r="G294" i="4" s="1"/>
  <c r="G295" i="4" a="1"/>
  <c r="G295" i="4" s="1"/>
  <c r="G297" i="4" a="1"/>
  <c r="G297" i="4" s="1"/>
  <c r="G303" i="4" a="1"/>
  <c r="G303" i="4" s="1"/>
  <c r="G304" i="4" a="1"/>
  <c r="G304" i="4" s="1"/>
  <c r="G305" i="4" a="1"/>
  <c r="G305" i="4" s="1"/>
  <c r="G312" i="4" a="1"/>
  <c r="G312" i="4" s="1"/>
  <c r="G318" i="4" a="1"/>
  <c r="G318" i="4" s="1"/>
  <c r="G319" i="4" a="1"/>
  <c r="G319" i="4" s="1"/>
  <c r="G320" i="4" a="1"/>
  <c r="G320" i="4" s="1"/>
  <c r="G321" i="4" a="1"/>
  <c r="G321" i="4" s="1"/>
  <c r="G326" i="4" a="1"/>
  <c r="G326" i="4" s="1"/>
  <c r="G327" i="4" a="1"/>
  <c r="G327" i="4" s="1"/>
  <c r="G329" i="4" a="1"/>
  <c r="G329" i="4" s="1"/>
  <c r="G335" i="4" a="1"/>
  <c r="G335" i="4" s="1"/>
  <c r="G336" i="4" a="1"/>
  <c r="G336" i="4" s="1"/>
  <c r="G337" i="4" a="1"/>
  <c r="G337" i="4" s="1"/>
  <c r="G344" i="4" a="1"/>
  <c r="G344" i="4" s="1"/>
  <c r="G350" i="4" a="1"/>
  <c r="G350" i="4" s="1"/>
  <c r="G351" i="4" a="1"/>
  <c r="G351" i="4" s="1"/>
  <c r="G352" i="4" a="1"/>
  <c r="G352" i="4" s="1"/>
  <c r="G353" i="4" a="1"/>
  <c r="G353" i="4" s="1"/>
  <c r="G358" i="4" a="1"/>
  <c r="G358" i="4" s="1"/>
  <c r="G359" i="4" a="1"/>
  <c r="G359" i="4" s="1"/>
  <c r="G361" i="4" a="1"/>
  <c r="G361" i="4" s="1"/>
  <c r="G366" i="4" a="1"/>
  <c r="G366" i="4" s="1"/>
  <c r="G367" i="4" a="1"/>
  <c r="G367" i="4" s="1"/>
  <c r="G368" i="4" a="1"/>
  <c r="G368" i="4" s="1"/>
  <c r="G369" i="4" a="1"/>
  <c r="G369" i="4" s="1"/>
  <c r="G376" i="4" a="1"/>
  <c r="G376" i="4" s="1"/>
  <c r="G377" i="4" a="1"/>
  <c r="G377" i="4" s="1"/>
  <c r="G384" i="4" a="1"/>
  <c r="G384" i="4" s="1"/>
  <c r="G385" i="4" a="1"/>
  <c r="G385" i="4" s="1"/>
  <c r="G390" i="4" a="1"/>
  <c r="G390" i="4" s="1"/>
  <c r="G391" i="4" a="1"/>
  <c r="G391" i="4" s="1"/>
  <c r="G393" i="4" a="1"/>
  <c r="G393" i="4" s="1"/>
  <c r="G398" i="4" a="1"/>
  <c r="G398" i="4" s="1"/>
  <c r="G399" i="4" a="1"/>
  <c r="G399" i="4" s="1"/>
  <c r="G400" i="4" a="1"/>
  <c r="G400" i="4" s="1"/>
  <c r="G401" i="4" a="1"/>
  <c r="G401" i="4" s="1"/>
  <c r="G408" i="4" a="1"/>
  <c r="G408" i="4" s="1"/>
  <c r="G409" i="4" a="1"/>
  <c r="G409" i="4" s="1"/>
  <c r="G26" i="4" a="1"/>
  <c r="G26" i="4" s="1"/>
  <c r="G32" i="4" a="1"/>
  <c r="G32" i="4" s="1"/>
  <c r="G34" i="4" a="1"/>
  <c r="G34" i="4" s="1"/>
  <c r="G42" i="4" a="1"/>
  <c r="G42" i="4" s="1"/>
  <c r="G50" i="4" a="1"/>
  <c r="G50" i="4" s="1"/>
  <c r="G58" i="4" a="1"/>
  <c r="G58" i="4" s="1"/>
  <c r="G66" i="4" a="1"/>
  <c r="G66" i="4" s="1"/>
  <c r="G74" i="4" a="1"/>
  <c r="G74" i="4" s="1"/>
  <c r="G90" i="4" a="1"/>
  <c r="G90" i="4" s="1"/>
  <c r="G98" i="4" a="1"/>
  <c r="G98" i="4" s="1"/>
  <c r="G114" i="4" a="1"/>
  <c r="G114" i="4" s="1"/>
  <c r="G120" i="4" a="1"/>
  <c r="G120" i="4" s="1"/>
  <c r="G122" i="4" a="1"/>
  <c r="G122" i="4" s="1"/>
  <c r="G130" i="4" a="1"/>
  <c r="G130" i="4" s="1"/>
  <c r="G138" i="4" a="1"/>
  <c r="G138" i="4" s="1"/>
  <c r="G146" i="4" a="1"/>
  <c r="G146" i="4" s="1"/>
  <c r="G154" i="4" a="1"/>
  <c r="G154" i="4" s="1"/>
  <c r="G160" i="4" a="1"/>
  <c r="G160" i="4" s="1"/>
  <c r="G162" i="4" a="1"/>
  <c r="G162" i="4" s="1"/>
  <c r="G170" i="4" a="1"/>
  <c r="G170" i="4" s="1"/>
  <c r="G178" i="4" a="1"/>
  <c r="G178" i="4" s="1"/>
  <c r="G186" i="4" a="1"/>
  <c r="G186" i="4" s="1"/>
  <c r="G192" i="4" a="1"/>
  <c r="G192" i="4" s="1"/>
  <c r="G194" i="4" a="1"/>
  <c r="G194" i="4" s="1"/>
  <c r="G202" i="4" a="1"/>
  <c r="G202" i="4" s="1"/>
  <c r="G210" i="4" a="1"/>
  <c r="G210" i="4" s="1"/>
  <c r="G218" i="4" a="1"/>
  <c r="G218" i="4" s="1"/>
  <c r="G224" i="4" a="1"/>
  <c r="G224" i="4" s="1"/>
  <c r="G226" i="4" a="1"/>
  <c r="G226" i="4" s="1"/>
  <c r="G234" i="4" a="1"/>
  <c r="G234" i="4" s="1"/>
  <c r="G242" i="4" a="1"/>
  <c r="G242" i="4" s="1"/>
  <c r="G250" i="4" a="1"/>
  <c r="G250" i="4" s="1"/>
  <c r="G256" i="4" a="1"/>
  <c r="G256" i="4" s="1"/>
  <c r="G258" i="4" a="1"/>
  <c r="G258" i="4" s="1"/>
  <c r="G266" i="4" a="1"/>
  <c r="G266" i="4" s="1"/>
  <c r="G274" i="4" a="1"/>
  <c r="G274" i="4" s="1"/>
  <c r="G282" i="4" a="1"/>
  <c r="G282" i="4" s="1"/>
  <c r="G290" i="4" a="1"/>
  <c r="G290" i="4" s="1"/>
  <c r="G296" i="4" a="1"/>
  <c r="G296" i="4" s="1"/>
  <c r="G298" i="4" a="1"/>
  <c r="G298" i="4" s="1"/>
  <c r="G306" i="4" a="1"/>
  <c r="G306" i="4" s="1"/>
  <c r="G314" i="4" a="1"/>
  <c r="G314" i="4" s="1"/>
  <c r="G322" i="4" a="1"/>
  <c r="G322" i="4" s="1"/>
  <c r="G328" i="4" a="1"/>
  <c r="G328" i="4" s="1"/>
  <c r="G330" i="4" a="1"/>
  <c r="G330" i="4" s="1"/>
  <c r="G338" i="4" a="1"/>
  <c r="G338" i="4" s="1"/>
  <c r="G346" i="4" a="1"/>
  <c r="G346" i="4" s="1"/>
  <c r="G354" i="4" a="1"/>
  <c r="G354" i="4" s="1"/>
  <c r="G360" i="4" a="1"/>
  <c r="G360" i="4" s="1"/>
  <c r="G362" i="4" a="1"/>
  <c r="G362" i="4" s="1"/>
  <c r="G370" i="4" a="1"/>
  <c r="G370" i="4" s="1"/>
  <c r="G378" i="4" a="1"/>
  <c r="G378" i="4" s="1"/>
  <c r="G386" i="4" a="1"/>
  <c r="G386" i="4" s="1"/>
  <c r="G392" i="4" a="1"/>
  <c r="G392" i="4" s="1"/>
  <c r="G394" i="4" a="1"/>
  <c r="G394" i="4" s="1"/>
  <c r="G402" i="4" a="1"/>
  <c r="G402" i="4" s="1"/>
  <c r="G410" i="4" a="1"/>
  <c r="G410" i="4" s="1"/>
  <c r="G2" i="4" a="1"/>
  <c r="G2" i="4" s="1"/>
  <c r="H133" i="4" a="1"/>
  <c r="H133" i="4" s="1"/>
  <c r="H134" i="4" a="1"/>
  <c r="H134" i="4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/>
  <c r="H141" i="4" a="1"/>
  <c r="H141" i="4" s="1"/>
  <c r="H142" i="4" a="1"/>
  <c r="H142" i="4" s="1"/>
  <c r="H143" i="4" a="1"/>
  <c r="H143" i="4" s="1"/>
  <c r="H144" i="4" a="1"/>
  <c r="H144" i="4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/>
  <c r="H203" i="4" a="1"/>
  <c r="H203" i="4" s="1"/>
  <c r="H204" i="4" a="1"/>
  <c r="H204" i="4" s="1"/>
  <c r="H205" i="4" a="1"/>
  <c r="H205" i="4" s="1"/>
  <c r="H206" i="4" a="1"/>
  <c r="H206" i="4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/>
  <c r="H231" i="4" a="1"/>
  <c r="H231" i="4" s="1"/>
  <c r="H232" i="4" a="1"/>
  <c r="H232" i="4" s="1"/>
  <c r="H233" i="4" a="1"/>
  <c r="H233" i="4" s="1"/>
  <c r="H234" i="4" a="1"/>
  <c r="H234" i="4"/>
  <c r="H235" i="4" a="1"/>
  <c r="H235" i="4" s="1"/>
  <c r="H236" i="4" a="1"/>
  <c r="H236" i="4" s="1"/>
  <c r="H237" i="4" a="1"/>
  <c r="H237" i="4" s="1"/>
  <c r="H238" i="4" a="1"/>
  <c r="H238" i="4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/>
  <c r="H263" i="4" a="1"/>
  <c r="H263" i="4" s="1"/>
  <c r="H264" i="4" a="1"/>
  <c r="H264" i="4" s="1"/>
  <c r="H265" i="4" a="1"/>
  <c r="H265" i="4" s="1"/>
  <c r="H266" i="4" a="1"/>
  <c r="H266" i="4"/>
  <c r="H267" i="4" a="1"/>
  <c r="H267" i="4" s="1"/>
  <c r="H268" i="4" a="1"/>
  <c r="H268" i="4" s="1"/>
  <c r="H269" i="4" a="1"/>
  <c r="H269" i="4" s="1"/>
  <c r="H270" i="4" a="1"/>
  <c r="H270" i="4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/>
  <c r="H295" i="4" a="1"/>
  <c r="H295" i="4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/>
  <c r="H303" i="4" a="1"/>
  <c r="H303" i="4"/>
  <c r="H304" i="4" a="1"/>
  <c r="H304" i="4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/>
  <c r="H313" i="4" a="1"/>
  <c r="H313" i="4" s="1"/>
  <c r="H314" i="4" a="1"/>
  <c r="H314" i="4"/>
  <c r="H315" i="4" a="1"/>
  <c r="H315" i="4" s="1"/>
  <c r="H316" i="4" a="1"/>
  <c r="H316" i="4" s="1"/>
  <c r="H317" i="4" a="1"/>
  <c r="H317" i="4" s="1"/>
  <c r="H318" i="4" a="1"/>
  <c r="H318" i="4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/>
  <c r="H343" i="4" a="1"/>
  <c r="H343" i="4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/>
  <c r="H351" i="4" a="1"/>
  <c r="H351" i="4"/>
  <c r="H352" i="4" a="1"/>
  <c r="H352" i="4" s="1"/>
  <c r="H353" i="4" a="1"/>
  <c r="H353" i="4" s="1"/>
  <c r="H354" i="4" a="1"/>
  <c r="H354" i="4" s="1"/>
  <c r="H355" i="4" a="1"/>
  <c r="H355" i="4"/>
  <c r="H356" i="4" a="1"/>
  <c r="H356" i="4" s="1"/>
  <c r="H357" i="4" a="1"/>
  <c r="H357" i="4" s="1"/>
  <c r="H358" i="4" a="1"/>
  <c r="H358" i="4" s="1"/>
  <c r="H359" i="4" a="1"/>
  <c r="H359" i="4" s="1"/>
  <c r="H360" i="4" a="1"/>
  <c r="H360" i="4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/>
  <c r="H367" i="4" a="1"/>
  <c r="H367" i="4" s="1"/>
  <c r="H368" i="4" a="1"/>
  <c r="H368" i="4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/>
  <c r="H387" i="4" a="1"/>
  <c r="H387" i="4"/>
  <c r="H388" i="4" a="1"/>
  <c r="H388" i="4" s="1"/>
  <c r="H389" i="4" a="1"/>
  <c r="H389" i="4" s="1"/>
  <c r="H390" i="4" a="1"/>
  <c r="H390" i="4" s="1"/>
  <c r="H391" i="4" a="1"/>
  <c r="H391" i="4"/>
  <c r="H392" i="4" a="1"/>
  <c r="H392" i="4"/>
  <c r="H393" i="4" a="1"/>
  <c r="H393" i="4" s="1"/>
  <c r="H394" i="4" a="1"/>
  <c r="H394" i="4" s="1"/>
  <c r="H395" i="4" a="1"/>
  <c r="H395" i="4" s="1"/>
  <c r="H396" i="4" a="1"/>
  <c r="H396" i="4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/>
  <c r="H404" i="4" a="1"/>
  <c r="H404" i="4" s="1"/>
  <c r="H405" i="4" a="1"/>
  <c r="H405" i="4" s="1"/>
  <c r="H406" i="4" a="1"/>
  <c r="H406" i="4" s="1"/>
  <c r="H407" i="4" a="1"/>
  <c r="H407" i="4"/>
  <c r="H408" i="4" a="1"/>
  <c r="H408" i="4"/>
  <c r="H409" i="4" a="1"/>
  <c r="H409" i="4" s="1"/>
  <c r="H410" i="4" a="1"/>
  <c r="H410" i="4" s="1"/>
  <c r="H411" i="4" a="1"/>
  <c r="H411" i="4" s="1"/>
  <c r="H132" i="4" a="1"/>
  <c r="H132" i="4" s="1"/>
  <c r="H122" i="4" a="1"/>
  <c r="H122" i="4" s="1"/>
  <c r="H123" i="4" a="1"/>
  <c r="H123" i="4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G123" i="4" a="1"/>
  <c r="G123" i="4" s="1"/>
  <c r="G124" i="4" a="1"/>
  <c r="G124" i="4" s="1"/>
  <c r="G125" i="4" a="1"/>
  <c r="G125" i="4" s="1"/>
  <c r="G126" i="4" a="1"/>
  <c r="G126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7" i="4" a="1"/>
  <c r="G137" i="4" s="1"/>
  <c r="G139" i="4" a="1"/>
  <c r="G139" i="4" s="1"/>
  <c r="G140" i="4" a="1"/>
  <c r="G140" i="4" s="1"/>
  <c r="G141" i="4" a="1"/>
  <c r="G141" i="4" s="1"/>
  <c r="G147" i="4" a="1"/>
  <c r="G147" i="4" s="1"/>
  <c r="G148" i="4" a="1"/>
  <c r="G148" i="4" s="1"/>
  <c r="G149" i="4" a="1"/>
  <c r="G149" i="4" s="1"/>
  <c r="G155" i="4" a="1"/>
  <c r="G155" i="4" s="1"/>
  <c r="G156" i="4" a="1"/>
  <c r="G156" i="4" s="1"/>
  <c r="G157" i="4" a="1"/>
  <c r="G157" i="4" s="1"/>
  <c r="G163" i="4" a="1"/>
  <c r="G163" i="4" s="1"/>
  <c r="G164" i="4" a="1"/>
  <c r="G164" i="4" s="1"/>
  <c r="G165" i="4" a="1"/>
  <c r="G165" i="4" s="1"/>
  <c r="G166" i="4" a="1"/>
  <c r="G166" i="4" s="1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7" i="4" a="1"/>
  <c r="G177" i="4" s="1"/>
  <c r="G179" i="4" a="1"/>
  <c r="G179" i="4" s="1"/>
  <c r="G180" i="4" a="1"/>
  <c r="G180" i="4" s="1"/>
  <c r="G181" i="4" a="1"/>
  <c r="G181" i="4" s="1"/>
  <c r="G187" i="4" a="1"/>
  <c r="G187" i="4" s="1"/>
  <c r="G188" i="4" a="1"/>
  <c r="G188" i="4" s="1"/>
  <c r="G189" i="4" a="1"/>
  <c r="G189" i="4" s="1"/>
  <c r="G195" i="4" a="1"/>
  <c r="G195" i="4" s="1"/>
  <c r="G196" i="4" a="1"/>
  <c r="G196" i="4" s="1"/>
  <c r="G197" i="4" a="1"/>
  <c r="G197" i="4" s="1"/>
  <c r="G198" i="4" a="1"/>
  <c r="G198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9" i="4" a="1"/>
  <c r="G209" i="4" s="1"/>
  <c r="G211" i="4" a="1"/>
  <c r="G211" i="4" s="1"/>
  <c r="G212" i="4" a="1"/>
  <c r="G212" i="4" s="1"/>
  <c r="G213" i="4" a="1"/>
  <c r="G213" i="4" s="1"/>
  <c r="G219" i="4" a="1"/>
  <c r="G219" i="4" s="1"/>
  <c r="G220" i="4" a="1"/>
  <c r="G220" i="4" s="1"/>
  <c r="G221" i="4" a="1"/>
  <c r="G221" i="4" s="1"/>
  <c r="G227" i="4" a="1"/>
  <c r="G227" i="4" s="1"/>
  <c r="G228" i="4" a="1"/>
  <c r="G228" i="4" s="1"/>
  <c r="G229" i="4" a="1"/>
  <c r="G229" i="4" s="1"/>
  <c r="G230" i="4" a="1"/>
  <c r="G230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1" i="4" a="1"/>
  <c r="G241" i="4" s="1"/>
  <c r="G243" i="4" a="1"/>
  <c r="G243" i="4" s="1"/>
  <c r="G244" i="4" a="1"/>
  <c r="G244" i="4" s="1"/>
  <c r="G245" i="4" a="1"/>
  <c r="G245" i="4" s="1"/>
  <c r="G251" i="4" a="1"/>
  <c r="G251" i="4" s="1"/>
  <c r="G252" i="4" a="1"/>
  <c r="G252" i="4" s="1"/>
  <c r="G253" i="4" a="1"/>
  <c r="G253" i="4" s="1"/>
  <c r="G259" i="4" a="1"/>
  <c r="G259" i="4" s="1"/>
  <c r="G260" i="4" a="1"/>
  <c r="G260" i="4" s="1"/>
  <c r="G261" i="4" a="1"/>
  <c r="G261" i="4" s="1"/>
  <c r="G262" i="4" a="1"/>
  <c r="G262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3" i="4" a="1"/>
  <c r="G283" i="4" s="1"/>
  <c r="G284" i="4" a="1"/>
  <c r="G284" i="4" s="1"/>
  <c r="G285" i="4" a="1"/>
  <c r="G285" i="4" s="1"/>
  <c r="G291" i="4" a="1"/>
  <c r="G291" i="4" s="1"/>
  <c r="G292" i="4" a="1"/>
  <c r="G292" i="4" s="1"/>
  <c r="G293" i="4" a="1"/>
  <c r="G293" i="4" s="1"/>
  <c r="G299" i="4" a="1"/>
  <c r="G299" i="4" s="1"/>
  <c r="G300" i="4" a="1"/>
  <c r="G300" i="4" s="1"/>
  <c r="G301" i="4" a="1"/>
  <c r="G301" i="4" s="1"/>
  <c r="G302" i="4" a="1"/>
  <c r="G302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3" i="4" a="1"/>
  <c r="G313" i="4" s="1"/>
  <c r="G315" i="4" a="1"/>
  <c r="G315" i="4" s="1"/>
  <c r="G316" i="4" a="1"/>
  <c r="G316" i="4" s="1"/>
  <c r="G317" i="4" a="1"/>
  <c r="G317" i="4" s="1"/>
  <c r="G323" i="4" a="1"/>
  <c r="G323" i="4" s="1"/>
  <c r="G324" i="4" a="1"/>
  <c r="G324" i="4" s="1"/>
  <c r="G325" i="4" a="1"/>
  <c r="G325" i="4" s="1"/>
  <c r="G331" i="4" a="1"/>
  <c r="G331" i="4" s="1"/>
  <c r="G332" i="4" a="1"/>
  <c r="G332" i="4" s="1"/>
  <c r="G333" i="4" a="1"/>
  <c r="G333" i="4" s="1"/>
  <c r="G334" i="4" a="1"/>
  <c r="G334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5" i="4" a="1"/>
  <c r="G345" i="4" s="1"/>
  <c r="G347" i="4" a="1"/>
  <c r="G347" i="4" s="1"/>
  <c r="G348" i="4" a="1"/>
  <c r="G348" i="4" s="1"/>
  <c r="G349" i="4" a="1"/>
  <c r="G349" i="4" s="1"/>
  <c r="G355" i="4" a="1"/>
  <c r="G355" i="4" s="1"/>
  <c r="G356" i="4" a="1"/>
  <c r="G356" i="4" s="1"/>
  <c r="G357" i="4" a="1"/>
  <c r="G357" i="4" s="1"/>
  <c r="G363" i="4" a="1"/>
  <c r="G363" i="4" s="1"/>
  <c r="G364" i="4" a="1"/>
  <c r="G364" i="4" s="1"/>
  <c r="G365" i="4" a="1"/>
  <c r="G365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7" i="4" a="1"/>
  <c r="G387" i="4" s="1"/>
  <c r="G388" i="4" a="1"/>
  <c r="G388" i="4" s="1"/>
  <c r="G389" i="4" a="1"/>
  <c r="G389" i="4" s="1"/>
  <c r="G395" i="4" a="1"/>
  <c r="G395" i="4" s="1"/>
  <c r="G396" i="4" a="1"/>
  <c r="G396" i="4" s="1"/>
  <c r="G397" i="4" a="1"/>
  <c r="G397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11" i="4" a="1"/>
  <c r="G411" i="4" s="1"/>
  <c r="G117" i="4" a="1"/>
  <c r="G117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/>
  <c r="F170" i="4" a="1"/>
  <c r="F170" i="4" s="1"/>
  <c r="F171" i="4" a="1"/>
  <c r="F171" i="4" s="1"/>
  <c r="F172" i="4" a="1"/>
  <c r="F172" i="4" s="1"/>
  <c r="F173" i="4" a="1"/>
  <c r="F173" i="4"/>
  <c r="F174" i="4" a="1"/>
  <c r="F174" i="4" s="1"/>
  <c r="F175" i="4" a="1"/>
  <c r="F175" i="4" s="1"/>
  <c r="F176" i="4" a="1"/>
  <c r="F176" i="4" s="1"/>
  <c r="F177" i="4" a="1"/>
  <c r="F177" i="4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/>
  <c r="F410" i="4" a="1"/>
  <c r="F410" i="4" s="1"/>
  <c r="F411" i="4" a="1"/>
  <c r="F411" i="4" s="1"/>
  <c r="E122" i="4" a="1"/>
  <c r="E122" i="4" s="1"/>
  <c r="E123" i="4" a="1"/>
  <c r="E123" i="4" s="1"/>
  <c r="E124" i="4" a="1"/>
  <c r="E124" i="4" s="1"/>
  <c r="E125" i="4" a="1"/>
  <c r="E125" i="4" s="1"/>
  <c r="E126" i="4" a="1"/>
  <c r="E126" i="4" s="1"/>
  <c r="E127" i="4" a="1"/>
  <c r="E127" i="4" s="1"/>
  <c r="E128" i="4" a="1"/>
  <c r="E128" i="4" s="1"/>
  <c r="E129" i="4" a="1"/>
  <c r="E129" i="4" s="1"/>
  <c r="E130" i="4" a="1"/>
  <c r="E130" i="4" s="1"/>
  <c r="E131" i="4" a="1"/>
  <c r="E131" i="4" s="1"/>
  <c r="E132" i="4" a="1"/>
  <c r="E132" i="4" s="1"/>
  <c r="E133" i="4" a="1"/>
  <c r="E133" i="4" s="1"/>
  <c r="E134" i="4" a="1"/>
  <c r="E134" i="4" s="1"/>
  <c r="E135" i="4" a="1"/>
  <c r="E135" i="4" s="1"/>
  <c r="E136" i="4" a="1"/>
  <c r="E136" i="4" s="1"/>
  <c r="E137" i="4" a="1"/>
  <c r="E137" i="4" s="1"/>
  <c r="E138" i="4" a="1"/>
  <c r="E138" i="4" s="1"/>
  <c r="E139" i="4" a="1"/>
  <c r="E139" i="4" s="1"/>
  <c r="E140" i="4" a="1"/>
  <c r="E140" i="4" s="1"/>
  <c r="E141" i="4" a="1"/>
  <c r="E141" i="4" s="1"/>
  <c r="E142" i="4" a="1"/>
  <c r="E142" i="4" s="1"/>
  <c r="E143" i="4" a="1"/>
  <c r="E143" i="4" s="1"/>
  <c r="E144" i="4" a="1"/>
  <c r="E144" i="4" s="1"/>
  <c r="E145" i="4" a="1"/>
  <c r="E145" i="4" s="1"/>
  <c r="E146" i="4" a="1"/>
  <c r="E146" i="4" s="1"/>
  <c r="E147" i="4" a="1"/>
  <c r="E147" i="4" s="1"/>
  <c r="E148" i="4" a="1"/>
  <c r="E148" i="4" s="1"/>
  <c r="E149" i="4" a="1"/>
  <c r="E149" i="4" s="1"/>
  <c r="E150" i="4" a="1"/>
  <c r="E150" i="4" s="1"/>
  <c r="E151" i="4" a="1"/>
  <c r="E151" i="4" s="1"/>
  <c r="E152" i="4" a="1"/>
  <c r="E152" i="4" s="1"/>
  <c r="E153" i="4" a="1"/>
  <c r="E153" i="4" s="1"/>
  <c r="E154" i="4" a="1"/>
  <c r="E154" i="4" s="1"/>
  <c r="E155" i="4" a="1"/>
  <c r="E155" i="4" s="1"/>
  <c r="E156" i="4" a="1"/>
  <c r="E156" i="4" s="1"/>
  <c r="E157" i="4" a="1"/>
  <c r="E157" i="4" s="1"/>
  <c r="E158" i="4" a="1"/>
  <c r="E158" i="4" s="1"/>
  <c r="E159" i="4" a="1"/>
  <c r="E159" i="4" s="1"/>
  <c r="E160" i="4" a="1"/>
  <c r="E160" i="4" s="1"/>
  <c r="E161" i="4" a="1"/>
  <c r="E161" i="4" s="1"/>
  <c r="E162" i="4" a="1"/>
  <c r="E162" i="4" s="1"/>
  <c r="E163" i="4" a="1"/>
  <c r="E163" i="4" s="1"/>
  <c r="E164" i="4" a="1"/>
  <c r="E164" i="4" s="1"/>
  <c r="E165" i="4" a="1"/>
  <c r="E165" i="4" s="1"/>
  <c r="E166" i="4" a="1"/>
  <c r="E166" i="4" s="1"/>
  <c r="E167" i="4" a="1"/>
  <c r="E167" i="4" s="1"/>
  <c r="E168" i="4" a="1"/>
  <c r="E168" i="4" s="1"/>
  <c r="E169" i="4" a="1"/>
  <c r="E169" i="4" s="1"/>
  <c r="E170" i="4" a="1"/>
  <c r="E170" i="4" s="1"/>
  <c r="E171" i="4" a="1"/>
  <c r="E171" i="4" s="1"/>
  <c r="E172" i="4" a="1"/>
  <c r="E172" i="4" s="1"/>
  <c r="E173" i="4" a="1"/>
  <c r="E173" i="4" s="1"/>
  <c r="E174" i="4" a="1"/>
  <c r="E174" i="4" s="1"/>
  <c r="E175" i="4" a="1"/>
  <c r="E175" i="4" s="1"/>
  <c r="E176" i="4" a="1"/>
  <c r="E176" i="4" s="1"/>
  <c r="E177" i="4" a="1"/>
  <c r="E177" i="4" s="1"/>
  <c r="E178" i="4" a="1"/>
  <c r="E178" i="4" s="1"/>
  <c r="E179" i="4" a="1"/>
  <c r="E179" i="4" s="1"/>
  <c r="E180" i="4" a="1"/>
  <c r="E180" i="4" s="1"/>
  <c r="E181" i="4" a="1"/>
  <c r="E181" i="4" s="1"/>
  <c r="E182" i="4" a="1"/>
  <c r="E182" i="4" s="1"/>
  <c r="E183" i="4" a="1"/>
  <c r="E183" i="4" s="1"/>
  <c r="E184" i="4" a="1"/>
  <c r="E184" i="4" s="1"/>
  <c r="E185" i="4" a="1"/>
  <c r="E185" i="4" s="1"/>
  <c r="E186" i="4" a="1"/>
  <c r="E186" i="4" s="1"/>
  <c r="E187" i="4" a="1"/>
  <c r="E187" i="4" s="1"/>
  <c r="E188" i="4" a="1"/>
  <c r="E188" i="4" s="1"/>
  <c r="E189" i="4" a="1"/>
  <c r="E189" i="4" s="1"/>
  <c r="E190" i="4" a="1"/>
  <c r="E190" i="4" s="1"/>
  <c r="E191" i="4" a="1"/>
  <c r="E191" i="4" s="1"/>
  <c r="E192" i="4" a="1"/>
  <c r="E192" i="4" s="1"/>
  <c r="E193" i="4" a="1"/>
  <c r="E193" i="4" s="1"/>
  <c r="E194" i="4" a="1"/>
  <c r="E194" i="4" s="1"/>
  <c r="E195" i="4" a="1"/>
  <c r="E195" i="4" s="1"/>
  <c r="E196" i="4" a="1"/>
  <c r="E196" i="4" s="1"/>
  <c r="E197" i="4" a="1"/>
  <c r="E197" i="4" s="1"/>
  <c r="E198" i="4" a="1"/>
  <c r="E198" i="4" s="1"/>
  <c r="E199" i="4" a="1"/>
  <c r="E199" i="4" s="1"/>
  <c r="E200" i="4" a="1"/>
  <c r="E200" i="4" s="1"/>
  <c r="E201" i="4" a="1"/>
  <c r="E201" i="4" s="1"/>
  <c r="E202" i="4" a="1"/>
  <c r="E202" i="4" s="1"/>
  <c r="E203" i="4" a="1"/>
  <c r="E203" i="4" s="1"/>
  <c r="E204" i="4" a="1"/>
  <c r="E204" i="4" s="1"/>
  <c r="E205" i="4" a="1"/>
  <c r="E205" i="4" s="1"/>
  <c r="E206" i="4" a="1"/>
  <c r="E206" i="4" s="1"/>
  <c r="E207" i="4" a="1"/>
  <c r="E207" i="4" s="1"/>
  <c r="E208" i="4" a="1"/>
  <c r="E208" i="4" s="1"/>
  <c r="E209" i="4" a="1"/>
  <c r="E209" i="4" s="1"/>
  <c r="E210" i="4" a="1"/>
  <c r="E210" i="4" s="1"/>
  <c r="E211" i="4" a="1"/>
  <c r="E211" i="4" s="1"/>
  <c r="E212" i="4" a="1"/>
  <c r="E212" i="4" s="1"/>
  <c r="E213" i="4" a="1"/>
  <c r="E213" i="4" s="1"/>
  <c r="E214" i="4" a="1"/>
  <c r="E214" i="4" s="1"/>
  <c r="E215" i="4" a="1"/>
  <c r="E215" i="4" s="1"/>
  <c r="E216" i="4" a="1"/>
  <c r="E216" i="4" s="1"/>
  <c r="E217" i="4" a="1"/>
  <c r="E217" i="4" s="1"/>
  <c r="E218" i="4" a="1"/>
  <c r="E218" i="4" s="1"/>
  <c r="E219" i="4" a="1"/>
  <c r="E219" i="4" s="1"/>
  <c r="E220" i="4" a="1"/>
  <c r="E220" i="4" s="1"/>
  <c r="E221" i="4" a="1"/>
  <c r="E221" i="4" s="1"/>
  <c r="E222" i="4" a="1"/>
  <c r="E222" i="4" s="1"/>
  <c r="E223" i="4" a="1"/>
  <c r="E223" i="4" s="1"/>
  <c r="E224" i="4" a="1"/>
  <c r="E224" i="4" s="1"/>
  <c r="E225" i="4" a="1"/>
  <c r="E225" i="4" s="1"/>
  <c r="E226" i="4" a="1"/>
  <c r="E226" i="4" s="1"/>
  <c r="E227" i="4" a="1"/>
  <c r="E227" i="4" s="1"/>
  <c r="E228" i="4" a="1"/>
  <c r="E228" i="4" s="1"/>
  <c r="E229" i="4" a="1"/>
  <c r="E229" i="4" s="1"/>
  <c r="E230" i="4" a="1"/>
  <c r="E230" i="4" s="1"/>
  <c r="E231" i="4" a="1"/>
  <c r="E231" i="4" s="1"/>
  <c r="E232" i="4" a="1"/>
  <c r="E232" i="4" s="1"/>
  <c r="E233" i="4" a="1"/>
  <c r="E233" i="4" s="1"/>
  <c r="E234" i="4" a="1"/>
  <c r="E234" i="4" s="1"/>
  <c r="E235" i="4" a="1"/>
  <c r="E235" i="4" s="1"/>
  <c r="E236" i="4" a="1"/>
  <c r="E236" i="4" s="1"/>
  <c r="E237" i="4" a="1"/>
  <c r="E237" i="4" s="1"/>
  <c r="E238" i="4" a="1"/>
  <c r="E238" i="4" s="1"/>
  <c r="E239" i="4" a="1"/>
  <c r="E239" i="4" s="1"/>
  <c r="E240" i="4" a="1"/>
  <c r="E240" i="4" s="1"/>
  <c r="E241" i="4" a="1"/>
  <c r="E241" i="4" s="1"/>
  <c r="E242" i="4" a="1"/>
  <c r="E242" i="4" s="1"/>
  <c r="E243" i="4" a="1"/>
  <c r="E243" i="4" s="1"/>
  <c r="E244" i="4" a="1"/>
  <c r="E244" i="4" s="1"/>
  <c r="E245" i="4" a="1"/>
  <c r="E245" i="4" s="1"/>
  <c r="E246" i="4" a="1"/>
  <c r="E246" i="4" s="1"/>
  <c r="E247" i="4" a="1"/>
  <c r="E247" i="4" s="1"/>
  <c r="E248" i="4" a="1"/>
  <c r="E248" i="4" s="1"/>
  <c r="E249" i="4" a="1"/>
  <c r="E249" i="4" s="1"/>
  <c r="E250" i="4" a="1"/>
  <c r="E250" i="4" s="1"/>
  <c r="E251" i="4" a="1"/>
  <c r="E251" i="4" s="1"/>
  <c r="E252" i="4" a="1"/>
  <c r="E252" i="4" s="1"/>
  <c r="E253" i="4" a="1"/>
  <c r="E253" i="4" s="1"/>
  <c r="E254" i="4" a="1"/>
  <c r="E254" i="4" s="1"/>
  <c r="E255" i="4" a="1"/>
  <c r="E255" i="4" s="1"/>
  <c r="E256" i="4" a="1"/>
  <c r="E256" i="4" s="1"/>
  <c r="E257" i="4" a="1"/>
  <c r="E257" i="4" s="1"/>
  <c r="E258" i="4" a="1"/>
  <c r="E258" i="4" s="1"/>
  <c r="E259" i="4" a="1"/>
  <c r="E259" i="4" s="1"/>
  <c r="E260" i="4" a="1"/>
  <c r="E260" i="4" s="1"/>
  <c r="E261" i="4" a="1"/>
  <c r="E261" i="4" s="1"/>
  <c r="E262" i="4" a="1"/>
  <c r="E262" i="4" s="1"/>
  <c r="E263" i="4" a="1"/>
  <c r="E263" i="4" s="1"/>
  <c r="E264" i="4" a="1"/>
  <c r="E264" i="4" s="1"/>
  <c r="E265" i="4" a="1"/>
  <c r="E265" i="4" s="1"/>
  <c r="E266" i="4" a="1"/>
  <c r="E266" i="4" s="1"/>
  <c r="E267" i="4" a="1"/>
  <c r="E267" i="4" s="1"/>
  <c r="E268" i="4" a="1"/>
  <c r="E268" i="4" s="1"/>
  <c r="E269" i="4" a="1"/>
  <c r="E269" i="4" s="1"/>
  <c r="E270" i="4" a="1"/>
  <c r="E270" i="4" s="1"/>
  <c r="E271" i="4" a="1"/>
  <c r="E271" i="4" s="1"/>
  <c r="E272" i="4" a="1"/>
  <c r="E272" i="4" s="1"/>
  <c r="E273" i="4" a="1"/>
  <c r="E273" i="4" s="1"/>
  <c r="E274" i="4" a="1"/>
  <c r="E274" i="4" s="1"/>
  <c r="E275" i="4" a="1"/>
  <c r="E275" i="4" s="1"/>
  <c r="E276" i="4" a="1"/>
  <c r="E276" i="4" s="1"/>
  <c r="E277" i="4" a="1"/>
  <c r="E277" i="4" s="1"/>
  <c r="E278" i="4" a="1"/>
  <c r="E278" i="4" s="1"/>
  <c r="E279" i="4" a="1"/>
  <c r="E279" i="4" s="1"/>
  <c r="E280" i="4" a="1"/>
  <c r="E280" i="4" s="1"/>
  <c r="E281" i="4" a="1"/>
  <c r="E281" i="4" s="1"/>
  <c r="E282" i="4" a="1"/>
  <c r="E282" i="4" s="1"/>
  <c r="E283" i="4" a="1"/>
  <c r="E283" i="4" s="1"/>
  <c r="E284" i="4" a="1"/>
  <c r="E284" i="4" s="1"/>
  <c r="E285" i="4" a="1"/>
  <c r="E285" i="4" s="1"/>
  <c r="E286" i="4" a="1"/>
  <c r="E286" i="4" s="1"/>
  <c r="E287" i="4" a="1"/>
  <c r="E287" i="4" s="1"/>
  <c r="E288" i="4" a="1"/>
  <c r="E288" i="4" s="1"/>
  <c r="E289" i="4" a="1"/>
  <c r="E289" i="4" s="1"/>
  <c r="E290" i="4" a="1"/>
  <c r="E290" i="4" s="1"/>
  <c r="E291" i="4" a="1"/>
  <c r="E291" i="4" s="1"/>
  <c r="E292" i="4" a="1"/>
  <c r="E292" i="4" s="1"/>
  <c r="E293" i="4" a="1"/>
  <c r="E293" i="4" s="1"/>
  <c r="E294" i="4" a="1"/>
  <c r="E294" i="4" s="1"/>
  <c r="E295" i="4" a="1"/>
  <c r="E295" i="4" s="1"/>
  <c r="E296" i="4" a="1"/>
  <c r="E296" i="4" s="1"/>
  <c r="E297" i="4" a="1"/>
  <c r="E297" i="4" s="1"/>
  <c r="E298" i="4" a="1"/>
  <c r="E298" i="4" s="1"/>
  <c r="E299" i="4" a="1"/>
  <c r="E299" i="4" s="1"/>
  <c r="E300" i="4" a="1"/>
  <c r="E300" i="4" s="1"/>
  <c r="E301" i="4" a="1"/>
  <c r="E301" i="4" s="1"/>
  <c r="E302" i="4" a="1"/>
  <c r="E302" i="4" s="1"/>
  <c r="E303" i="4" a="1"/>
  <c r="E303" i="4" s="1"/>
  <c r="E304" i="4" a="1"/>
  <c r="E304" i="4" s="1"/>
  <c r="E305" i="4" a="1"/>
  <c r="E305" i="4" s="1"/>
  <c r="E306" i="4" a="1"/>
  <c r="E306" i="4" s="1"/>
  <c r="E307" i="4" a="1"/>
  <c r="E307" i="4" s="1"/>
  <c r="E308" i="4" a="1"/>
  <c r="E308" i="4" s="1"/>
  <c r="E309" i="4" a="1"/>
  <c r="E309" i="4" s="1"/>
  <c r="E310" i="4" a="1"/>
  <c r="E310" i="4" s="1"/>
  <c r="E311" i="4" a="1"/>
  <c r="E311" i="4" s="1"/>
  <c r="E312" i="4" a="1"/>
  <c r="E312" i="4" s="1"/>
  <c r="E313" i="4" a="1"/>
  <c r="E313" i="4" s="1"/>
  <c r="E314" i="4" a="1"/>
  <c r="E314" i="4" s="1"/>
  <c r="E315" i="4" a="1"/>
  <c r="E315" i="4" s="1"/>
  <c r="E316" i="4" a="1"/>
  <c r="E316" i="4" s="1"/>
  <c r="E317" i="4" a="1"/>
  <c r="E317" i="4" s="1"/>
  <c r="E318" i="4" a="1"/>
  <c r="E318" i="4" s="1"/>
  <c r="E319" i="4" a="1"/>
  <c r="E319" i="4" s="1"/>
  <c r="E320" i="4" a="1"/>
  <c r="E320" i="4" s="1"/>
  <c r="E321" i="4" a="1"/>
  <c r="E321" i="4" s="1"/>
  <c r="E322" i="4" a="1"/>
  <c r="E322" i="4" s="1"/>
  <c r="E323" i="4" a="1"/>
  <c r="E323" i="4" s="1"/>
  <c r="E324" i="4" a="1"/>
  <c r="E324" i="4" s="1"/>
  <c r="E325" i="4" a="1"/>
  <c r="E325" i="4" s="1"/>
  <c r="E326" i="4" a="1"/>
  <c r="E326" i="4" s="1"/>
  <c r="E327" i="4" a="1"/>
  <c r="E327" i="4" s="1"/>
  <c r="E328" i="4" a="1"/>
  <c r="E328" i="4" s="1"/>
  <c r="E329" i="4" a="1"/>
  <c r="E329" i="4" s="1"/>
  <c r="E330" i="4" a="1"/>
  <c r="E330" i="4" s="1"/>
  <c r="E331" i="4" a="1"/>
  <c r="E331" i="4" s="1"/>
  <c r="E332" i="4" a="1"/>
  <c r="E332" i="4" s="1"/>
  <c r="E333" i="4" a="1"/>
  <c r="E333" i="4" s="1"/>
  <c r="E334" i="4" a="1"/>
  <c r="E334" i="4" s="1"/>
  <c r="E335" i="4" a="1"/>
  <c r="E335" i="4" s="1"/>
  <c r="E336" i="4" a="1"/>
  <c r="E336" i="4" s="1"/>
  <c r="E337" i="4" a="1"/>
  <c r="E337" i="4" s="1"/>
  <c r="E338" i="4" a="1"/>
  <c r="E338" i="4" s="1"/>
  <c r="E339" i="4" a="1"/>
  <c r="E339" i="4" s="1"/>
  <c r="E340" i="4" a="1"/>
  <c r="E340" i="4" s="1"/>
  <c r="E341" i="4" a="1"/>
  <c r="E341" i="4" s="1"/>
  <c r="E342" i="4" a="1"/>
  <c r="E342" i="4" s="1"/>
  <c r="E343" i="4" a="1"/>
  <c r="E343" i="4" s="1"/>
  <c r="E344" i="4" a="1"/>
  <c r="E344" i="4" s="1"/>
  <c r="E345" i="4" a="1"/>
  <c r="E345" i="4" s="1"/>
  <c r="E346" i="4" a="1"/>
  <c r="E346" i="4" s="1"/>
  <c r="E347" i="4" a="1"/>
  <c r="E347" i="4" s="1"/>
  <c r="E348" i="4" a="1"/>
  <c r="E348" i="4" s="1"/>
  <c r="E349" i="4" a="1"/>
  <c r="E349" i="4" s="1"/>
  <c r="E350" i="4" a="1"/>
  <c r="E350" i="4" s="1"/>
  <c r="E351" i="4" a="1"/>
  <c r="E351" i="4" s="1"/>
  <c r="E352" i="4" a="1"/>
  <c r="E352" i="4" s="1"/>
  <c r="E353" i="4" a="1"/>
  <c r="E353" i="4" s="1"/>
  <c r="E354" i="4" a="1"/>
  <c r="E354" i="4" s="1"/>
  <c r="E355" i="4" a="1"/>
  <c r="E355" i="4" s="1"/>
  <c r="E356" i="4" a="1"/>
  <c r="E356" i="4" s="1"/>
  <c r="E357" i="4" a="1"/>
  <c r="E357" i="4" s="1"/>
  <c r="E358" i="4" a="1"/>
  <c r="E358" i="4" s="1"/>
  <c r="E359" i="4" a="1"/>
  <c r="E359" i="4" s="1"/>
  <c r="E360" i="4" a="1"/>
  <c r="E360" i="4" s="1"/>
  <c r="E361" i="4" a="1"/>
  <c r="E361" i="4" s="1"/>
  <c r="E362" i="4" a="1"/>
  <c r="E362" i="4" s="1"/>
  <c r="E363" i="4" a="1"/>
  <c r="E363" i="4" s="1"/>
  <c r="E364" i="4" a="1"/>
  <c r="E364" i="4" s="1"/>
  <c r="E365" i="4" a="1"/>
  <c r="E365" i="4" s="1"/>
  <c r="E366" i="4" a="1"/>
  <c r="E366" i="4" s="1"/>
  <c r="E367" i="4" a="1"/>
  <c r="E367" i="4" s="1"/>
  <c r="E368" i="4" a="1"/>
  <c r="E368" i="4" s="1"/>
  <c r="E369" i="4" a="1"/>
  <c r="E369" i="4" s="1"/>
  <c r="E370" i="4" a="1"/>
  <c r="E370" i="4" s="1"/>
  <c r="E371" i="4" a="1"/>
  <c r="E371" i="4" s="1"/>
  <c r="E372" i="4" a="1"/>
  <c r="E372" i="4" s="1"/>
  <c r="E373" i="4" a="1"/>
  <c r="E373" i="4" s="1"/>
  <c r="E374" i="4" a="1"/>
  <c r="E374" i="4" s="1"/>
  <c r="E375" i="4" a="1"/>
  <c r="E375" i="4" s="1"/>
  <c r="E376" i="4" a="1"/>
  <c r="E376" i="4" s="1"/>
  <c r="E377" i="4" a="1"/>
  <c r="E377" i="4" s="1"/>
  <c r="E378" i="4" a="1"/>
  <c r="E378" i="4" s="1"/>
  <c r="E379" i="4" a="1"/>
  <c r="E379" i="4" s="1"/>
  <c r="E380" i="4" a="1"/>
  <c r="E380" i="4" s="1"/>
  <c r="E381" i="4" a="1"/>
  <c r="E381" i="4" s="1"/>
  <c r="E382" i="4" a="1"/>
  <c r="E382" i="4" s="1"/>
  <c r="E383" i="4" a="1"/>
  <c r="E383" i="4" s="1"/>
  <c r="E384" i="4" a="1"/>
  <c r="E384" i="4" s="1"/>
  <c r="E385" i="4" a="1"/>
  <c r="E385" i="4" s="1"/>
  <c r="E386" i="4" a="1"/>
  <c r="E386" i="4" s="1"/>
  <c r="E387" i="4" a="1"/>
  <c r="E387" i="4" s="1"/>
  <c r="E388" i="4" a="1"/>
  <c r="E388" i="4" s="1"/>
  <c r="E389" i="4" a="1"/>
  <c r="E389" i="4" s="1"/>
  <c r="E390" i="4" a="1"/>
  <c r="E390" i="4" s="1"/>
  <c r="E391" i="4" a="1"/>
  <c r="E391" i="4" s="1"/>
  <c r="E392" i="4" a="1"/>
  <c r="E392" i="4" s="1"/>
  <c r="E393" i="4" a="1"/>
  <c r="E393" i="4" s="1"/>
  <c r="E394" i="4" a="1"/>
  <c r="E394" i="4" s="1"/>
  <c r="E395" i="4" a="1"/>
  <c r="E395" i="4" s="1"/>
  <c r="E396" i="4" a="1"/>
  <c r="E396" i="4" s="1"/>
  <c r="E397" i="4" a="1"/>
  <c r="E397" i="4" s="1"/>
  <c r="E398" i="4" a="1"/>
  <c r="E398" i="4" s="1"/>
  <c r="E399" i="4" a="1"/>
  <c r="E399" i="4" s="1"/>
  <c r="E400" i="4" a="1"/>
  <c r="E400" i="4" s="1"/>
  <c r="E401" i="4" a="1"/>
  <c r="E401" i="4" s="1"/>
  <c r="E402" i="4" a="1"/>
  <c r="E402" i="4" s="1"/>
  <c r="E403" i="4" a="1"/>
  <c r="E403" i="4" s="1"/>
  <c r="E404" i="4" a="1"/>
  <c r="E404" i="4" s="1"/>
  <c r="E405" i="4" a="1"/>
  <c r="E405" i="4" s="1"/>
  <c r="E406" i="4" a="1"/>
  <c r="E406" i="4" s="1"/>
  <c r="E407" i="4" a="1"/>
  <c r="E407" i="4" s="1"/>
  <c r="E408" i="4" a="1"/>
  <c r="E408" i="4" s="1"/>
  <c r="E409" i="4" a="1"/>
  <c r="E409" i="4" s="1"/>
  <c r="E410" i="4" a="1"/>
  <c r="E410" i="4" s="1"/>
  <c r="E411" i="4" a="1"/>
  <c r="E411" i="4" s="1"/>
  <c r="G3" i="4" a="1"/>
  <c r="G3" i="4" s="1"/>
  <c r="G5" i="4" a="1"/>
  <c r="G5" i="4" s="1"/>
  <c r="G10" i="4" a="1"/>
  <c r="G10" i="4" s="1"/>
  <c r="G11" i="4" a="1"/>
  <c r="G11" i="4" s="1"/>
  <c r="G13" i="4" a="1"/>
  <c r="G13" i="4" s="1"/>
  <c r="G15" i="4" a="1"/>
  <c r="G15" i="4" s="1"/>
  <c r="G18" i="4" a="1"/>
  <c r="G18" i="4" s="1"/>
  <c r="G19" i="4" a="1"/>
  <c r="G19" i="4" s="1"/>
  <c r="G20" i="4" a="1"/>
  <c r="G20" i="4" s="1"/>
  <c r="G21" i="4" a="1"/>
  <c r="G21" i="4" s="1"/>
  <c r="G28" i="4" a="1"/>
  <c r="G28" i="4" s="1"/>
  <c r="G29" i="4" a="1"/>
  <c r="G29" i="4" s="1"/>
  <c r="G30" i="4" a="1"/>
  <c r="G30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51" i="4" a="1"/>
  <c r="G51" i="4" s="1"/>
  <c r="G52" i="4" a="1"/>
  <c r="G52" i="4" s="1"/>
  <c r="G53" i="4" a="1"/>
  <c r="G53" i="4" s="1"/>
  <c r="G54" i="4" a="1"/>
  <c r="G54" i="4" s="1"/>
  <c r="G59" i="4" a="1"/>
  <c r="G59" i="4" s="1"/>
  <c r="G60" i="4" a="1"/>
  <c r="G60" i="4" s="1"/>
  <c r="G62" i="4" a="1"/>
  <c r="G62" i="4" s="1"/>
  <c r="G67" i="4" a="1"/>
  <c r="G67" i="4" s="1"/>
  <c r="G68" i="4" a="1"/>
  <c r="G68" i="4" s="1"/>
  <c r="G69" i="4" a="1"/>
  <c r="G69" i="4" s="1"/>
  <c r="G71" i="4" a="1"/>
  <c r="G71" i="4" s="1"/>
  <c r="G72" i="4" a="1"/>
  <c r="G72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3" i="4" a="1"/>
  <c r="G83" i="4" s="1"/>
  <c r="G86" i="4" a="1"/>
  <c r="G86" i="4" s="1"/>
  <c r="G91" i="4" a="1"/>
  <c r="G91" i="4" s="1"/>
  <c r="G92" i="4" a="1"/>
  <c r="G92" i="4" s="1"/>
  <c r="G93" i="4" a="1"/>
  <c r="G93" i="4" s="1"/>
  <c r="G94" i="4" a="1"/>
  <c r="G94" i="4" s="1"/>
  <c r="G99" i="4" a="1"/>
  <c r="G99" i="4" s="1"/>
  <c r="G100" i="4" a="1"/>
  <c r="G100" i="4" s="1"/>
  <c r="G101" i="4" a="1"/>
  <c r="G101" i="4" s="1"/>
  <c r="G102" i="4" a="1"/>
  <c r="G102" i="4" s="1"/>
  <c r="G108" i="4" a="1"/>
  <c r="G108" i="4" s="1"/>
  <c r="G109" i="4" a="1"/>
  <c r="G109" i="4" s="1"/>
  <c r="G110" i="4" a="1"/>
  <c r="G110" i="4" s="1"/>
  <c r="G116" i="4" a="1"/>
  <c r="G116" i="4" s="1"/>
  <c r="G119" i="4" a="1"/>
  <c r="G119" i="4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 s="1"/>
  <c r="E75" i="4" a="1"/>
  <c r="E75" i="4" s="1"/>
  <c r="E76" i="4" a="1"/>
  <c r="E76" i="4" s="1"/>
  <c r="E77" i="4" a="1"/>
  <c r="E77" i="4" s="1"/>
  <c r="E78" i="4" a="1"/>
  <c r="E78" i="4" s="1"/>
  <c r="E79" i="4" a="1"/>
  <c r="E79" i="4" s="1"/>
  <c r="E80" i="4" a="1"/>
  <c r="E80" i="4" s="1"/>
  <c r="E81" i="4" a="1"/>
  <c r="E81" i="4" s="1"/>
  <c r="E82" i="4" a="1"/>
  <c r="E82" i="4" s="1"/>
  <c r="E83" i="4" a="1"/>
  <c r="E83" i="4" s="1"/>
  <c r="E84" i="4" a="1"/>
  <c r="E84" i="4" s="1"/>
  <c r="E85" i="4" a="1"/>
  <c r="E85" i="4" s="1"/>
  <c r="E86" i="4" a="1"/>
  <c r="E86" i="4" s="1"/>
  <c r="E87" i="4" a="1"/>
  <c r="E87" i="4" s="1"/>
  <c r="E88" i="4" a="1"/>
  <c r="E88" i="4" s="1"/>
  <c r="E89" i="4" a="1"/>
  <c r="E89" i="4" s="1"/>
  <c r="E90" i="4" a="1"/>
  <c r="E90" i="4" s="1"/>
  <c r="E91" i="4" a="1"/>
  <c r="E91" i="4" s="1"/>
  <c r="E92" i="4" a="1"/>
  <c r="E92" i="4" s="1"/>
  <c r="E93" i="4" a="1"/>
  <c r="E93" i="4" s="1"/>
  <c r="E94" i="4" a="1"/>
  <c r="E94" i="4" s="1"/>
  <c r="E95" i="4" a="1"/>
  <c r="E95" i="4" s="1"/>
  <c r="E96" i="4" a="1"/>
  <c r="E96" i="4" s="1"/>
  <c r="E97" i="4" a="1"/>
  <c r="E97" i="4" s="1"/>
  <c r="E98" i="4" a="1"/>
  <c r="E98" i="4" s="1"/>
  <c r="E99" i="4" a="1"/>
  <c r="E99" i="4" s="1"/>
  <c r="E100" i="4" a="1"/>
  <c r="E100" i="4" s="1"/>
  <c r="E101" i="4" a="1"/>
  <c r="E101" i="4" s="1"/>
  <c r="E102" i="4" a="1"/>
  <c r="E102" i="4" s="1"/>
  <c r="E103" i="4" a="1"/>
  <c r="E103" i="4" s="1"/>
  <c r="E104" i="4" a="1"/>
  <c r="E104" i="4" s="1"/>
  <c r="E105" i="4" a="1"/>
  <c r="E105" i="4" s="1"/>
  <c r="E106" i="4" a="1"/>
  <c r="E106" i="4" s="1"/>
  <c r="E107" i="4" a="1"/>
  <c r="E107" i="4" s="1"/>
  <c r="E108" i="4" a="1"/>
  <c r="E108" i="4" s="1"/>
  <c r="E109" i="4" a="1"/>
  <c r="E109" i="4" s="1"/>
  <c r="E110" i="4" a="1"/>
  <c r="E110" i="4" s="1"/>
  <c r="E111" i="4" a="1"/>
  <c r="E111" i="4" s="1"/>
  <c r="E112" i="4" a="1"/>
  <c r="E112" i="4" s="1"/>
  <c r="E113" i="4" a="1"/>
  <c r="E113" i="4" s="1"/>
  <c r="E114" i="4" a="1"/>
  <c r="E114" i="4" s="1"/>
  <c r="E115" i="4" a="1"/>
  <c r="E115" i="4" s="1"/>
  <c r="E116" i="4" a="1"/>
  <c r="E116" i="4" s="1"/>
  <c r="E117" i="4" a="1"/>
  <c r="E117" i="4" s="1"/>
  <c r="E118" i="4" a="1"/>
  <c r="E118" i="4" s="1"/>
  <c r="E119" i="4" a="1"/>
  <c r="E119" i="4" s="1"/>
  <c r="E120" i="4" a="1"/>
  <c r="E120" i="4" s="1"/>
  <c r="E121" i="4" a="1"/>
  <c r="E121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6" i="4" a="1"/>
  <c r="H16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5" i="4" a="1"/>
  <c r="H25" i="4" s="1"/>
  <c r="H26" i="4" a="1"/>
  <c r="H26" i="4" s="1"/>
  <c r="H28" i="4" a="1"/>
  <c r="H28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44" i="4" a="1"/>
  <c r="H44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3" i="4" a="1"/>
  <c r="H53" i="4" s="1"/>
  <c r="H54" i="4" a="1"/>
  <c r="H54" i="4" s="1"/>
  <c r="H55" i="4" a="1"/>
  <c r="H55" i="4" s="1"/>
  <c r="H58" i="4" a="1"/>
  <c r="H58" i="4" s="1"/>
  <c r="H59" i="4" a="1"/>
  <c r="H59" i="4" s="1"/>
  <c r="H60" i="4" a="1"/>
  <c r="H60" i="4" s="1"/>
  <c r="H61" i="4" a="1"/>
  <c r="H61" i="4" s="1"/>
  <c r="H64" i="4" a="1"/>
  <c r="H64" i="4" s="1"/>
  <c r="H67" i="4" a="1"/>
  <c r="H67" i="4" s="1"/>
  <c r="H69" i="4" a="1"/>
  <c r="H69" i="4" s="1"/>
  <c r="H71" i="4" a="1"/>
  <c r="H71" i="4" s="1"/>
  <c r="H72" i="4" a="1"/>
  <c r="H72" i="4" s="1"/>
  <c r="H73" i="4" a="1"/>
  <c r="H73" i="4" s="1"/>
  <c r="H74" i="4" a="1"/>
  <c r="H74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2" i="4" a="1"/>
  <c r="H102" i="4" s="1"/>
  <c r="H103" i="4" a="1"/>
  <c r="H103" i="4" s="1"/>
  <c r="H104" i="4" a="1"/>
  <c r="H104" i="4" s="1"/>
  <c r="H106" i="4" a="1"/>
  <c r="H106" i="4" s="1"/>
  <c r="H107" i="4" a="1"/>
  <c r="H107" i="4" s="1"/>
  <c r="H110" i="4" a="1"/>
  <c r="H110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21" i="4" a="1"/>
  <c r="H121" i="4" s="1"/>
  <c r="H2" i="4" a="1"/>
  <c r="H2" i="4" s="1"/>
  <c r="F2" i="4" a="1"/>
  <c r="F2" i="4" s="1"/>
  <c r="E2" i="4" a="1"/>
  <c r="E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<sst xmlns="http://schemas.openxmlformats.org/spreadsheetml/2006/main" count="834" uniqueCount="26">
  <si>
    <t>Date</t>
  </si>
  <si>
    <t>Name</t>
  </si>
  <si>
    <t>Soreness</t>
  </si>
  <si>
    <t>Stress</t>
  </si>
  <si>
    <t>Distance</t>
  </si>
  <si>
    <t>Bill</t>
  </si>
  <si>
    <t>Jack</t>
  </si>
  <si>
    <t>Franco</t>
  </si>
  <si>
    <t>Elijiah</t>
  </si>
  <si>
    <t>Micah</t>
  </si>
  <si>
    <t>Aaron</t>
  </si>
  <si>
    <t>Caden</t>
  </si>
  <si>
    <t>Trevor</t>
  </si>
  <si>
    <t>Jonathon</t>
  </si>
  <si>
    <t>Santiago</t>
  </si>
  <si>
    <t>Game</t>
  </si>
  <si>
    <t>Practice</t>
  </si>
  <si>
    <t>Acceleration_Count</t>
  </si>
  <si>
    <t>Session_Type</t>
  </si>
  <si>
    <t>Sleep_Duration</t>
  </si>
  <si>
    <t>Sleep_Score</t>
  </si>
  <si>
    <t>Sleep_Quality</t>
  </si>
  <si>
    <t>Max_Acceleration</t>
  </si>
  <si>
    <t>Deceleration_Count</t>
  </si>
  <si>
    <t>Max_Deceleration</t>
  </si>
  <si>
    <t>Max_Speed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</si>
</sst>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97F-6E04-43A7-9AAB-5B55230A5C8E}">
  <dimension ref="A1:Q411"/>
  <sheetViews>
    <sheetView tabSelected="1" topLeftCell="C1" workbookViewId="0">
      <pane ySplit="1" topLeftCell="A2" activePane="bottomLeft" state="frozen"/>
      <selection pane="bottomLeft" activeCell="M2" sqref="M2"/>
    </sheetView>
  </sheetViews>
  <sheetFormatPr defaultRowHeight="14.5" x14ac:dyDescent="0.35"/>
  <cols>
    <col min="1" max="1" width="10.453125" bestFit="1" customWidth="1"/>
    <col min="3" max="3" width="11.453125" bestFit="1" customWidth="1"/>
    <col min="4" max="4" width="13.1796875" bestFit="1" customWidth="1"/>
    <col min="5" max="5" width="13.1796875" customWidth="1"/>
    <col min="6" max="6" width="11.6328125" bestFit="1" customWidth="1"/>
    <col min="10" max="10" width="16.6328125" bestFit="1" customWidth="1"/>
    <col min="11" max="11" width="16.6328125" customWidth="1"/>
    <col min="12" max="12" width="17" bestFit="1" customWidth="1"/>
    <col min="13" max="13" width="15.54296875" bestFit="1" customWidth="1"/>
    <col min="14" max="14" width="10" bestFit="1" customWidth="1"/>
    <col min="15" max="15" width="10" customWidth="1"/>
  </cols>
  <sheetData>
    <row r="1" spans="1:17" x14ac:dyDescent="0.3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</v>
      </c>
      <c r="H1" t="s">
        <v>3</v>
      </c>
      <c r="I1" t="s">
        <v>4</v>
      </c>
      <c r="J1" t="s">
        <v>17</v>
      </c>
      <c r="K1" t="s">
        <v>22</v>
      </c>
      <c r="L1" t="s">
        <v>23</v>
      </c>
      <c r="M1" t="s">
        <v>24</v>
      </c>
      <c r="N1" t="s">
        <v>25</v>
      </c>
    </row>
    <row r="2" spans="1:17" x14ac:dyDescent="0.35">
      <c r="A2" s="1">
        <v>44865</v>
      </c>
      <c r="B2" t="s">
        <v>5</v>
      </c>
      <c r="C2" t="s">
        <v>16</v>
      </c>
      <c r="D2">
        <v>5</v>
      </c>
      <c r="E2" cm="1">
        <f t="array" ref="E2">_xlfn.IFS(D2=5,78,D2=6,82,D2=7,84,D2=8,87,D2=9,92,D2=10,96)</f>
        <v>78</v>
      </c>
      <c r="F2" cm="1">
        <f t="array" ref="F2">_xlfn.IFS(D2=5,6,D2=6,7,D2=7,7.5,D2=8,8,D2=9,8.5,D2=10,9)</f>
        <v>6</v>
      </c>
      <c r="G2" cm="1">
        <f t="array" ref="G2">_xlfn.IFS(I2&lt;6150,3,I2&lt;6859,4.5,I2&lt;7301,5.5,I2&lt;7700,6,I2&lt;8300,6.5,I2&lt;10000,7.5,I2&lt;15000,8)</f>
        <v>6.5</v>
      </c>
      <c r="H2" cm="1">
        <f t="array" ref="H2">_xlfn.IFS(D2=5,8,D2=6,7,D2=7,6.5,D2=9,6,D2=10,5)</f>
        <v>8</v>
      </c>
      <c r="I2">
        <v>8054</v>
      </c>
      <c r="J2">
        <v>77</v>
      </c>
      <c r="K2">
        <v>4.53</v>
      </c>
      <c r="L2">
        <v>66</v>
      </c>
      <c r="M2">
        <v>5.9</v>
      </c>
      <c r="N2">
        <v>30.86</v>
      </c>
      <c r="Q2" s="3"/>
    </row>
    <row r="3" spans="1:17" x14ac:dyDescent="0.35">
      <c r="A3" s="1">
        <v>44865</v>
      </c>
      <c r="B3" t="s">
        <v>6</v>
      </c>
      <c r="C3" t="s">
        <v>16</v>
      </c>
      <c r="D3">
        <v>6</v>
      </c>
      <c r="E3" cm="1">
        <f t="array" ref="E3">_xlfn.IFS(D3=5,78,D3=6,82,D3=7,84,D3=8,87,D3=9,92,D3=10,96)</f>
        <v>82</v>
      </c>
      <c r="F3" cm="1">
        <f t="array" ref="F3">_xlfn.IFS(D3=5,6,D3=6,7,D3=7,7.5,D3=8,8,D3=9,8.5,D3=10,9)</f>
        <v>7</v>
      </c>
      <c r="G3" cm="1">
        <f t="array" ref="G3">_xlfn.IFS(I3&lt;6150,3,I3&lt;6859,4.5,I3&lt;7301,5.5,I3&lt;7700,6,I3&lt;8300,6.5,I3&lt;10000,7.5,I3&lt;15000,8)</f>
        <v>3</v>
      </c>
      <c r="H3" cm="1">
        <f t="array" ref="H3">_xlfn.IFS(D3=5,8,D3=6,7,D3=7,6.5,D3=9,6,D3=10,5)</f>
        <v>7</v>
      </c>
      <c r="I3">
        <v>5422</v>
      </c>
      <c r="J3">
        <v>56</v>
      </c>
      <c r="K3">
        <v>4.99</v>
      </c>
      <c r="L3">
        <v>41</v>
      </c>
      <c r="M3">
        <v>7.9</v>
      </c>
      <c r="N3">
        <v>28.95</v>
      </c>
      <c r="Q3" s="3"/>
    </row>
    <row r="4" spans="1:17" x14ac:dyDescent="0.35">
      <c r="A4" s="1">
        <v>44865</v>
      </c>
      <c r="B4" t="s">
        <v>7</v>
      </c>
      <c r="C4" t="s">
        <v>16</v>
      </c>
      <c r="D4">
        <v>5</v>
      </c>
      <c r="E4" cm="1">
        <f t="array" ref="E4">_xlfn.IFS(D4=5,78,D4=6,82,D4=7,84,D4=8,87,D4=9,92,D4=10,96)</f>
        <v>78</v>
      </c>
      <c r="F4" cm="1">
        <f t="array" ref="F4">_xlfn.IFS(D4=5,6,D4=6,7,D4=7,7.5,D4=8,8,D4=9,8.5,D4=10,9)</f>
        <v>6</v>
      </c>
      <c r="G4">
        <v>4</v>
      </c>
      <c r="H4" cm="1">
        <f t="array" ref="H4">_xlfn.IFS(D4=5,8,D4=6,7,D4=7,6.5,D4=9,6,D4=10,5)</f>
        <v>8</v>
      </c>
      <c r="I4">
        <v>5131</v>
      </c>
      <c r="J4">
        <v>59</v>
      </c>
      <c r="K4">
        <v>5.72</v>
      </c>
      <c r="L4">
        <v>70</v>
      </c>
      <c r="M4">
        <v>7.52</v>
      </c>
      <c r="N4">
        <v>29.6</v>
      </c>
      <c r="Q4" s="3"/>
    </row>
    <row r="5" spans="1:17" x14ac:dyDescent="0.35">
      <c r="A5" s="1">
        <v>44865</v>
      </c>
      <c r="B5" t="s">
        <v>8</v>
      </c>
      <c r="C5" t="s">
        <v>16</v>
      </c>
      <c r="D5">
        <v>9</v>
      </c>
      <c r="E5" cm="1">
        <f t="array" ref="E5">_xlfn.IFS(D5=5,78,D5=6,82,D5=7,84,D5=8,87,D5=9,92,D5=10,96)</f>
        <v>92</v>
      </c>
      <c r="F5" cm="1">
        <f t="array" ref="F5">_xlfn.IFS(D5=5,6,D5=6,7,D5=7,7.5,D5=8,8,D5=9,8.5,D5=10,9)</f>
        <v>8.5</v>
      </c>
      <c r="G5" cm="1">
        <f t="array" ref="G5">_xlfn.IFS(I5&lt;6150,3,I5&lt;6859,4.5,I5&lt;7301,5.5,I5&lt;7700,6,I5&lt;8300,6.5,I5&lt;10000,7.5,I5&lt;15000,8)</f>
        <v>5.5</v>
      </c>
      <c r="H5" cm="1">
        <f t="array" ref="H5">_xlfn.IFS(D5=5,8,D5=6,7,D5=7,6.5,D5=9,6,D5=10,5)</f>
        <v>6</v>
      </c>
      <c r="I5">
        <v>6873</v>
      </c>
      <c r="J5">
        <v>61</v>
      </c>
      <c r="K5">
        <v>4.8</v>
      </c>
      <c r="L5">
        <v>39</v>
      </c>
      <c r="M5">
        <v>6.73</v>
      </c>
      <c r="N5">
        <v>25.72</v>
      </c>
      <c r="Q5" s="3"/>
    </row>
    <row r="6" spans="1:17" x14ac:dyDescent="0.35">
      <c r="A6" s="1">
        <v>44865</v>
      </c>
      <c r="B6" t="s">
        <v>9</v>
      </c>
      <c r="C6" t="s">
        <v>16</v>
      </c>
      <c r="D6">
        <v>10</v>
      </c>
      <c r="E6" cm="1">
        <f t="array" ref="E6">_xlfn.IFS(D6=5,78,D6=6,82,D6=7,84,D6=8,87,D6=9,92,D6=10,96)</f>
        <v>96</v>
      </c>
      <c r="F6" cm="1">
        <f t="array" ref="F6">_xlfn.IFS(D6=5,6,D6=6,7,D6=7,7.5,D6=8,8,D6=9,8.5,D6=10,9)</f>
        <v>9</v>
      </c>
      <c r="G6">
        <v>4</v>
      </c>
      <c r="H6" cm="1">
        <f t="array" ref="H6">_xlfn.IFS(D6=5,8,D6=6,7,D6=7,6.5,D6=9,6,D6=10,5)</f>
        <v>5</v>
      </c>
      <c r="I6">
        <v>6161</v>
      </c>
      <c r="J6">
        <v>40</v>
      </c>
      <c r="K6">
        <v>5.79</v>
      </c>
      <c r="L6">
        <v>60</v>
      </c>
      <c r="M6">
        <v>5.71</v>
      </c>
      <c r="N6">
        <v>25.57</v>
      </c>
      <c r="Q6" s="3"/>
    </row>
    <row r="7" spans="1:17" x14ac:dyDescent="0.35">
      <c r="A7" s="1">
        <v>44865</v>
      </c>
      <c r="B7" t="s">
        <v>10</v>
      </c>
      <c r="C7" t="s">
        <v>16</v>
      </c>
      <c r="D7">
        <v>10</v>
      </c>
      <c r="E7" cm="1">
        <f t="array" ref="E7">_xlfn.IFS(D7=5,78,D7=6,82,D7=7,84,D7=8,87,D7=9,92,D7=10,96)</f>
        <v>96</v>
      </c>
      <c r="F7" cm="1">
        <f t="array" ref="F7">_xlfn.IFS(D7=5,6,D7=6,7,D7=7,7.5,D7=8,8,D7=9,8.5,D7=10,9)</f>
        <v>9</v>
      </c>
      <c r="G7">
        <v>4</v>
      </c>
      <c r="H7" cm="1">
        <f t="array" ref="H7">_xlfn.IFS(D7=5,8,D7=6,7,D7=7,6.5,D7=9,6,D7=10,5)</f>
        <v>5</v>
      </c>
      <c r="I7">
        <v>5396</v>
      </c>
      <c r="J7">
        <v>55</v>
      </c>
      <c r="K7">
        <v>5.79</v>
      </c>
      <c r="L7">
        <v>71</v>
      </c>
      <c r="M7">
        <v>6.94</v>
      </c>
      <c r="N7">
        <v>28.87</v>
      </c>
      <c r="Q7" s="3"/>
    </row>
    <row r="8" spans="1:17" x14ac:dyDescent="0.35">
      <c r="A8" s="1">
        <v>44865</v>
      </c>
      <c r="B8" t="s">
        <v>11</v>
      </c>
      <c r="C8" t="s">
        <v>16</v>
      </c>
      <c r="D8">
        <v>7</v>
      </c>
      <c r="E8" cm="1">
        <f t="array" ref="E8">_xlfn.IFS(D8=5,78,D8=6,82,D8=7,84,D8=8,87,D8=9,92,D8=10,96)</f>
        <v>84</v>
      </c>
      <c r="F8" cm="1">
        <f t="array" ref="F8">_xlfn.IFS(D8=5,6,D8=6,7,D8=7,7.5,D8=8,8,D8=9,8.5,D8=10,9)</f>
        <v>7.5</v>
      </c>
      <c r="G8" cm="1">
        <f t="array" ref="G8">_xlfn.IFS(I8&lt;6150,3,I8&lt;6859,4.5,I8&lt;7301,5.5,I8&lt;7700,6,I8&lt;8300,6.5,I8&lt;10000,7.5,I8&lt;15000,8)</f>
        <v>6.5</v>
      </c>
      <c r="H8" cm="1">
        <f t="array" ref="H8">_xlfn.IFS(D8=5,8,D8=6,7,D8=7,6.5,D8=9,6,D8=10,5)</f>
        <v>6.5</v>
      </c>
      <c r="I8">
        <v>7969</v>
      </c>
      <c r="J8">
        <v>57</v>
      </c>
      <c r="K8">
        <v>5.87</v>
      </c>
      <c r="L8">
        <v>63</v>
      </c>
      <c r="M8">
        <v>7.78</v>
      </c>
      <c r="N8">
        <v>25.94</v>
      </c>
      <c r="Q8" s="3"/>
    </row>
    <row r="9" spans="1:17" x14ac:dyDescent="0.35">
      <c r="A9" s="1">
        <v>44865</v>
      </c>
      <c r="B9" t="s">
        <v>12</v>
      </c>
      <c r="C9" t="s">
        <v>16</v>
      </c>
      <c r="D9">
        <v>9</v>
      </c>
      <c r="E9" cm="1">
        <f t="array" ref="E9">_xlfn.IFS(D9=5,78,D9=6,82,D9=7,84,D9=8,87,D9=9,92,D9=10,96)</f>
        <v>92</v>
      </c>
      <c r="F9" cm="1">
        <f t="array" ref="F9">_xlfn.IFS(D9=5,6,D9=6,7,D9=7,7.5,D9=8,8,D9=9,8.5,D9=10,9)</f>
        <v>8.5</v>
      </c>
      <c r="G9" cm="1">
        <f t="array" ref="G9">_xlfn.IFS(I9&lt;6150,3,I9&lt;6859,4.5,I9&lt;7301,5.5,I9&lt;7700,6,I9&lt;8300,6.5,I9&lt;10000,7.5,I9&lt;15000,8)</f>
        <v>3</v>
      </c>
      <c r="H9" cm="1">
        <f t="array" ref="H9">_xlfn.IFS(D9=5,8,D9=6,7,D9=7,6.5,D9=9,6,D9=10,5)</f>
        <v>6</v>
      </c>
      <c r="I9">
        <v>5254</v>
      </c>
      <c r="J9">
        <v>74</v>
      </c>
      <c r="K9">
        <v>5.61</v>
      </c>
      <c r="L9">
        <v>49</v>
      </c>
      <c r="M9">
        <v>6.77</v>
      </c>
      <c r="N9">
        <v>25.92</v>
      </c>
      <c r="Q9" s="3"/>
    </row>
    <row r="10" spans="1:17" x14ac:dyDescent="0.35">
      <c r="A10" s="1">
        <v>44865</v>
      </c>
      <c r="B10" t="s">
        <v>13</v>
      </c>
      <c r="C10" t="s">
        <v>16</v>
      </c>
      <c r="D10">
        <v>10</v>
      </c>
      <c r="E10" cm="1">
        <f t="array" ref="E10">_xlfn.IFS(D10=5,78,D10=6,82,D10=7,84,D10=8,87,D10=9,92,D10=10,96)</f>
        <v>96</v>
      </c>
      <c r="F10" cm="1">
        <f t="array" ref="F10">_xlfn.IFS(D10=5,6,D10=6,7,D10=7,7.5,D10=8,8,D10=9,8.5,D10=10,9)</f>
        <v>9</v>
      </c>
      <c r="G10" cm="1">
        <f t="array" ref="G10">_xlfn.IFS(I10&lt;6150,3,I10&lt;6859,4.5,I10&lt;7301,5.5,I10&lt;7700,6,I10&lt;8300,6.5,I10&lt;10000,7.5,I10&lt;15000,8)</f>
        <v>6.5</v>
      </c>
      <c r="H10" cm="1">
        <f t="array" ref="H10">_xlfn.IFS(D10=5,8,D10=6,7,D10=7,6.5,D10=9,6,D10=10,5)</f>
        <v>5</v>
      </c>
      <c r="I10">
        <v>7842</v>
      </c>
      <c r="J10">
        <v>43</v>
      </c>
      <c r="K10">
        <v>5.74</v>
      </c>
      <c r="L10">
        <v>33</v>
      </c>
      <c r="M10">
        <v>5.72</v>
      </c>
      <c r="N10">
        <v>28.56</v>
      </c>
      <c r="Q10" s="3"/>
    </row>
    <row r="11" spans="1:17" x14ac:dyDescent="0.35">
      <c r="A11" s="1">
        <v>44865</v>
      </c>
      <c r="B11" t="s">
        <v>14</v>
      </c>
      <c r="C11" t="s">
        <v>16</v>
      </c>
      <c r="D11">
        <v>9</v>
      </c>
      <c r="E11" cm="1">
        <f t="array" ref="E11">_xlfn.IFS(D11=5,78,D11=6,82,D11=7,84,D11=8,87,D11=9,92,D11=10,96)</f>
        <v>92</v>
      </c>
      <c r="F11" cm="1">
        <f t="array" ref="F11">_xlfn.IFS(D11=5,6,D11=6,7,D11=7,7.5,D11=8,8,D11=9,8.5,D11=10,9)</f>
        <v>8.5</v>
      </c>
      <c r="G11" cm="1">
        <f t="array" ref="G11">_xlfn.IFS(I11&lt;6150,3,I11&lt;6859,4.5,I11&lt;7301,5.5,I11&lt;7700,6,I11&lt;8300,6.5,I11&lt;10000,7.5,I11&lt;15000,8)</f>
        <v>4.5</v>
      </c>
      <c r="H11" cm="1">
        <f t="array" ref="H11">_xlfn.IFS(D11=5,8,D11=6,7,D11=7,6.5,D11=9,6,D11=10,5)</f>
        <v>6</v>
      </c>
      <c r="I11">
        <v>6461</v>
      </c>
      <c r="J11">
        <v>74</v>
      </c>
      <c r="K11">
        <v>6.88</v>
      </c>
      <c r="L11">
        <v>45</v>
      </c>
      <c r="M11">
        <v>5.86</v>
      </c>
      <c r="N11">
        <v>30.86</v>
      </c>
      <c r="Q11" s="3"/>
    </row>
    <row r="12" spans="1:17" x14ac:dyDescent="0.35">
      <c r="A12" s="1">
        <v>44866</v>
      </c>
      <c r="B12" t="s">
        <v>5</v>
      </c>
      <c r="C12" t="s">
        <v>16</v>
      </c>
      <c r="D12">
        <v>6</v>
      </c>
      <c r="E12" cm="1">
        <f t="array" ref="E12">_xlfn.IFS(D12=5,78,D12=6,82,D12=7,84,D12=8,87,D12=9,92,D12=10,96)</f>
        <v>82</v>
      </c>
      <c r="F12" cm="1">
        <f t="array" ref="F12">_xlfn.IFS(D12=5,6,D12=6,7,D12=7,7.5,D12=8,8,D12=9,8.5,D12=10,9)</f>
        <v>7</v>
      </c>
      <c r="G12">
        <v>6</v>
      </c>
      <c r="H12" cm="1">
        <f t="array" ref="H12">_xlfn.IFS(D12=5,8,D12=6,7,D12=7,6.5,D12=9,6,D12=10,5)</f>
        <v>7</v>
      </c>
      <c r="I12">
        <v>6886</v>
      </c>
      <c r="J12">
        <v>44</v>
      </c>
      <c r="K12">
        <v>5.93</v>
      </c>
      <c r="L12">
        <v>49</v>
      </c>
      <c r="M12">
        <v>5.88</v>
      </c>
      <c r="N12">
        <v>25.74</v>
      </c>
      <c r="Q12" s="3"/>
    </row>
    <row r="13" spans="1:17" x14ac:dyDescent="0.35">
      <c r="A13" s="1">
        <v>44866</v>
      </c>
      <c r="B13" t="s">
        <v>6</v>
      </c>
      <c r="C13" t="s">
        <v>16</v>
      </c>
      <c r="D13">
        <v>5</v>
      </c>
      <c r="E13" cm="1">
        <f t="array" ref="E13">_xlfn.IFS(D13=5,78,D13=6,82,D13=7,84,D13=8,87,D13=9,92,D13=10,96)</f>
        <v>78</v>
      </c>
      <c r="F13" cm="1">
        <f t="array" ref="F13">_xlfn.IFS(D13=5,6,D13=6,7,D13=7,7.5,D13=8,8,D13=9,8.5,D13=10,9)</f>
        <v>6</v>
      </c>
      <c r="G13" cm="1">
        <f t="array" ref="G13">_xlfn.IFS(I13&lt;6150,3,I13&lt;6859,4.5,I13&lt;7301,5.5,I13&lt;7700,6,I13&lt;8300,6.5,I13&lt;10000,7.5,I13&lt;15000,8)</f>
        <v>4.5</v>
      </c>
      <c r="H13" cm="1">
        <f t="array" ref="H13">_xlfn.IFS(D13=5,8,D13=6,7,D13=7,6.5,D13=9,6,D13=10,5)</f>
        <v>8</v>
      </c>
      <c r="I13">
        <v>6834</v>
      </c>
      <c r="J13">
        <v>53</v>
      </c>
      <c r="K13">
        <v>6.58</v>
      </c>
      <c r="L13">
        <v>56</v>
      </c>
      <c r="M13">
        <v>6.82</v>
      </c>
      <c r="N13">
        <v>25.55</v>
      </c>
      <c r="Q13" s="3"/>
    </row>
    <row r="14" spans="1:17" x14ac:dyDescent="0.35">
      <c r="A14" s="1">
        <v>44866</v>
      </c>
      <c r="B14" t="s">
        <v>7</v>
      </c>
      <c r="C14" t="s">
        <v>16</v>
      </c>
      <c r="D14">
        <v>6</v>
      </c>
      <c r="E14" cm="1">
        <f t="array" ref="E14">_xlfn.IFS(D14=5,78,D14=6,82,D14=7,84,D14=8,87,D14=9,92,D14=10,96)</f>
        <v>82</v>
      </c>
      <c r="F14" cm="1">
        <f t="array" ref="F14">_xlfn.IFS(D14=5,6,D14=6,7,D14=7,7.5,D14=8,8,D14=9,8.5,D14=10,9)</f>
        <v>7</v>
      </c>
      <c r="G14">
        <v>5</v>
      </c>
      <c r="H14" cm="1">
        <f t="array" ref="H14">_xlfn.IFS(D14=5,8,D14=6,7,D14=7,6.5,D14=9,6,D14=10,5)</f>
        <v>7</v>
      </c>
      <c r="I14">
        <v>7657</v>
      </c>
      <c r="J14">
        <v>63</v>
      </c>
      <c r="K14">
        <v>5.57</v>
      </c>
      <c r="L14">
        <v>60</v>
      </c>
      <c r="M14">
        <v>6.64</v>
      </c>
      <c r="N14">
        <v>26.63</v>
      </c>
      <c r="Q14" s="3"/>
    </row>
    <row r="15" spans="1:17" x14ac:dyDescent="0.35">
      <c r="A15" s="1">
        <v>44866</v>
      </c>
      <c r="B15" t="s">
        <v>8</v>
      </c>
      <c r="C15" t="s">
        <v>16</v>
      </c>
      <c r="D15">
        <v>8</v>
      </c>
      <c r="E15" cm="1">
        <f t="array" ref="E15">_xlfn.IFS(D15=5,78,D15=6,82,D15=7,84,D15=8,87,D15=9,92,D15=10,96)</f>
        <v>87</v>
      </c>
      <c r="F15" cm="1">
        <f t="array" ref="F15">_xlfn.IFS(D15=5,6,D15=6,7,D15=7,7.5,D15=8,8,D15=9,8.5,D15=10,9)</f>
        <v>8</v>
      </c>
      <c r="G15" cm="1">
        <f t="array" ref="G15">_xlfn.IFS(I15&lt;6150,3,I15&lt;6859,4.5,I15&lt;7301,5.5,I15&lt;7700,6,I15&lt;8300,6.5,I15&lt;10000,7.5,I15&lt;15000,8)</f>
        <v>3</v>
      </c>
      <c r="H15">
        <v>6</v>
      </c>
      <c r="I15">
        <v>6101</v>
      </c>
      <c r="J15">
        <v>80</v>
      </c>
      <c r="K15" s="2">
        <v>5.88</v>
      </c>
      <c r="L15">
        <v>32</v>
      </c>
      <c r="M15">
        <v>5.77</v>
      </c>
      <c r="N15">
        <v>26.53</v>
      </c>
      <c r="Q15" s="3"/>
    </row>
    <row r="16" spans="1:17" x14ac:dyDescent="0.35">
      <c r="A16" s="1">
        <v>44866</v>
      </c>
      <c r="B16" t="s">
        <v>9</v>
      </c>
      <c r="C16" t="s">
        <v>16</v>
      </c>
      <c r="D16">
        <v>10</v>
      </c>
      <c r="E16" cm="1">
        <f t="array" ref="E16">_xlfn.IFS(D16=5,78,D16=6,82,D16=7,84,D16=8,87,D16=9,92,D16=10,96)</f>
        <v>96</v>
      </c>
      <c r="F16" cm="1">
        <f t="array" ref="F16">_xlfn.IFS(D16=5,6,D16=6,7,D16=7,7.5,D16=8,8,D16=9,8.5,D16=10,9)</f>
        <v>9</v>
      </c>
      <c r="G16" cm="1">
        <f t="array" ref="G16">_xlfn.IFS(I16&lt;6150,3,I16&lt;6859,4.5,I16&lt;7301,5.5,I16&lt;7700,6,I16&lt;8300,6.5,I16&lt;10000,7.5,I16&lt;15000,8)</f>
        <v>5.5</v>
      </c>
      <c r="H16" cm="1">
        <f t="array" ref="H16">_xlfn.IFS(D16=5,8,D16=6,7,D16=7,6.5,D16=9,6,D16=10,5)</f>
        <v>5</v>
      </c>
      <c r="I16">
        <v>7024</v>
      </c>
      <c r="J16">
        <v>75</v>
      </c>
      <c r="K16" s="2">
        <v>5.88</v>
      </c>
      <c r="L16">
        <v>60</v>
      </c>
      <c r="M16">
        <v>7.79</v>
      </c>
      <c r="N16">
        <v>27.58</v>
      </c>
      <c r="Q16" s="3"/>
    </row>
    <row r="17" spans="1:17" x14ac:dyDescent="0.35">
      <c r="A17" s="1">
        <v>44866</v>
      </c>
      <c r="B17" t="s">
        <v>10</v>
      </c>
      <c r="C17" t="s">
        <v>16</v>
      </c>
      <c r="D17">
        <v>8</v>
      </c>
      <c r="E17" cm="1">
        <f t="array" ref="E17">_xlfn.IFS(D17=5,78,D17=6,82,D17=7,84,D17=8,87,D17=9,92,D17=10,96)</f>
        <v>87</v>
      </c>
      <c r="F17" cm="1">
        <f t="array" ref="F17">_xlfn.IFS(D17=5,6,D17=6,7,D17=7,7.5,D17=8,8,D17=9,8.5,D17=10,9)</f>
        <v>8</v>
      </c>
      <c r="G17">
        <v>4</v>
      </c>
      <c r="H17">
        <v>5</v>
      </c>
      <c r="I17">
        <v>7305</v>
      </c>
      <c r="J17">
        <v>67</v>
      </c>
      <c r="K17" s="2">
        <v>6.7</v>
      </c>
      <c r="L17">
        <v>31</v>
      </c>
      <c r="M17">
        <v>7.94</v>
      </c>
      <c r="N17">
        <v>27.83</v>
      </c>
      <c r="Q17" s="3"/>
    </row>
    <row r="18" spans="1:17" x14ac:dyDescent="0.35">
      <c r="A18" s="1">
        <v>44866</v>
      </c>
      <c r="B18" t="s">
        <v>11</v>
      </c>
      <c r="C18" t="s">
        <v>16</v>
      </c>
      <c r="D18">
        <v>7</v>
      </c>
      <c r="E18" cm="1">
        <f t="array" ref="E18">_xlfn.IFS(D18=5,78,D18=6,82,D18=7,84,D18=8,87,D18=9,92,D18=10,96)</f>
        <v>84</v>
      </c>
      <c r="F18" cm="1">
        <f t="array" ref="F18">_xlfn.IFS(D18=5,6,D18=6,7,D18=7,7.5,D18=8,8,D18=9,8.5,D18=10,9)</f>
        <v>7.5</v>
      </c>
      <c r="G18" cm="1">
        <f t="array" ref="G18">_xlfn.IFS(I18&lt;6150,3,I18&lt;6859,4.5,I18&lt;7301,5.5,I18&lt;7700,6,I18&lt;8300,6.5,I18&lt;10000,7.5,I18&lt;15000,8)</f>
        <v>3</v>
      </c>
      <c r="H18" cm="1">
        <f t="array" ref="H18">_xlfn.IFS(D18=5,8,D18=6,7,D18=7,6.5,D18=9,6,D18=10,5)</f>
        <v>6.5</v>
      </c>
      <c r="I18">
        <v>5118</v>
      </c>
      <c r="J18">
        <v>62</v>
      </c>
      <c r="K18" s="2">
        <v>4.6399999999999997</v>
      </c>
      <c r="L18">
        <v>60</v>
      </c>
      <c r="M18">
        <v>6.86</v>
      </c>
      <c r="N18">
        <v>28.95</v>
      </c>
      <c r="Q18" s="3"/>
    </row>
    <row r="19" spans="1:17" x14ac:dyDescent="0.35">
      <c r="A19" s="1">
        <v>44866</v>
      </c>
      <c r="B19" t="s">
        <v>12</v>
      </c>
      <c r="C19" t="s">
        <v>16</v>
      </c>
      <c r="D19">
        <v>5</v>
      </c>
      <c r="E19" cm="1">
        <f t="array" ref="E19">_xlfn.IFS(D19=5,78,D19=6,82,D19=7,84,D19=8,87,D19=9,92,D19=10,96)</f>
        <v>78</v>
      </c>
      <c r="F19" cm="1">
        <f t="array" ref="F19">_xlfn.IFS(D19=5,6,D19=6,7,D19=7,7.5,D19=8,8,D19=9,8.5,D19=10,9)</f>
        <v>6</v>
      </c>
      <c r="G19" cm="1">
        <f t="array" ref="G19">_xlfn.IFS(I19&lt;6150,3,I19&lt;6859,4.5,I19&lt;7301,5.5,I19&lt;7700,6,I19&lt;8300,6.5,I19&lt;10000,7.5,I19&lt;15000,8)</f>
        <v>4.5</v>
      </c>
      <c r="H19" cm="1">
        <f t="array" ref="H19">_xlfn.IFS(D19=5,8,D19=6,7,D19=7,6.5,D19=9,6,D19=10,5)</f>
        <v>8</v>
      </c>
      <c r="I19">
        <v>6838</v>
      </c>
      <c r="J19">
        <v>67</v>
      </c>
      <c r="K19" s="2">
        <v>6.65</v>
      </c>
      <c r="L19">
        <v>70</v>
      </c>
      <c r="M19">
        <v>5.56</v>
      </c>
      <c r="N19">
        <v>24.5</v>
      </c>
      <c r="Q19" s="3"/>
    </row>
    <row r="20" spans="1:17" x14ac:dyDescent="0.35">
      <c r="A20" s="1">
        <v>44866</v>
      </c>
      <c r="B20" t="s">
        <v>13</v>
      </c>
      <c r="C20" t="s">
        <v>16</v>
      </c>
      <c r="D20">
        <v>9</v>
      </c>
      <c r="E20" cm="1">
        <f t="array" ref="E20">_xlfn.IFS(D20=5,78,D20=6,82,D20=7,84,D20=8,87,D20=9,92,D20=10,96)</f>
        <v>92</v>
      </c>
      <c r="F20" cm="1">
        <f t="array" ref="F20">_xlfn.IFS(D20=5,6,D20=6,7,D20=7,7.5,D20=8,8,D20=9,8.5,D20=10,9)</f>
        <v>8.5</v>
      </c>
      <c r="G20" cm="1">
        <f t="array" ref="G20">_xlfn.IFS(I20&lt;6150,3,I20&lt;6859,4.5,I20&lt;7301,5.5,I20&lt;7700,6,I20&lt;8300,6.5,I20&lt;10000,7.5,I20&lt;15000,8)</f>
        <v>6.5</v>
      </c>
      <c r="H20" cm="1">
        <f t="array" ref="H20">_xlfn.IFS(D20=5,8,D20=6,7,D20=7,6.5,D20=9,6,D20=10,5)</f>
        <v>6</v>
      </c>
      <c r="I20">
        <v>7884</v>
      </c>
      <c r="J20">
        <v>56</v>
      </c>
      <c r="K20" s="2">
        <v>6.96</v>
      </c>
      <c r="L20">
        <v>68</v>
      </c>
      <c r="M20">
        <v>6.5</v>
      </c>
      <c r="N20">
        <v>30.96</v>
      </c>
      <c r="Q20" s="3"/>
    </row>
    <row r="21" spans="1:17" x14ac:dyDescent="0.35">
      <c r="A21" s="1">
        <v>44866</v>
      </c>
      <c r="B21" t="s">
        <v>14</v>
      </c>
      <c r="C21" t="s">
        <v>16</v>
      </c>
      <c r="D21">
        <v>5</v>
      </c>
      <c r="E21" cm="1">
        <f t="array" ref="E21">_xlfn.IFS(D21=5,78,D21=6,82,D21=7,84,D21=8,87,D21=9,92,D21=10,96)</f>
        <v>78</v>
      </c>
      <c r="F21" cm="1">
        <f t="array" ref="F21">_xlfn.IFS(D21=5,6,D21=6,7,D21=7,7.5,D21=8,8,D21=9,8.5,D21=10,9)</f>
        <v>6</v>
      </c>
      <c r="G21" cm="1">
        <f t="array" ref="G21">_xlfn.IFS(I21&lt;6150,3,I21&lt;6859,4.5,I21&lt;7301,5.5,I21&lt;7700,6,I21&lt;8300,6.5,I21&lt;10000,7.5,I21&lt;15000,8)</f>
        <v>4.5</v>
      </c>
      <c r="H21" cm="1">
        <f t="array" ref="H21">_xlfn.IFS(D21=5,8,D21=6,7,D21=7,6.5,D21=9,6,D21=10,5)</f>
        <v>8</v>
      </c>
      <c r="I21">
        <v>6670</v>
      </c>
      <c r="J21">
        <v>59</v>
      </c>
      <c r="K21" s="2">
        <v>6.95</v>
      </c>
      <c r="L21">
        <v>67</v>
      </c>
      <c r="M21">
        <v>7.92</v>
      </c>
      <c r="N21">
        <v>25.51</v>
      </c>
      <c r="Q21" s="3"/>
    </row>
    <row r="22" spans="1:17" x14ac:dyDescent="0.35">
      <c r="A22" s="1">
        <v>44867</v>
      </c>
      <c r="B22" t="s">
        <v>5</v>
      </c>
      <c r="C22" t="s">
        <v>16</v>
      </c>
      <c r="D22">
        <v>7</v>
      </c>
      <c r="E22" cm="1">
        <f t="array" ref="E22">_xlfn.IFS(D22=5,78,D22=6,82,D22=7,84,D22=8,87,D22=9,92,D22=10,96)</f>
        <v>84</v>
      </c>
      <c r="F22" cm="1">
        <f t="array" ref="F22">_xlfn.IFS(D22=5,6,D22=6,7,D22=7,7.5,D22=8,8,D22=9,8.5,D22=10,9)</f>
        <v>7.5</v>
      </c>
      <c r="G22">
        <v>5</v>
      </c>
      <c r="H22" cm="1">
        <f t="array" ref="H22">_xlfn.IFS(D22=5,8,D22=6,7,D22=7,6.5,D22=9,6,D22=10,5)</f>
        <v>6.5</v>
      </c>
      <c r="I22">
        <v>6717</v>
      </c>
      <c r="J22">
        <v>78</v>
      </c>
      <c r="K22" s="2">
        <v>4.57</v>
      </c>
      <c r="L22">
        <v>80</v>
      </c>
      <c r="M22">
        <v>6.58</v>
      </c>
      <c r="N22">
        <v>29.5</v>
      </c>
      <c r="Q22" s="3"/>
    </row>
    <row r="23" spans="1:17" x14ac:dyDescent="0.35">
      <c r="A23" s="1">
        <v>44867</v>
      </c>
      <c r="B23" t="s">
        <v>6</v>
      </c>
      <c r="C23" t="s">
        <v>16</v>
      </c>
      <c r="D23">
        <v>7</v>
      </c>
      <c r="E23" cm="1">
        <f t="array" ref="E23">_xlfn.IFS(D23=5,78,D23=6,82,D23=7,84,D23=8,87,D23=9,92,D23=10,96)</f>
        <v>84</v>
      </c>
      <c r="F23" cm="1">
        <f t="array" ref="F23">_xlfn.IFS(D23=5,6,D23=6,7,D23=7,7.5,D23=8,8,D23=9,8.5,D23=10,9)</f>
        <v>7.5</v>
      </c>
      <c r="G23" cm="1">
        <f t="array" ref="G23">_xlfn.IFS(I23&lt;6150,3,I23&lt;6859,4.5,I23&lt;7301,5.5,I23&lt;7700,6,I23&lt;8300,6.5,I23&lt;10000,7.5,I23&lt;15000,8)</f>
        <v>5.5</v>
      </c>
      <c r="H23" cm="1">
        <f t="array" ref="H23">_xlfn.IFS(D23=5,8,D23=6,7,D23=7,6.5,D23=9,6,D23=10,5)</f>
        <v>6.5</v>
      </c>
      <c r="I23">
        <v>7210</v>
      </c>
      <c r="J23">
        <v>56</v>
      </c>
      <c r="K23" s="2">
        <v>4.96</v>
      </c>
      <c r="L23">
        <v>37</v>
      </c>
      <c r="M23">
        <v>6.67</v>
      </c>
      <c r="N23">
        <v>29.74</v>
      </c>
      <c r="Q23" s="3"/>
    </row>
    <row r="24" spans="1:17" x14ac:dyDescent="0.35">
      <c r="A24" s="1">
        <v>44867</v>
      </c>
      <c r="B24" t="s">
        <v>7</v>
      </c>
      <c r="C24" t="s">
        <v>16</v>
      </c>
      <c r="D24">
        <v>8</v>
      </c>
      <c r="E24" cm="1">
        <f t="array" ref="E24">_xlfn.IFS(D24=5,78,D24=6,82,D24=7,84,D24=8,87,D24=9,92,D24=10,96)</f>
        <v>87</v>
      </c>
      <c r="F24" cm="1">
        <f t="array" ref="F24">_xlfn.IFS(D24=5,6,D24=6,7,D24=7,7.5,D24=8,8,D24=9,8.5,D24=10,9)</f>
        <v>8</v>
      </c>
      <c r="G24" cm="1">
        <f t="array" ref="G24">_xlfn.IFS(I24&lt;6150,3,I24&lt;6859,4.5,I24&lt;7301,5.5,I24&lt;7700,6,I24&lt;8300,6.5,I24&lt;10000,7.5,I24&lt;15000,8)</f>
        <v>3</v>
      </c>
      <c r="H24">
        <v>5</v>
      </c>
      <c r="I24">
        <v>6091</v>
      </c>
      <c r="J24">
        <v>57</v>
      </c>
      <c r="K24" s="2">
        <v>6.61</v>
      </c>
      <c r="L24">
        <v>70</v>
      </c>
      <c r="M24">
        <v>6.87</v>
      </c>
      <c r="N24">
        <v>30.5</v>
      </c>
      <c r="Q24" s="3"/>
    </row>
    <row r="25" spans="1:17" x14ac:dyDescent="0.35">
      <c r="A25" s="1">
        <v>44867</v>
      </c>
      <c r="B25" t="s">
        <v>8</v>
      </c>
      <c r="C25" t="s">
        <v>16</v>
      </c>
      <c r="D25">
        <v>10</v>
      </c>
      <c r="E25" cm="1">
        <f t="array" ref="E25">_xlfn.IFS(D25=5,78,D25=6,82,D25=7,84,D25=8,87,D25=9,92,D25=10,96)</f>
        <v>96</v>
      </c>
      <c r="F25" cm="1">
        <f t="array" ref="F25">_xlfn.IFS(D25=5,6,D25=6,7,D25=7,7.5,D25=8,8,D25=9,8.5,D25=10,9)</f>
        <v>9</v>
      </c>
      <c r="G25" cm="1">
        <f t="array" ref="G25">_xlfn.IFS(I25&lt;6150,3,I25&lt;6859,4.5,I25&lt;7301,5.5,I25&lt;7700,6,I25&lt;8300,6.5,I25&lt;10000,7.5,I25&lt;15000,8)</f>
        <v>4.5</v>
      </c>
      <c r="H25" cm="1">
        <f t="array" ref="H25">_xlfn.IFS(D25=5,8,D25=6,7,D25=7,6.5,D25=9,6,D25=10,5)</f>
        <v>5</v>
      </c>
      <c r="I25">
        <v>6650</v>
      </c>
      <c r="J25">
        <v>76</v>
      </c>
      <c r="K25" s="2">
        <v>5.77</v>
      </c>
      <c r="L25">
        <v>68</v>
      </c>
      <c r="M25">
        <v>7.81</v>
      </c>
      <c r="N25">
        <v>26.83</v>
      </c>
      <c r="Q25" s="3"/>
    </row>
    <row r="26" spans="1:17" x14ac:dyDescent="0.35">
      <c r="A26" s="1">
        <v>44867</v>
      </c>
      <c r="B26" t="s">
        <v>9</v>
      </c>
      <c r="C26" t="s">
        <v>16</v>
      </c>
      <c r="D26">
        <v>6</v>
      </c>
      <c r="E26" cm="1">
        <f t="array" ref="E26">_xlfn.IFS(D26=5,78,D26=6,82,D26=7,84,D26=8,87,D26=9,92,D26=10,96)</f>
        <v>82</v>
      </c>
      <c r="F26" cm="1">
        <f t="array" ref="F26">_xlfn.IFS(D26=5,6,D26=6,7,D26=7,7.5,D26=8,8,D26=9,8.5,D26=10,9)</f>
        <v>7</v>
      </c>
      <c r="G26" cm="1">
        <f t="array" ref="G26">_xlfn.IFS(I26&lt;6150,3,I26&lt;6859,4.5,I26&lt;7301,5.5,I26&lt;7700,6,I26&lt;8300,6.5,I26&lt;10000,7.5,I26&lt;15000,8)</f>
        <v>3</v>
      </c>
      <c r="H26" cm="1">
        <f t="array" ref="H26">_xlfn.IFS(D26=5,8,D26=6,7,D26=7,6.5,D26=9,6,D26=10,5)</f>
        <v>7</v>
      </c>
      <c r="I26">
        <v>6116</v>
      </c>
      <c r="J26">
        <v>73</v>
      </c>
      <c r="K26" s="2">
        <v>5.74</v>
      </c>
      <c r="L26">
        <v>39</v>
      </c>
      <c r="M26">
        <v>6.75</v>
      </c>
      <c r="N26">
        <v>28.73</v>
      </c>
      <c r="Q26" s="3"/>
    </row>
    <row r="27" spans="1:17" x14ac:dyDescent="0.35">
      <c r="A27" s="1">
        <v>44867</v>
      </c>
      <c r="B27" t="s">
        <v>10</v>
      </c>
      <c r="C27" t="s">
        <v>16</v>
      </c>
      <c r="D27">
        <v>8</v>
      </c>
      <c r="E27" cm="1">
        <f t="array" ref="E27">_xlfn.IFS(D27=5,78,D27=6,82,D27=7,84,D27=8,87,D27=9,92,D27=10,96)</f>
        <v>87</v>
      </c>
      <c r="F27" cm="1">
        <f t="array" ref="F27">_xlfn.IFS(D27=5,6,D27=6,7,D27=7,7.5,D27=8,8,D27=9,8.5,D27=10,9)</f>
        <v>8</v>
      </c>
      <c r="G27">
        <v>4.5</v>
      </c>
      <c r="H27">
        <v>5</v>
      </c>
      <c r="I27">
        <v>6446</v>
      </c>
      <c r="J27">
        <v>65</v>
      </c>
      <c r="K27" s="2">
        <v>4.66</v>
      </c>
      <c r="L27">
        <v>41</v>
      </c>
      <c r="M27">
        <v>6.55</v>
      </c>
      <c r="N27">
        <v>27.89</v>
      </c>
      <c r="Q27" s="3"/>
    </row>
    <row r="28" spans="1:17" x14ac:dyDescent="0.35">
      <c r="A28" s="1">
        <v>44867</v>
      </c>
      <c r="B28" t="s">
        <v>11</v>
      </c>
      <c r="C28" t="s">
        <v>16</v>
      </c>
      <c r="D28">
        <v>5</v>
      </c>
      <c r="E28" cm="1">
        <f t="array" ref="E28">_xlfn.IFS(D28=5,78,D28=6,82,D28=7,84,D28=8,87,D28=9,92,D28=10,96)</f>
        <v>78</v>
      </c>
      <c r="F28" cm="1">
        <f t="array" ref="F28">_xlfn.IFS(D28=5,6,D28=6,7,D28=7,7.5,D28=8,8,D28=9,8.5,D28=10,9)</f>
        <v>6</v>
      </c>
      <c r="G28" cm="1">
        <f t="array" ref="G28">_xlfn.IFS(I28&lt;6150,3,I28&lt;6859,4.5,I28&lt;7301,5.5,I28&lt;7700,6,I28&lt;8300,6.5,I28&lt;10000,7.5,I28&lt;15000,8)</f>
        <v>5.5</v>
      </c>
      <c r="H28" cm="1">
        <f t="array" ref="H28">_xlfn.IFS(D28=5,8,D28=6,7,D28=7,6.5,D28=9,6,D28=10,5)</f>
        <v>8</v>
      </c>
      <c r="I28">
        <v>6937</v>
      </c>
      <c r="J28">
        <v>52</v>
      </c>
      <c r="K28" s="2">
        <v>5.99</v>
      </c>
      <c r="L28">
        <v>78</v>
      </c>
      <c r="M28">
        <v>5.77</v>
      </c>
      <c r="N28">
        <v>28.52</v>
      </c>
      <c r="Q28" s="3"/>
    </row>
    <row r="29" spans="1:17" x14ac:dyDescent="0.35">
      <c r="A29" s="1">
        <v>44867</v>
      </c>
      <c r="B29" t="s">
        <v>12</v>
      </c>
      <c r="C29" t="s">
        <v>16</v>
      </c>
      <c r="D29">
        <v>8</v>
      </c>
      <c r="E29" cm="1">
        <f t="array" ref="E29">_xlfn.IFS(D29=5,78,D29=6,82,D29=7,84,D29=8,87,D29=9,92,D29=10,96)</f>
        <v>87</v>
      </c>
      <c r="F29" cm="1">
        <f t="array" ref="F29">_xlfn.IFS(D29=5,6,D29=6,7,D29=7,7.5,D29=8,8,D29=9,8.5,D29=10,9)</f>
        <v>8</v>
      </c>
      <c r="G29" cm="1">
        <f t="array" ref="G29">_xlfn.IFS(I29&lt;6150,3,I29&lt;6859,4.5,I29&lt;7301,5.5,I29&lt;7700,6,I29&lt;8300,6.5,I29&lt;10000,7.5,I29&lt;15000,8)</f>
        <v>3</v>
      </c>
      <c r="H29">
        <v>7</v>
      </c>
      <c r="I29">
        <v>5412</v>
      </c>
      <c r="J29">
        <v>40</v>
      </c>
      <c r="K29">
        <v>4.57</v>
      </c>
      <c r="L29">
        <v>66</v>
      </c>
      <c r="M29">
        <v>5.84</v>
      </c>
      <c r="N29">
        <v>24.94</v>
      </c>
      <c r="Q29" s="3"/>
    </row>
    <row r="30" spans="1:17" x14ac:dyDescent="0.35">
      <c r="A30" s="1">
        <v>44867</v>
      </c>
      <c r="B30" t="s">
        <v>13</v>
      </c>
      <c r="C30" t="s">
        <v>16</v>
      </c>
      <c r="D30">
        <v>9</v>
      </c>
      <c r="E30" cm="1">
        <f t="array" ref="E30">_xlfn.IFS(D30=5,78,D30=6,82,D30=7,84,D30=8,87,D30=9,92,D30=10,96)</f>
        <v>92</v>
      </c>
      <c r="F30" cm="1">
        <f t="array" ref="F30">_xlfn.IFS(D30=5,6,D30=6,7,D30=7,7.5,D30=8,8,D30=9,8.5,D30=10,9)</f>
        <v>8.5</v>
      </c>
      <c r="G30" cm="1">
        <f t="array" ref="G30">_xlfn.IFS(I30&lt;6150,3,I30&lt;6859,4.5,I30&lt;7301,5.5,I30&lt;7700,6,I30&lt;8300,6.5,I30&lt;10000,7.5,I30&lt;15000,8)</f>
        <v>6.5</v>
      </c>
      <c r="H30" cm="1">
        <f t="array" ref="H30">_xlfn.IFS(D30=5,8,D30=6,7,D30=7,6.5,D30=9,6,D30=10,5)</f>
        <v>6</v>
      </c>
      <c r="I30">
        <v>7994</v>
      </c>
      <c r="J30">
        <v>47</v>
      </c>
      <c r="K30">
        <v>5.63</v>
      </c>
      <c r="L30">
        <v>79</v>
      </c>
      <c r="M30">
        <v>5.9</v>
      </c>
      <c r="N30">
        <v>24.52</v>
      </c>
      <c r="Q30" s="3"/>
    </row>
    <row r="31" spans="1:17" x14ac:dyDescent="0.35">
      <c r="A31" s="1">
        <v>44867</v>
      </c>
      <c r="B31" t="s">
        <v>14</v>
      </c>
      <c r="C31" t="s">
        <v>16</v>
      </c>
      <c r="D31">
        <v>7</v>
      </c>
      <c r="E31" cm="1">
        <f t="array" ref="E31">_xlfn.IFS(D31=5,78,D31=6,82,D31=7,84,D31=8,87,D31=9,92,D31=10,96)</f>
        <v>84</v>
      </c>
      <c r="F31" cm="1">
        <f t="array" ref="F31">_xlfn.IFS(D31=5,6,D31=6,7,D31=7,7.5,D31=8,8,D31=9,8.5,D31=10,9)</f>
        <v>7.5</v>
      </c>
      <c r="G31" cm="1">
        <f t="array" ref="G31">_xlfn.IFS(I31&lt;6150,3,I31&lt;6859,4.5,I31&lt;7301,5.5,I31&lt;7700,6,I31&lt;8300,6.5,I31&lt;10000,7.5,I31&lt;15000,8)</f>
        <v>4.5</v>
      </c>
      <c r="H31" cm="1">
        <f t="array" ref="H31">_xlfn.IFS(D31=5,8,D31=6,7,D31=7,6.5,D31=9,6,D31=10,5)</f>
        <v>6.5</v>
      </c>
      <c r="I31">
        <v>6828</v>
      </c>
      <c r="J31">
        <v>60</v>
      </c>
      <c r="K31">
        <v>5.91</v>
      </c>
      <c r="L31">
        <v>74</v>
      </c>
      <c r="M31">
        <v>6.67</v>
      </c>
      <c r="N31">
        <v>30.75</v>
      </c>
      <c r="Q31" s="3"/>
    </row>
    <row r="32" spans="1:17" x14ac:dyDescent="0.35">
      <c r="A32" s="1">
        <v>44868</v>
      </c>
      <c r="B32" t="s">
        <v>5</v>
      </c>
      <c r="C32" t="s">
        <v>16</v>
      </c>
      <c r="D32">
        <v>5</v>
      </c>
      <c r="E32" cm="1">
        <f t="array" ref="E32">_xlfn.IFS(D32=5,78,D32=6,82,D32=7,84,D32=8,87,D32=9,92,D32=10,96)</f>
        <v>78</v>
      </c>
      <c r="F32" cm="1">
        <f t="array" ref="F32">_xlfn.IFS(D32=5,6,D32=6,7,D32=7,7.5,D32=8,8,D32=9,8.5,D32=10,9)</f>
        <v>6</v>
      </c>
      <c r="G32" cm="1">
        <f t="array" ref="G32">_xlfn.IFS(I32&lt;6150,3,I32&lt;6859,4.5,I32&lt;7301,5.5,I32&lt;7700,6,I32&lt;8300,6.5,I32&lt;10000,7.5,I32&lt;15000,8)</f>
        <v>6.5</v>
      </c>
      <c r="H32" cm="1">
        <f t="array" ref="H32">_xlfn.IFS(D32=5,8,D32=6,7,D32=7,6.5,D32=9,6,D32=10,5)</f>
        <v>8</v>
      </c>
      <c r="I32">
        <v>7938</v>
      </c>
      <c r="J32">
        <v>43</v>
      </c>
      <c r="K32" s="2">
        <v>6.78</v>
      </c>
      <c r="L32">
        <v>37</v>
      </c>
      <c r="M32">
        <v>5.76</v>
      </c>
      <c r="N32">
        <v>26.88</v>
      </c>
      <c r="Q32" s="3"/>
    </row>
    <row r="33" spans="1:17" x14ac:dyDescent="0.35">
      <c r="A33" s="1">
        <v>44868</v>
      </c>
      <c r="B33" t="s">
        <v>6</v>
      </c>
      <c r="C33" t="s">
        <v>16</v>
      </c>
      <c r="D33">
        <v>7</v>
      </c>
      <c r="E33" cm="1">
        <f t="array" ref="E33">_xlfn.IFS(D33=5,78,D33=6,82,D33=7,84,D33=8,87,D33=9,92,D33=10,96)</f>
        <v>84</v>
      </c>
      <c r="F33" cm="1">
        <f t="array" ref="F33">_xlfn.IFS(D33=5,6,D33=6,7,D33=7,7.5,D33=8,8,D33=9,8.5,D33=10,9)</f>
        <v>7.5</v>
      </c>
      <c r="G33" cm="1">
        <f t="array" ref="G33">_xlfn.IFS(I33&lt;6150,3,I33&lt;6859,4.5,I33&lt;7301,5.5,I33&lt;7700,6,I33&lt;8300,6.5,I33&lt;10000,7.5,I33&lt;15000,8)</f>
        <v>3</v>
      </c>
      <c r="H33" cm="1">
        <f t="array" ref="H33">_xlfn.IFS(D33=5,8,D33=6,7,D33=7,6.5,D33=9,6,D33=10,5)</f>
        <v>6.5</v>
      </c>
      <c r="I33">
        <v>5802</v>
      </c>
      <c r="J33">
        <v>72</v>
      </c>
      <c r="K33" s="2">
        <v>5.52</v>
      </c>
      <c r="L33">
        <v>51</v>
      </c>
      <c r="M33">
        <v>5.71</v>
      </c>
      <c r="N33">
        <v>30.85</v>
      </c>
      <c r="Q33" s="3"/>
    </row>
    <row r="34" spans="1:17" x14ac:dyDescent="0.35">
      <c r="A34" s="1">
        <v>44868</v>
      </c>
      <c r="B34" t="s">
        <v>7</v>
      </c>
      <c r="C34" t="s">
        <v>16</v>
      </c>
      <c r="D34">
        <v>5</v>
      </c>
      <c r="E34" cm="1">
        <f t="array" ref="E34">_xlfn.IFS(D34=5,78,D34=6,82,D34=7,84,D34=8,87,D34=9,92,D34=10,96)</f>
        <v>78</v>
      </c>
      <c r="F34" cm="1">
        <f t="array" ref="F34">_xlfn.IFS(D34=5,6,D34=6,7,D34=7,7.5,D34=8,8,D34=9,8.5,D34=10,9)</f>
        <v>6</v>
      </c>
      <c r="G34" cm="1">
        <f t="array" ref="G34">_xlfn.IFS(I34&lt;6150,3,I34&lt;6859,4.5,I34&lt;7301,5.5,I34&lt;7700,6,I34&lt;8300,6.5,I34&lt;10000,7.5,I34&lt;15000,8)</f>
        <v>6.5</v>
      </c>
      <c r="H34" cm="1">
        <f t="array" ref="H34">_xlfn.IFS(D34=5,8,D34=6,7,D34=7,6.5,D34=9,6,D34=10,5)</f>
        <v>8</v>
      </c>
      <c r="I34">
        <v>8035</v>
      </c>
      <c r="J34">
        <v>60</v>
      </c>
      <c r="K34" s="2">
        <v>6.87</v>
      </c>
      <c r="L34">
        <v>28</v>
      </c>
      <c r="M34">
        <v>7.63</v>
      </c>
      <c r="N34">
        <v>24.76</v>
      </c>
      <c r="Q34" s="3"/>
    </row>
    <row r="35" spans="1:17" x14ac:dyDescent="0.35">
      <c r="A35" s="1">
        <v>44868</v>
      </c>
      <c r="B35" t="s">
        <v>8</v>
      </c>
      <c r="C35" t="s">
        <v>16</v>
      </c>
      <c r="D35">
        <v>9</v>
      </c>
      <c r="E35" cm="1">
        <f t="array" ref="E35">_xlfn.IFS(D35=5,78,D35=6,82,D35=7,84,D35=8,87,D35=9,92,D35=10,96)</f>
        <v>92</v>
      </c>
      <c r="F35" cm="1">
        <f t="array" ref="F35">_xlfn.IFS(D35=5,6,D35=6,7,D35=7,7.5,D35=8,8,D35=9,8.5,D35=10,9)</f>
        <v>8.5</v>
      </c>
      <c r="G35" cm="1">
        <f t="array" ref="G35">_xlfn.IFS(I35&lt;6150,3,I35&lt;6859,4.5,I35&lt;7301,5.5,I35&lt;7700,6,I35&lt;8300,6.5,I35&lt;10000,7.5,I35&lt;15000,8)</f>
        <v>3</v>
      </c>
      <c r="H35" cm="1">
        <f t="array" ref="H35">_xlfn.IFS(D35=5,8,D35=6,7,D35=7,6.5,D35=9,6,D35=10,5)</f>
        <v>6</v>
      </c>
      <c r="I35">
        <v>6149</v>
      </c>
      <c r="J35">
        <v>45</v>
      </c>
      <c r="K35" s="2">
        <v>5.83</v>
      </c>
      <c r="L35">
        <v>49</v>
      </c>
      <c r="M35">
        <v>5.8</v>
      </c>
      <c r="N35">
        <v>27.51</v>
      </c>
      <c r="Q35" s="3"/>
    </row>
    <row r="36" spans="1:17" x14ac:dyDescent="0.35">
      <c r="A36" s="1">
        <v>44868</v>
      </c>
      <c r="B36" t="s">
        <v>9</v>
      </c>
      <c r="C36" t="s">
        <v>16</v>
      </c>
      <c r="D36">
        <v>6</v>
      </c>
      <c r="E36" cm="1">
        <f t="array" ref="E36">_xlfn.IFS(D36=5,78,D36=6,82,D36=7,84,D36=8,87,D36=9,92,D36=10,96)</f>
        <v>82</v>
      </c>
      <c r="F36" cm="1">
        <f t="array" ref="F36">_xlfn.IFS(D36=5,6,D36=6,7,D36=7,7.5,D36=8,8,D36=9,8.5,D36=10,9)</f>
        <v>7</v>
      </c>
      <c r="G36" cm="1">
        <f t="array" ref="G36">_xlfn.IFS(I36&lt;6150,3,I36&lt;6859,4.5,I36&lt;7301,5.5,I36&lt;7700,6,I36&lt;8300,6.5,I36&lt;10000,7.5,I36&lt;15000,8)</f>
        <v>3</v>
      </c>
      <c r="H36" cm="1">
        <f t="array" ref="H36">_xlfn.IFS(D36=5,8,D36=6,7,D36=7,6.5,D36=9,6,D36=10,5)</f>
        <v>7</v>
      </c>
      <c r="I36">
        <v>5143</v>
      </c>
      <c r="J36">
        <v>71</v>
      </c>
      <c r="K36" s="2">
        <v>4.51</v>
      </c>
      <c r="L36">
        <v>38</v>
      </c>
      <c r="M36">
        <v>7.72</v>
      </c>
      <c r="N36">
        <v>28.65</v>
      </c>
      <c r="Q36" s="3"/>
    </row>
    <row r="37" spans="1:17" x14ac:dyDescent="0.35">
      <c r="A37" s="1">
        <v>44868</v>
      </c>
      <c r="B37" t="s">
        <v>10</v>
      </c>
      <c r="C37" t="s">
        <v>16</v>
      </c>
      <c r="D37">
        <v>7</v>
      </c>
      <c r="E37" cm="1">
        <f t="array" ref="E37">_xlfn.IFS(D37=5,78,D37=6,82,D37=7,84,D37=8,87,D37=9,92,D37=10,96)</f>
        <v>84</v>
      </c>
      <c r="F37" cm="1">
        <f t="array" ref="F37">_xlfn.IFS(D37=5,6,D37=6,7,D37=7,7.5,D37=8,8,D37=9,8.5,D37=10,9)</f>
        <v>7.5</v>
      </c>
      <c r="G37" cm="1">
        <f t="array" ref="G37">_xlfn.IFS(I37&lt;6150,3,I37&lt;6859,4.5,I37&lt;7301,5.5,I37&lt;7700,6,I37&lt;8300,6.5,I37&lt;10000,7.5,I37&lt;15000,8)</f>
        <v>4.5</v>
      </c>
      <c r="H37" cm="1">
        <f t="array" ref="H37">_xlfn.IFS(D37=5,8,D37=6,7,D37=7,6.5,D37=9,6,D37=10,5)</f>
        <v>6.5</v>
      </c>
      <c r="I37">
        <v>6611</v>
      </c>
      <c r="J37">
        <v>81</v>
      </c>
      <c r="K37" s="2">
        <v>4.62</v>
      </c>
      <c r="L37">
        <v>72</v>
      </c>
      <c r="M37">
        <v>7.5</v>
      </c>
      <c r="N37">
        <v>25.91</v>
      </c>
      <c r="Q37" s="3"/>
    </row>
    <row r="38" spans="1:17" x14ac:dyDescent="0.35">
      <c r="A38" s="1">
        <v>44868</v>
      </c>
      <c r="B38" t="s">
        <v>11</v>
      </c>
      <c r="C38" t="s">
        <v>16</v>
      </c>
      <c r="D38">
        <v>5</v>
      </c>
      <c r="E38" cm="1">
        <f t="array" ref="E38">_xlfn.IFS(D38=5,78,D38=6,82,D38=7,84,D38=8,87,D38=9,92,D38=10,96)</f>
        <v>78</v>
      </c>
      <c r="F38" cm="1">
        <f t="array" ref="F38">_xlfn.IFS(D38=5,6,D38=6,7,D38=7,7.5,D38=8,8,D38=9,8.5,D38=10,9)</f>
        <v>6</v>
      </c>
      <c r="G38" cm="1">
        <f t="array" ref="G38">_xlfn.IFS(I38&lt;6150,3,I38&lt;6859,4.5,I38&lt;7301,5.5,I38&lt;7700,6,I38&lt;8300,6.5,I38&lt;10000,7.5,I38&lt;15000,8)</f>
        <v>3</v>
      </c>
      <c r="H38" cm="1">
        <f t="array" ref="H38">_xlfn.IFS(D38=5,8,D38=6,7,D38=7,6.5,D38=9,6,D38=10,5)</f>
        <v>8</v>
      </c>
      <c r="I38">
        <v>5659</v>
      </c>
      <c r="J38">
        <v>65</v>
      </c>
      <c r="K38" s="2">
        <v>5.85</v>
      </c>
      <c r="L38">
        <v>43</v>
      </c>
      <c r="M38">
        <v>5.89</v>
      </c>
      <c r="N38">
        <v>26.81</v>
      </c>
      <c r="Q38" s="3"/>
    </row>
    <row r="39" spans="1:17" x14ac:dyDescent="0.35">
      <c r="A39" s="1">
        <v>44868</v>
      </c>
      <c r="B39" t="s">
        <v>12</v>
      </c>
      <c r="C39" t="s">
        <v>16</v>
      </c>
      <c r="D39">
        <v>8</v>
      </c>
      <c r="E39" cm="1">
        <f t="array" ref="E39">_xlfn.IFS(D39=5,78,D39=6,82,D39=7,84,D39=8,87,D39=9,92,D39=10,96)</f>
        <v>87</v>
      </c>
      <c r="F39" cm="1">
        <f t="array" ref="F39">_xlfn.IFS(D39=5,6,D39=6,7,D39=7,7.5,D39=8,8,D39=9,8.5,D39=10,9)</f>
        <v>8</v>
      </c>
      <c r="G39" cm="1">
        <f t="array" ref="G39">_xlfn.IFS(I39&lt;6150,3,I39&lt;6859,4.5,I39&lt;7301,5.5,I39&lt;7700,6,I39&lt;8300,6.5,I39&lt;10000,7.5,I39&lt;15000,8)</f>
        <v>3</v>
      </c>
      <c r="H39">
        <v>5</v>
      </c>
      <c r="I39">
        <v>5613</v>
      </c>
      <c r="J39">
        <v>54</v>
      </c>
      <c r="K39" s="2">
        <v>5.52</v>
      </c>
      <c r="L39">
        <v>66</v>
      </c>
      <c r="M39">
        <v>5.52</v>
      </c>
      <c r="N39">
        <v>30.5</v>
      </c>
      <c r="Q39" s="3"/>
    </row>
    <row r="40" spans="1:17" x14ac:dyDescent="0.35">
      <c r="A40" s="1">
        <v>44868</v>
      </c>
      <c r="B40" t="s">
        <v>13</v>
      </c>
      <c r="C40" t="s">
        <v>16</v>
      </c>
      <c r="D40">
        <v>8</v>
      </c>
      <c r="E40" cm="1">
        <f t="array" ref="E40">_xlfn.IFS(D40=5,78,D40=6,82,D40=7,84,D40=8,87,D40=9,92,D40=10,96)</f>
        <v>87</v>
      </c>
      <c r="F40" cm="1">
        <f t="array" ref="F40">_xlfn.IFS(D40=5,6,D40=6,7,D40=7,7.5,D40=8,8,D40=9,8.5,D40=10,9)</f>
        <v>8</v>
      </c>
      <c r="G40" cm="1">
        <f t="array" ref="G40">_xlfn.IFS(I40&lt;6150,3,I40&lt;6859,4.5,I40&lt;7301,5.5,I40&lt;7700,6,I40&lt;8300,6.5,I40&lt;10000,7.5,I40&lt;15000,8)</f>
        <v>4.5</v>
      </c>
      <c r="H40">
        <v>6</v>
      </c>
      <c r="I40">
        <v>6557</v>
      </c>
      <c r="J40">
        <v>51</v>
      </c>
      <c r="K40" s="2">
        <v>6.89</v>
      </c>
      <c r="L40">
        <v>66</v>
      </c>
      <c r="M40">
        <v>5.72</v>
      </c>
      <c r="N40">
        <v>29.71</v>
      </c>
      <c r="Q40" s="3"/>
    </row>
    <row r="41" spans="1:17" x14ac:dyDescent="0.35">
      <c r="A41" s="1">
        <v>44868</v>
      </c>
      <c r="B41" t="s">
        <v>14</v>
      </c>
      <c r="C41" t="s">
        <v>16</v>
      </c>
      <c r="D41">
        <v>8</v>
      </c>
      <c r="E41" cm="1">
        <f t="array" ref="E41">_xlfn.IFS(D41=5,78,D41=6,82,D41=7,84,D41=8,87,D41=9,92,D41=10,96)</f>
        <v>87</v>
      </c>
      <c r="F41" cm="1">
        <f t="array" ref="F41">_xlfn.IFS(D41=5,6,D41=6,7,D41=7,7.5,D41=8,8,D41=9,8.5,D41=10,9)</f>
        <v>8</v>
      </c>
      <c r="G41" cm="1">
        <f t="array" ref="G41">_xlfn.IFS(I41&lt;6150,3,I41&lt;6859,4.5,I41&lt;7301,5.5,I41&lt;7700,6,I41&lt;8300,6.5,I41&lt;10000,7.5,I41&lt;15000,8)</f>
        <v>5.5</v>
      </c>
      <c r="H41">
        <v>4</v>
      </c>
      <c r="I41">
        <v>7055</v>
      </c>
      <c r="J41">
        <v>63</v>
      </c>
      <c r="K41" s="2">
        <v>4.8</v>
      </c>
      <c r="L41">
        <v>60</v>
      </c>
      <c r="M41">
        <v>5.8</v>
      </c>
      <c r="N41">
        <v>26.82</v>
      </c>
      <c r="Q41" s="3"/>
    </row>
    <row r="42" spans="1:17" x14ac:dyDescent="0.35">
      <c r="A42" s="1">
        <v>44869</v>
      </c>
      <c r="B42" t="s">
        <v>5</v>
      </c>
      <c r="C42" t="s">
        <v>16</v>
      </c>
      <c r="D42">
        <v>7</v>
      </c>
      <c r="E42" cm="1">
        <f t="array" ref="E42">_xlfn.IFS(D42=5,78,D42=6,82,D42=7,84,D42=8,87,D42=9,92,D42=10,96)</f>
        <v>84</v>
      </c>
      <c r="F42" cm="1">
        <f t="array" ref="F42">_xlfn.IFS(D42=5,6,D42=6,7,D42=7,7.5,D42=8,8,D42=9,8.5,D42=10,9)</f>
        <v>7.5</v>
      </c>
      <c r="G42" cm="1">
        <f t="array" ref="G42">_xlfn.IFS(I42&lt;6150,3,I42&lt;6859,4.5,I42&lt;7301,5.5,I42&lt;7700,6,I42&lt;8300,6.5,I42&lt;10000,7.5,I42&lt;15000,8)</f>
        <v>3</v>
      </c>
      <c r="H42">
        <v>5</v>
      </c>
      <c r="I42">
        <v>5318</v>
      </c>
      <c r="J42">
        <v>69</v>
      </c>
      <c r="K42" s="2">
        <v>4.87</v>
      </c>
      <c r="L42">
        <v>63</v>
      </c>
      <c r="M42">
        <v>7.7</v>
      </c>
      <c r="N42">
        <v>24.7</v>
      </c>
      <c r="Q42" s="3"/>
    </row>
    <row r="43" spans="1:17" x14ac:dyDescent="0.35">
      <c r="A43" s="1">
        <v>44869</v>
      </c>
      <c r="B43" t="s">
        <v>6</v>
      </c>
      <c r="C43" t="s">
        <v>16</v>
      </c>
      <c r="D43">
        <v>8</v>
      </c>
      <c r="E43" cm="1">
        <f t="array" ref="E43">_xlfn.IFS(D43=5,78,D43=6,82,D43=7,84,D43=8,87,D43=9,92,D43=10,96)</f>
        <v>87</v>
      </c>
      <c r="F43" cm="1">
        <f t="array" ref="F43">_xlfn.IFS(D43=5,6,D43=6,7,D43=7,7.5,D43=8,8,D43=9,8.5,D43=10,9)</f>
        <v>8</v>
      </c>
      <c r="G43" cm="1">
        <f t="array" ref="G43">_xlfn.IFS(I43&lt;6150,3,I43&lt;6859,4.5,I43&lt;7301,5.5,I43&lt;7700,6,I43&lt;8300,6.5,I43&lt;10000,7.5,I43&lt;15000,8)</f>
        <v>6.5</v>
      </c>
      <c r="H43">
        <v>4</v>
      </c>
      <c r="I43">
        <v>8026</v>
      </c>
      <c r="J43">
        <v>71</v>
      </c>
      <c r="K43" s="2">
        <v>4.7</v>
      </c>
      <c r="L43">
        <v>46</v>
      </c>
      <c r="M43">
        <v>6.69</v>
      </c>
      <c r="N43">
        <v>27.67</v>
      </c>
      <c r="Q43" s="3"/>
    </row>
    <row r="44" spans="1:17" x14ac:dyDescent="0.35">
      <c r="A44" s="1">
        <v>44869</v>
      </c>
      <c r="B44" t="s">
        <v>7</v>
      </c>
      <c r="C44" t="s">
        <v>16</v>
      </c>
      <c r="D44">
        <v>10</v>
      </c>
      <c r="E44" cm="1">
        <f t="array" ref="E44">_xlfn.IFS(D44=5,78,D44=6,82,D44=7,84,D44=8,87,D44=9,92,D44=10,96)</f>
        <v>96</v>
      </c>
      <c r="F44" cm="1">
        <f t="array" ref="F44">_xlfn.IFS(D44=5,6,D44=6,7,D44=7,7.5,D44=8,8,D44=9,8.5,D44=10,9)</f>
        <v>9</v>
      </c>
      <c r="G44" cm="1">
        <f t="array" ref="G44">_xlfn.IFS(I44&lt;6150,3,I44&lt;6859,4.5,I44&lt;7301,5.5,I44&lt;7700,6,I44&lt;8300,6.5,I44&lt;10000,7.5,I44&lt;15000,8)</f>
        <v>4.5</v>
      </c>
      <c r="H44" cm="1">
        <f t="array" ref="H44">_xlfn.IFS(D44=5,8,D44=6,7,D44=7,6.5,D44=9,6,D44=10,5)</f>
        <v>5</v>
      </c>
      <c r="I44">
        <v>6280</v>
      </c>
      <c r="J44">
        <v>55</v>
      </c>
      <c r="K44" s="2">
        <v>4.72</v>
      </c>
      <c r="L44">
        <v>40</v>
      </c>
      <c r="M44">
        <v>5.57</v>
      </c>
      <c r="N44">
        <v>28.99</v>
      </c>
      <c r="Q44" s="3"/>
    </row>
    <row r="45" spans="1:17" x14ac:dyDescent="0.35">
      <c r="A45" s="1">
        <v>44869</v>
      </c>
      <c r="B45" t="s">
        <v>8</v>
      </c>
      <c r="C45" t="s">
        <v>16</v>
      </c>
      <c r="D45">
        <v>8</v>
      </c>
      <c r="E45" cm="1">
        <f t="array" ref="E45">_xlfn.IFS(D45=5,78,D45=6,82,D45=7,84,D45=8,87,D45=9,92,D45=10,96)</f>
        <v>87</v>
      </c>
      <c r="F45" cm="1">
        <f t="array" ref="F45">_xlfn.IFS(D45=5,6,D45=6,7,D45=7,7.5,D45=8,8,D45=9,8.5,D45=10,9)</f>
        <v>8</v>
      </c>
      <c r="G45" cm="1">
        <f t="array" ref="G45">_xlfn.IFS(I45&lt;6150,3,I45&lt;6859,4.5,I45&lt;7301,5.5,I45&lt;7700,6,I45&lt;8300,6.5,I45&lt;10000,7.5,I45&lt;15000,8)</f>
        <v>4.5</v>
      </c>
      <c r="H45">
        <v>4</v>
      </c>
      <c r="I45">
        <v>6352</v>
      </c>
      <c r="J45">
        <v>80</v>
      </c>
      <c r="K45" s="2">
        <v>4.72</v>
      </c>
      <c r="L45">
        <v>77</v>
      </c>
      <c r="M45">
        <v>7.7</v>
      </c>
      <c r="N45">
        <v>27.73</v>
      </c>
      <c r="Q45" s="3"/>
    </row>
    <row r="46" spans="1:17" x14ac:dyDescent="0.35">
      <c r="A46" s="1">
        <v>44869</v>
      </c>
      <c r="B46" t="s">
        <v>9</v>
      </c>
      <c r="C46" t="s">
        <v>16</v>
      </c>
      <c r="D46">
        <v>7</v>
      </c>
      <c r="E46" cm="1">
        <f t="array" ref="E46">_xlfn.IFS(D46=5,78,D46=6,82,D46=7,84,D46=8,87,D46=9,92,D46=10,96)</f>
        <v>84</v>
      </c>
      <c r="F46" cm="1">
        <f t="array" ref="F46">_xlfn.IFS(D46=5,6,D46=6,7,D46=7,7.5,D46=8,8,D46=9,8.5,D46=10,9)</f>
        <v>7.5</v>
      </c>
      <c r="G46" cm="1">
        <f t="array" ref="G46">_xlfn.IFS(I46&lt;6150,3,I46&lt;6859,4.5,I46&lt;7301,5.5,I46&lt;7700,6,I46&lt;8300,6.5,I46&lt;10000,7.5,I46&lt;15000,8)</f>
        <v>6</v>
      </c>
      <c r="H46" cm="1">
        <f t="array" ref="H46">_xlfn.IFS(D46=5,8,D46=6,7,D46=7,6.5,D46=9,6,D46=10,5)</f>
        <v>6.5</v>
      </c>
      <c r="I46">
        <v>7455</v>
      </c>
      <c r="J46">
        <v>74</v>
      </c>
      <c r="K46">
        <v>4.6100000000000003</v>
      </c>
      <c r="L46">
        <v>56</v>
      </c>
      <c r="M46">
        <v>5.63</v>
      </c>
      <c r="N46">
        <v>27.87</v>
      </c>
      <c r="Q46" s="3"/>
    </row>
    <row r="47" spans="1:17" x14ac:dyDescent="0.35">
      <c r="A47" s="1">
        <v>44869</v>
      </c>
      <c r="B47" t="s">
        <v>10</v>
      </c>
      <c r="C47" t="s">
        <v>16</v>
      </c>
      <c r="D47">
        <v>9</v>
      </c>
      <c r="E47" cm="1">
        <f t="array" ref="E47">_xlfn.IFS(D47=5,78,D47=6,82,D47=7,84,D47=8,87,D47=9,92,D47=10,96)</f>
        <v>92</v>
      </c>
      <c r="F47" cm="1">
        <f t="array" ref="F47">_xlfn.IFS(D47=5,6,D47=6,7,D47=7,7.5,D47=8,8,D47=9,8.5,D47=10,9)</f>
        <v>8.5</v>
      </c>
      <c r="G47" cm="1">
        <f t="array" ref="G47">_xlfn.IFS(I47&lt;6150,3,I47&lt;6859,4.5,I47&lt;7301,5.5,I47&lt;7700,6,I47&lt;8300,6.5,I47&lt;10000,7.5,I47&lt;15000,8)</f>
        <v>6.5</v>
      </c>
      <c r="H47" cm="1">
        <f t="array" ref="H47">_xlfn.IFS(D47=5,8,D47=6,7,D47=7,6.5,D47=9,6,D47=10,5)</f>
        <v>6</v>
      </c>
      <c r="I47">
        <v>8053</v>
      </c>
      <c r="J47">
        <v>83</v>
      </c>
      <c r="K47">
        <v>6.91</v>
      </c>
      <c r="L47">
        <v>34</v>
      </c>
      <c r="M47">
        <v>7.77</v>
      </c>
      <c r="N47">
        <v>26.68</v>
      </c>
      <c r="Q47" s="3"/>
    </row>
    <row r="48" spans="1:17" x14ac:dyDescent="0.35">
      <c r="A48" s="1">
        <v>44869</v>
      </c>
      <c r="B48" t="s">
        <v>11</v>
      </c>
      <c r="C48" t="s">
        <v>16</v>
      </c>
      <c r="D48">
        <v>6</v>
      </c>
      <c r="E48" cm="1">
        <f t="array" ref="E48">_xlfn.IFS(D48=5,78,D48=6,82,D48=7,84,D48=8,87,D48=9,92,D48=10,96)</f>
        <v>82</v>
      </c>
      <c r="F48" cm="1">
        <f t="array" ref="F48">_xlfn.IFS(D48=5,6,D48=6,7,D48=7,7.5,D48=8,8,D48=9,8.5,D48=10,9)</f>
        <v>7</v>
      </c>
      <c r="G48" cm="1">
        <f t="array" ref="G48">_xlfn.IFS(I48&lt;6150,3,I48&lt;6859,4.5,I48&lt;7301,5.5,I48&lt;7700,6,I48&lt;8300,6.5,I48&lt;10000,7.5,I48&lt;15000,8)</f>
        <v>6.5</v>
      </c>
      <c r="H48" cm="1">
        <f t="array" ref="H48">_xlfn.IFS(D48=5,8,D48=6,7,D48=7,6.5,D48=9,6,D48=10,5)</f>
        <v>7</v>
      </c>
      <c r="I48">
        <v>7814</v>
      </c>
      <c r="J48">
        <v>46</v>
      </c>
      <c r="K48">
        <v>6.6</v>
      </c>
      <c r="L48">
        <v>30</v>
      </c>
      <c r="M48">
        <v>7.53</v>
      </c>
      <c r="N48">
        <v>30.96</v>
      </c>
      <c r="Q48" s="3"/>
    </row>
    <row r="49" spans="1:17" x14ac:dyDescent="0.35">
      <c r="A49" s="1">
        <v>44869</v>
      </c>
      <c r="B49" t="s">
        <v>12</v>
      </c>
      <c r="C49" t="s">
        <v>16</v>
      </c>
      <c r="D49">
        <v>10</v>
      </c>
      <c r="E49" cm="1">
        <f t="array" ref="E49">_xlfn.IFS(D49=5,78,D49=6,82,D49=7,84,D49=8,87,D49=9,92,D49=10,96)</f>
        <v>96</v>
      </c>
      <c r="F49" cm="1">
        <f t="array" ref="F49">_xlfn.IFS(D49=5,6,D49=6,7,D49=7,7.5,D49=8,8,D49=9,8.5,D49=10,9)</f>
        <v>9</v>
      </c>
      <c r="G49" cm="1">
        <f t="array" ref="G49">_xlfn.IFS(I49&lt;6150,3,I49&lt;6859,4.5,I49&lt;7301,5.5,I49&lt;7700,6,I49&lt;8300,6.5,I49&lt;10000,7.5,I49&lt;15000,8)</f>
        <v>3</v>
      </c>
      <c r="H49" cm="1">
        <f t="array" ref="H49">_xlfn.IFS(D49=5,8,D49=6,7,D49=7,6.5,D49=9,6,D49=10,5)</f>
        <v>5</v>
      </c>
      <c r="I49">
        <v>6090</v>
      </c>
      <c r="J49">
        <v>55</v>
      </c>
      <c r="K49">
        <v>5.92</v>
      </c>
      <c r="L49">
        <v>44</v>
      </c>
      <c r="M49">
        <v>6.91</v>
      </c>
      <c r="N49">
        <v>28.75</v>
      </c>
      <c r="Q49" s="3"/>
    </row>
    <row r="50" spans="1:17" x14ac:dyDescent="0.35">
      <c r="A50" s="1">
        <v>44869</v>
      </c>
      <c r="B50" t="s">
        <v>13</v>
      </c>
      <c r="C50" t="s">
        <v>16</v>
      </c>
      <c r="D50">
        <v>9</v>
      </c>
      <c r="E50" cm="1">
        <f t="array" ref="E50">_xlfn.IFS(D50=5,78,D50=6,82,D50=7,84,D50=8,87,D50=9,92,D50=10,96)</f>
        <v>92</v>
      </c>
      <c r="F50" cm="1">
        <f t="array" ref="F50">_xlfn.IFS(D50=5,6,D50=6,7,D50=7,7.5,D50=8,8,D50=9,8.5,D50=10,9)</f>
        <v>8.5</v>
      </c>
      <c r="G50" cm="1">
        <f t="array" ref="G50">_xlfn.IFS(I50&lt;6150,3,I50&lt;6859,4.5,I50&lt;7301,5.5,I50&lt;7700,6,I50&lt;8300,6.5,I50&lt;10000,7.5,I50&lt;15000,8)</f>
        <v>6.5</v>
      </c>
      <c r="H50" cm="1">
        <f t="array" ref="H50">_xlfn.IFS(D50=5,8,D50=6,7,D50=7,6.5,D50=9,6,D50=10,5)</f>
        <v>6</v>
      </c>
      <c r="I50">
        <v>8067</v>
      </c>
      <c r="J50">
        <v>75</v>
      </c>
      <c r="K50">
        <v>6.55</v>
      </c>
      <c r="L50">
        <v>28</v>
      </c>
      <c r="M50">
        <v>7.77</v>
      </c>
      <c r="N50">
        <v>25.52</v>
      </c>
      <c r="Q50" s="3"/>
    </row>
    <row r="51" spans="1:17" x14ac:dyDescent="0.35">
      <c r="A51" s="1">
        <v>44869</v>
      </c>
      <c r="B51" t="s">
        <v>14</v>
      </c>
      <c r="C51" t="s">
        <v>16</v>
      </c>
      <c r="D51">
        <v>7</v>
      </c>
      <c r="E51" cm="1">
        <f t="array" ref="E51">_xlfn.IFS(D51=5,78,D51=6,82,D51=7,84,D51=8,87,D51=9,92,D51=10,96)</f>
        <v>84</v>
      </c>
      <c r="F51" cm="1">
        <f t="array" ref="F51">_xlfn.IFS(D51=5,6,D51=6,7,D51=7,7.5,D51=8,8,D51=9,8.5,D51=10,9)</f>
        <v>7.5</v>
      </c>
      <c r="G51" cm="1">
        <f t="array" ref="G51">_xlfn.IFS(I51&lt;6150,3,I51&lt;6859,4.5,I51&lt;7301,5.5,I51&lt;7700,6,I51&lt;8300,6.5,I51&lt;10000,7.5,I51&lt;15000,8)</f>
        <v>3</v>
      </c>
      <c r="H51" cm="1">
        <f t="array" ref="H51">_xlfn.IFS(D51=5,8,D51=6,7,D51=7,6.5,D51=9,6,D51=10,5)</f>
        <v>6.5</v>
      </c>
      <c r="I51">
        <v>6043</v>
      </c>
      <c r="J51">
        <v>57</v>
      </c>
      <c r="K51">
        <v>5.67</v>
      </c>
      <c r="L51">
        <v>59</v>
      </c>
      <c r="M51">
        <v>7.83</v>
      </c>
      <c r="N51">
        <v>24.66</v>
      </c>
      <c r="Q51" s="3"/>
    </row>
    <row r="52" spans="1:17" x14ac:dyDescent="0.35">
      <c r="A52" s="1">
        <v>44870</v>
      </c>
      <c r="B52" t="s">
        <v>5</v>
      </c>
      <c r="C52" t="s">
        <v>15</v>
      </c>
      <c r="D52">
        <v>8</v>
      </c>
      <c r="E52" cm="1">
        <f t="array" ref="E52">_xlfn.IFS(D52=5,78,D52=6,82,D52=7,84,D52=8,87,D52=9,92,D52=10,96)</f>
        <v>87</v>
      </c>
      <c r="F52" cm="1">
        <f t="array" ref="F52">_xlfn.IFS(D52=5,6,D52=6,7,D52=7,7.5,D52=8,8,D52=9,8.5,D52=10,9)</f>
        <v>8</v>
      </c>
      <c r="G52" cm="1">
        <f t="array" ref="G52">_xlfn.IFS(I52&lt;6150,3,I52&lt;6859,4.5,I52&lt;7301,5.5,I52&lt;7700,6,I52&lt;8300,6.5,I52&lt;10000,7.5,I52&lt;15000,8)</f>
        <v>7.5</v>
      </c>
      <c r="H52">
        <v>4</v>
      </c>
      <c r="I52">
        <v>9626</v>
      </c>
      <c r="J52">
        <v>61</v>
      </c>
      <c r="K52">
        <v>4.8899999999999997</v>
      </c>
      <c r="L52">
        <v>54</v>
      </c>
      <c r="M52">
        <v>7.92</v>
      </c>
      <c r="N52">
        <v>28.61</v>
      </c>
      <c r="Q52" s="3"/>
    </row>
    <row r="53" spans="1:17" x14ac:dyDescent="0.35">
      <c r="A53" s="1">
        <v>44870</v>
      </c>
      <c r="B53" t="s">
        <v>6</v>
      </c>
      <c r="C53" t="s">
        <v>15</v>
      </c>
      <c r="D53">
        <v>10</v>
      </c>
      <c r="E53" cm="1">
        <f t="array" ref="E53">_xlfn.IFS(D53=5,78,D53=6,82,D53=7,84,D53=8,87,D53=9,92,D53=10,96)</f>
        <v>96</v>
      </c>
      <c r="F53" cm="1">
        <f t="array" ref="F53">_xlfn.IFS(D53=5,6,D53=6,7,D53=7,7.5,D53=8,8,D53=9,8.5,D53=10,9)</f>
        <v>9</v>
      </c>
      <c r="G53" cm="1">
        <f t="array" ref="G53">_xlfn.IFS(I53&lt;6150,3,I53&lt;6859,4.5,I53&lt;7301,5.5,I53&lt;7700,6,I53&lt;8300,6.5,I53&lt;10000,7.5,I53&lt;15000,8)</f>
        <v>8</v>
      </c>
      <c r="H53" cm="1">
        <f t="array" ref="H53">_xlfn.IFS(D53=5,8,D53=6,7,D53=7,6.5,D53=9,6,D53=10,5)</f>
        <v>5</v>
      </c>
      <c r="I53">
        <v>10391</v>
      </c>
      <c r="J53">
        <v>31</v>
      </c>
      <c r="K53">
        <v>6.67</v>
      </c>
      <c r="L53">
        <v>36</v>
      </c>
      <c r="M53">
        <v>5.82</v>
      </c>
      <c r="N53">
        <v>24.98</v>
      </c>
      <c r="Q53" s="3"/>
    </row>
    <row r="54" spans="1:17" x14ac:dyDescent="0.35">
      <c r="A54" s="1">
        <v>44870</v>
      </c>
      <c r="B54" t="s">
        <v>7</v>
      </c>
      <c r="C54" t="s">
        <v>15</v>
      </c>
      <c r="D54">
        <v>7</v>
      </c>
      <c r="E54" cm="1">
        <f t="array" ref="E54">_xlfn.IFS(D54=5,78,D54=6,82,D54=7,84,D54=8,87,D54=9,92,D54=10,96)</f>
        <v>84</v>
      </c>
      <c r="F54" cm="1">
        <f t="array" ref="F54">_xlfn.IFS(D54=5,6,D54=6,7,D54=7,7.5,D54=8,8,D54=9,8.5,D54=10,9)</f>
        <v>7.5</v>
      </c>
      <c r="G54" cm="1">
        <f t="array" ref="G54">_xlfn.IFS(I54&lt;6150,3,I54&lt;6859,4.5,I54&lt;7301,5.5,I54&lt;7700,6,I54&lt;8300,6.5,I54&lt;10000,7.5,I54&lt;15000,8)</f>
        <v>7.5</v>
      </c>
      <c r="H54" cm="1">
        <f t="array" ref="H54">_xlfn.IFS(D54=5,8,D54=6,7,D54=7,6.5,D54=9,6,D54=10,5)</f>
        <v>6.5</v>
      </c>
      <c r="I54">
        <v>9307</v>
      </c>
      <c r="J54">
        <v>70</v>
      </c>
      <c r="K54">
        <v>6.86</v>
      </c>
      <c r="L54">
        <v>45</v>
      </c>
      <c r="M54">
        <v>5.73</v>
      </c>
      <c r="N54">
        <v>26.73</v>
      </c>
      <c r="Q54" s="3"/>
    </row>
    <row r="55" spans="1:17" x14ac:dyDescent="0.35">
      <c r="A55" s="1">
        <v>44870</v>
      </c>
      <c r="B55" t="s">
        <v>8</v>
      </c>
      <c r="C55" t="s">
        <v>15</v>
      </c>
      <c r="D55">
        <v>7</v>
      </c>
      <c r="E55" cm="1">
        <f t="array" ref="E55">_xlfn.IFS(D55=5,78,D55=6,82,D55=7,84,D55=8,87,D55=9,92,D55=10,96)</f>
        <v>84</v>
      </c>
      <c r="F55" cm="1">
        <f t="array" ref="F55">_xlfn.IFS(D55=5,6,D55=6,7,D55=7,7.5,D55=8,8,D55=9,8.5,D55=10,9)</f>
        <v>7.5</v>
      </c>
      <c r="G55" cm="1">
        <f t="array" ref="G55">_xlfn.IFS(I55&lt;6150,3,I55&lt;6859,4.5,I55&lt;7301,5.5,I55&lt;7700,6,I55&lt;8300,6.5,I55&lt;10000,7.5,I55&lt;15000,8)</f>
        <v>8</v>
      </c>
      <c r="H55" cm="1">
        <f t="array" ref="H55">_xlfn.IFS(D55=5,8,D55=6,7,D55=7,6.5,D55=9,6,D55=10,5)</f>
        <v>6.5</v>
      </c>
      <c r="I55">
        <v>10443</v>
      </c>
      <c r="J55">
        <v>42</v>
      </c>
      <c r="K55">
        <v>5.61</v>
      </c>
      <c r="L55">
        <v>37</v>
      </c>
      <c r="M55">
        <v>6.87</v>
      </c>
      <c r="N55">
        <v>29.93</v>
      </c>
      <c r="Q55" s="3"/>
    </row>
    <row r="56" spans="1:17" x14ac:dyDescent="0.35">
      <c r="A56" s="1">
        <v>44870</v>
      </c>
      <c r="B56" t="s">
        <v>9</v>
      </c>
      <c r="C56" t="s">
        <v>15</v>
      </c>
      <c r="D56">
        <v>8</v>
      </c>
      <c r="E56" cm="1">
        <f t="array" ref="E56">_xlfn.IFS(D56=5,78,D56=6,82,D56=7,84,D56=8,87,D56=9,92,D56=10,96)</f>
        <v>87</v>
      </c>
      <c r="F56" cm="1">
        <f t="array" ref="F56">_xlfn.IFS(D56=5,6,D56=6,7,D56=7,7.5,D56=8,8,D56=9,8.5,D56=10,9)</f>
        <v>8</v>
      </c>
      <c r="G56" cm="1">
        <f t="array" ref="G56">_xlfn.IFS(I56&lt;6150,3,I56&lt;6859,4.5,I56&lt;7301,5.5,I56&lt;7700,6,I56&lt;8300,6.5,I56&lt;10000,7.5,I56&lt;15000,8)</f>
        <v>8</v>
      </c>
      <c r="H56">
        <v>5</v>
      </c>
      <c r="I56">
        <v>11228</v>
      </c>
      <c r="J56">
        <v>41</v>
      </c>
      <c r="K56">
        <v>4.9000000000000004</v>
      </c>
      <c r="L56">
        <v>54</v>
      </c>
      <c r="M56">
        <v>6.71</v>
      </c>
      <c r="N56">
        <v>30.92</v>
      </c>
      <c r="Q56" s="3"/>
    </row>
    <row r="57" spans="1:17" x14ac:dyDescent="0.35">
      <c r="A57" s="1">
        <v>44870</v>
      </c>
      <c r="B57" t="s">
        <v>10</v>
      </c>
      <c r="C57" t="s">
        <v>15</v>
      </c>
      <c r="D57">
        <v>8</v>
      </c>
      <c r="E57" cm="1">
        <f t="array" ref="E57">_xlfn.IFS(D57=5,78,D57=6,82,D57=7,84,D57=8,87,D57=9,92,D57=10,96)</f>
        <v>87</v>
      </c>
      <c r="F57" cm="1">
        <f t="array" ref="F57">_xlfn.IFS(D57=5,6,D57=6,7,D57=7,7.5,D57=8,8,D57=9,8.5,D57=10,9)</f>
        <v>8</v>
      </c>
      <c r="G57" cm="1">
        <f t="array" ref="G57">_xlfn.IFS(I57&lt;6150,3,I57&lt;6859,4.5,I57&lt;7301,5.5,I57&lt;7700,6,I57&lt;8300,6.5,I57&lt;10000,7.5,I57&lt;15000,8)</f>
        <v>7.5</v>
      </c>
      <c r="H57">
        <v>5</v>
      </c>
      <c r="I57">
        <v>8492</v>
      </c>
      <c r="J57">
        <v>45</v>
      </c>
      <c r="K57">
        <v>4.6900000000000004</v>
      </c>
      <c r="L57">
        <v>61</v>
      </c>
      <c r="M57">
        <v>5.96</v>
      </c>
      <c r="N57">
        <v>27.58</v>
      </c>
      <c r="Q57" s="3"/>
    </row>
    <row r="58" spans="1:17" x14ac:dyDescent="0.35">
      <c r="A58" s="1">
        <v>44870</v>
      </c>
      <c r="B58" t="s">
        <v>11</v>
      </c>
      <c r="C58" t="s">
        <v>15</v>
      </c>
      <c r="D58">
        <v>7</v>
      </c>
      <c r="E58" cm="1">
        <f t="array" ref="E58">_xlfn.IFS(D58=5,78,D58=6,82,D58=7,84,D58=8,87,D58=9,92,D58=10,96)</f>
        <v>84</v>
      </c>
      <c r="F58" cm="1">
        <f t="array" ref="F58">_xlfn.IFS(D58=5,6,D58=6,7,D58=7,7.5,D58=8,8,D58=9,8.5,D58=10,9)</f>
        <v>7.5</v>
      </c>
      <c r="G58" cm="1">
        <f t="array" ref="G58">_xlfn.IFS(I58&lt;6150,3,I58&lt;6859,4.5,I58&lt;7301,5.5,I58&lt;7700,6,I58&lt;8300,6.5,I58&lt;10000,7.5,I58&lt;15000,8)</f>
        <v>8</v>
      </c>
      <c r="H58" cm="1">
        <f t="array" ref="H58">_xlfn.IFS(D58=5,8,D58=6,7,D58=7,6.5,D58=9,6,D58=10,5)</f>
        <v>6.5</v>
      </c>
      <c r="I58">
        <v>10598</v>
      </c>
      <c r="J58">
        <v>76</v>
      </c>
      <c r="K58">
        <v>5.98</v>
      </c>
      <c r="L58">
        <v>51</v>
      </c>
      <c r="M58">
        <v>6.78</v>
      </c>
      <c r="N58">
        <v>29.61</v>
      </c>
      <c r="Q58" s="3"/>
    </row>
    <row r="59" spans="1:17" x14ac:dyDescent="0.35">
      <c r="A59" s="1">
        <v>44870</v>
      </c>
      <c r="B59" t="s">
        <v>12</v>
      </c>
      <c r="C59" t="s">
        <v>15</v>
      </c>
      <c r="D59">
        <v>9</v>
      </c>
      <c r="E59" cm="1">
        <f t="array" ref="E59">_xlfn.IFS(D59=5,78,D59=6,82,D59=7,84,D59=8,87,D59=9,92,D59=10,96)</f>
        <v>92</v>
      </c>
      <c r="F59" cm="1">
        <f t="array" ref="F59">_xlfn.IFS(D59=5,6,D59=6,7,D59=7,7.5,D59=8,8,D59=9,8.5,D59=10,9)</f>
        <v>8.5</v>
      </c>
      <c r="G59" cm="1">
        <f t="array" ref="G59">_xlfn.IFS(I59&lt;6150,3,I59&lt;6859,4.5,I59&lt;7301,5.5,I59&lt;7700,6,I59&lt;8300,6.5,I59&lt;10000,7.5,I59&lt;15000,8)</f>
        <v>8</v>
      </c>
      <c r="H59" cm="1">
        <f t="array" ref="H59">_xlfn.IFS(D59=5,8,D59=6,7,D59=7,6.5,D59=9,6,D59=10,5)</f>
        <v>6</v>
      </c>
      <c r="I59">
        <v>10998</v>
      </c>
      <c r="J59">
        <v>77</v>
      </c>
      <c r="K59" s="2">
        <v>5.95</v>
      </c>
      <c r="L59">
        <v>48</v>
      </c>
      <c r="M59">
        <v>5.98</v>
      </c>
      <c r="N59">
        <v>26.94</v>
      </c>
      <c r="Q59" s="3"/>
    </row>
    <row r="60" spans="1:17" x14ac:dyDescent="0.35">
      <c r="A60" s="1">
        <v>44870</v>
      </c>
      <c r="B60" t="s">
        <v>13</v>
      </c>
      <c r="C60" t="s">
        <v>15</v>
      </c>
      <c r="D60">
        <v>10</v>
      </c>
      <c r="E60" cm="1">
        <f t="array" ref="E60">_xlfn.IFS(D60=5,78,D60=6,82,D60=7,84,D60=8,87,D60=9,92,D60=10,96)</f>
        <v>96</v>
      </c>
      <c r="F60" cm="1">
        <f t="array" ref="F60">_xlfn.IFS(D60=5,6,D60=6,7,D60=7,7.5,D60=8,8,D60=9,8.5,D60=10,9)</f>
        <v>9</v>
      </c>
      <c r="G60" cm="1">
        <f t="array" ref="G60">_xlfn.IFS(I60&lt;6150,3,I60&lt;6859,4.5,I60&lt;7301,5.5,I60&lt;7700,6,I60&lt;8300,6.5,I60&lt;10000,7.5,I60&lt;15000,8)</f>
        <v>7.5</v>
      </c>
      <c r="H60" cm="1">
        <f t="array" ref="H60">_xlfn.IFS(D60=5,8,D60=6,7,D60=7,6.5,D60=9,6,D60=10,5)</f>
        <v>5</v>
      </c>
      <c r="I60">
        <v>9490</v>
      </c>
      <c r="J60">
        <v>75</v>
      </c>
      <c r="K60" s="2">
        <v>6.7</v>
      </c>
      <c r="L60">
        <v>31</v>
      </c>
      <c r="M60">
        <v>7.84</v>
      </c>
      <c r="N60">
        <v>26.93</v>
      </c>
      <c r="Q60" s="3"/>
    </row>
    <row r="61" spans="1:17" x14ac:dyDescent="0.35">
      <c r="A61" s="1">
        <v>44870</v>
      </c>
      <c r="B61" t="s">
        <v>14</v>
      </c>
      <c r="C61" t="s">
        <v>15</v>
      </c>
      <c r="D61">
        <v>9</v>
      </c>
      <c r="E61" cm="1">
        <f t="array" ref="E61">_xlfn.IFS(D61=5,78,D61=6,82,D61=7,84,D61=8,87,D61=9,92,D61=10,96)</f>
        <v>92</v>
      </c>
      <c r="F61" cm="1">
        <f t="array" ref="F61">_xlfn.IFS(D61=5,6,D61=6,7,D61=7,7.5,D61=8,8,D61=9,8.5,D61=10,9)</f>
        <v>8.5</v>
      </c>
      <c r="G61">
        <v>7.5</v>
      </c>
      <c r="H61" cm="1">
        <f t="array" ref="H61">_xlfn.IFS(D61=5,8,D61=6,7,D61=7,6.5,D61=9,6,D61=10,5)</f>
        <v>6</v>
      </c>
      <c r="I61">
        <v>9225</v>
      </c>
      <c r="J61">
        <v>66</v>
      </c>
      <c r="K61" s="2">
        <v>6.82</v>
      </c>
      <c r="L61">
        <v>67</v>
      </c>
      <c r="M61">
        <v>7.59</v>
      </c>
      <c r="N61">
        <v>30.89</v>
      </c>
      <c r="Q61" s="3"/>
    </row>
    <row r="62" spans="1:17" x14ac:dyDescent="0.35">
      <c r="A62" s="1">
        <v>44872</v>
      </c>
      <c r="B62" t="s">
        <v>5</v>
      </c>
      <c r="C62" t="s">
        <v>16</v>
      </c>
      <c r="D62">
        <v>7</v>
      </c>
      <c r="E62" cm="1">
        <f t="array" ref="E62">_xlfn.IFS(D62=5,78,D62=6,82,D62=7,84,D62=8,87,D62=9,92,D62=10,96)</f>
        <v>84</v>
      </c>
      <c r="F62" cm="1">
        <f t="array" ref="F62">_xlfn.IFS(D62=5,6,D62=6,7,D62=7,7.5,D62=8,8,D62=9,8.5,D62=10,9)</f>
        <v>7.5</v>
      </c>
      <c r="G62" cm="1">
        <f t="array" ref="G62">_xlfn.IFS(I62&lt;6150,3,I62&lt;6859,4.5,I62&lt;7301,5.5,I62&lt;7700,6,I62&lt;8300,6.5,I62&lt;10000,7.5,I62&lt;15000,8)</f>
        <v>4.5</v>
      </c>
      <c r="H62">
        <v>5</v>
      </c>
      <c r="I62">
        <v>6314</v>
      </c>
      <c r="J62">
        <v>63</v>
      </c>
      <c r="K62" s="2">
        <v>5.62</v>
      </c>
      <c r="L62">
        <v>61</v>
      </c>
      <c r="M62">
        <v>6.55</v>
      </c>
      <c r="N62">
        <v>27.53</v>
      </c>
      <c r="Q62" s="3"/>
    </row>
    <row r="63" spans="1:17" x14ac:dyDescent="0.35">
      <c r="A63" s="1">
        <v>44872</v>
      </c>
      <c r="B63" t="s">
        <v>6</v>
      </c>
      <c r="C63" t="s">
        <v>16</v>
      </c>
      <c r="D63">
        <v>6</v>
      </c>
      <c r="E63" cm="1">
        <f t="array" ref="E63">_xlfn.IFS(D63=5,78,D63=6,82,D63=7,84,D63=8,87,D63=9,92,D63=10,96)</f>
        <v>82</v>
      </c>
      <c r="F63" cm="1">
        <f t="array" ref="F63">_xlfn.IFS(D63=5,6,D63=6,7,D63=7,7.5,D63=8,8,D63=9,8.5,D63=10,9)</f>
        <v>7</v>
      </c>
      <c r="G63" cm="1">
        <f t="array" ref="G63">_xlfn.IFS(I63&lt;6150,3,I63&lt;6859,4.5,I63&lt;7301,5.5,I63&lt;7700,6,I63&lt;8300,6.5,I63&lt;10000,7.5,I63&lt;15000,8)</f>
        <v>6.5</v>
      </c>
      <c r="H63">
        <v>6</v>
      </c>
      <c r="I63">
        <v>7931</v>
      </c>
      <c r="J63">
        <v>53</v>
      </c>
      <c r="K63" s="2">
        <v>4.58</v>
      </c>
      <c r="L63">
        <v>61</v>
      </c>
      <c r="M63">
        <v>5.87</v>
      </c>
      <c r="N63">
        <v>24.72</v>
      </c>
      <c r="Q63" s="3"/>
    </row>
    <row r="64" spans="1:17" x14ac:dyDescent="0.35">
      <c r="A64" s="1">
        <v>44872</v>
      </c>
      <c r="B64" t="s">
        <v>7</v>
      </c>
      <c r="C64" t="s">
        <v>16</v>
      </c>
      <c r="D64">
        <v>5</v>
      </c>
      <c r="E64" cm="1">
        <f t="array" ref="E64">_xlfn.IFS(D64=5,78,D64=6,82,D64=7,84,D64=8,87,D64=9,92,D64=10,96)</f>
        <v>78</v>
      </c>
      <c r="F64" cm="1">
        <f t="array" ref="F64">_xlfn.IFS(D64=5,6,D64=6,7,D64=7,7.5,D64=8,8,D64=9,8.5,D64=10,9)</f>
        <v>6</v>
      </c>
      <c r="G64" cm="1">
        <f t="array" ref="G64">_xlfn.IFS(I64&lt;6150,3,I64&lt;6859,4.5,I64&lt;7301,5.5,I64&lt;7700,6,I64&lt;8300,6.5,I64&lt;10000,7.5,I64&lt;15000,8)</f>
        <v>4.5</v>
      </c>
      <c r="H64" cm="1">
        <f t="array" ref="H64">_xlfn.IFS(D64=5,8,D64=6,7,D64=7,6.5,D64=9,6,D64=10,5)</f>
        <v>8</v>
      </c>
      <c r="I64">
        <v>6378</v>
      </c>
      <c r="J64">
        <v>75</v>
      </c>
      <c r="K64" s="2">
        <v>4.6100000000000003</v>
      </c>
      <c r="L64">
        <v>28</v>
      </c>
      <c r="M64">
        <v>6.82</v>
      </c>
      <c r="N64">
        <v>29.88</v>
      </c>
      <c r="Q64" s="3"/>
    </row>
    <row r="65" spans="1:17" x14ac:dyDescent="0.35">
      <c r="A65" s="1">
        <v>44872</v>
      </c>
      <c r="B65" t="s">
        <v>8</v>
      </c>
      <c r="C65" t="s">
        <v>16</v>
      </c>
      <c r="D65">
        <v>8</v>
      </c>
      <c r="E65" cm="1">
        <f t="array" ref="E65">_xlfn.IFS(D65=5,78,D65=6,82,D65=7,84,D65=8,87,D65=9,92,D65=10,96)</f>
        <v>87</v>
      </c>
      <c r="F65" cm="1">
        <f t="array" ref="F65">_xlfn.IFS(D65=5,6,D65=6,7,D65=7,7.5,D65=8,8,D65=9,8.5,D65=10,9)</f>
        <v>8</v>
      </c>
      <c r="G65" cm="1">
        <f t="array" ref="G65">_xlfn.IFS(I65&lt;6150,3,I65&lt;6859,4.5,I65&lt;7301,5.5,I65&lt;7700,6,I65&lt;8300,6.5,I65&lt;10000,7.5,I65&lt;15000,8)</f>
        <v>6</v>
      </c>
      <c r="H65">
        <v>4</v>
      </c>
      <c r="I65">
        <v>7502</v>
      </c>
      <c r="J65">
        <v>84</v>
      </c>
      <c r="K65" s="2">
        <v>5.59</v>
      </c>
      <c r="L65">
        <v>41</v>
      </c>
      <c r="M65">
        <v>5.6</v>
      </c>
      <c r="N65">
        <v>29.88</v>
      </c>
      <c r="Q65" s="3"/>
    </row>
    <row r="66" spans="1:17" x14ac:dyDescent="0.35">
      <c r="A66" s="1">
        <v>44872</v>
      </c>
      <c r="B66" t="s">
        <v>9</v>
      </c>
      <c r="C66" t="s">
        <v>16</v>
      </c>
      <c r="D66">
        <v>8</v>
      </c>
      <c r="E66" cm="1">
        <f t="array" ref="E66">_xlfn.IFS(D66=5,78,D66=6,82,D66=7,84,D66=8,87,D66=9,92,D66=10,96)</f>
        <v>87</v>
      </c>
      <c r="F66" cm="1">
        <f t="array" ref="F66">_xlfn.IFS(D66=5,6,D66=6,7,D66=7,7.5,D66=8,8,D66=9,8.5,D66=10,9)</f>
        <v>8</v>
      </c>
      <c r="G66" cm="1">
        <f t="array" ref="G66">_xlfn.IFS(I66&lt;6150,3,I66&lt;6859,4.5,I66&lt;7301,5.5,I66&lt;7700,6,I66&lt;8300,6.5,I66&lt;10000,7.5,I66&lt;15000,8)</f>
        <v>5.5</v>
      </c>
      <c r="H66">
        <v>5</v>
      </c>
      <c r="I66">
        <v>7050</v>
      </c>
      <c r="J66">
        <v>55</v>
      </c>
      <c r="K66" s="2">
        <v>4.87</v>
      </c>
      <c r="L66">
        <v>50</v>
      </c>
      <c r="M66">
        <v>6.89</v>
      </c>
      <c r="N66">
        <v>29.91</v>
      </c>
      <c r="Q66" s="3"/>
    </row>
    <row r="67" spans="1:17" x14ac:dyDescent="0.35">
      <c r="A67" s="1">
        <v>44872</v>
      </c>
      <c r="B67" t="s">
        <v>10</v>
      </c>
      <c r="C67" t="s">
        <v>16</v>
      </c>
      <c r="D67">
        <v>6</v>
      </c>
      <c r="E67" cm="1">
        <f t="array" ref="E67">_xlfn.IFS(D67=5,78,D67=6,82,D67=7,84,D67=8,87,D67=9,92,D67=10,96)</f>
        <v>82</v>
      </c>
      <c r="F67" cm="1">
        <f t="array" ref="F67">_xlfn.IFS(D67=5,6,D67=6,7,D67=7,7.5,D67=8,8,D67=9,8.5,D67=10,9)</f>
        <v>7</v>
      </c>
      <c r="G67" cm="1">
        <f t="array" ref="G67">_xlfn.IFS(I67&lt;6150,3,I67&lt;6859,4.5,I67&lt;7301,5.5,I67&lt;7700,6,I67&lt;8300,6.5,I67&lt;10000,7.5,I67&lt;15000,8)</f>
        <v>6.5</v>
      </c>
      <c r="H67" cm="1">
        <f t="array" ref="H67">_xlfn.IFS(D67=5,8,D67=6,7,D67=7,6.5,D67=9,6,D67=10,5)</f>
        <v>7</v>
      </c>
      <c r="I67">
        <v>7862</v>
      </c>
      <c r="J67">
        <v>50</v>
      </c>
      <c r="K67">
        <v>5.64</v>
      </c>
      <c r="L67">
        <v>52</v>
      </c>
      <c r="M67">
        <v>7.89</v>
      </c>
      <c r="N67">
        <v>30.75</v>
      </c>
      <c r="Q67" s="3"/>
    </row>
    <row r="68" spans="1:17" x14ac:dyDescent="0.35">
      <c r="A68" s="1">
        <v>44872</v>
      </c>
      <c r="B68" t="s">
        <v>11</v>
      </c>
      <c r="C68" t="s">
        <v>16</v>
      </c>
      <c r="D68">
        <v>8</v>
      </c>
      <c r="E68" cm="1">
        <f t="array" ref="E68">_xlfn.IFS(D68=5,78,D68=6,82,D68=7,84,D68=8,87,D68=9,92,D68=10,96)</f>
        <v>87</v>
      </c>
      <c r="F68" cm="1">
        <f t="array" ref="F68">_xlfn.IFS(D68=5,6,D68=6,7,D68=7,7.5,D68=8,8,D68=9,8.5,D68=10,9)</f>
        <v>8</v>
      </c>
      <c r="G68" cm="1">
        <f t="array" ref="G68">_xlfn.IFS(I68&lt;6150,3,I68&lt;6859,4.5,I68&lt;7301,5.5,I68&lt;7700,6,I68&lt;8300,6.5,I68&lt;10000,7.5,I68&lt;15000,8)</f>
        <v>3</v>
      </c>
      <c r="H68">
        <v>4</v>
      </c>
      <c r="I68">
        <v>5835</v>
      </c>
      <c r="J68">
        <v>58</v>
      </c>
      <c r="K68" s="2">
        <v>5.98</v>
      </c>
      <c r="L68">
        <v>62</v>
      </c>
      <c r="M68">
        <v>5.65</v>
      </c>
      <c r="N68">
        <v>28.78</v>
      </c>
      <c r="Q68" s="3"/>
    </row>
    <row r="69" spans="1:17" x14ac:dyDescent="0.35">
      <c r="A69" s="1">
        <v>44872</v>
      </c>
      <c r="B69" t="s">
        <v>12</v>
      </c>
      <c r="C69" t="s">
        <v>16</v>
      </c>
      <c r="D69">
        <v>9</v>
      </c>
      <c r="E69" cm="1">
        <f t="array" ref="E69">_xlfn.IFS(D69=5,78,D69=6,82,D69=7,84,D69=8,87,D69=9,92,D69=10,96)</f>
        <v>92</v>
      </c>
      <c r="F69" cm="1">
        <f t="array" ref="F69">_xlfn.IFS(D69=5,6,D69=6,7,D69=7,7.5,D69=8,8,D69=9,8.5,D69=10,9)</f>
        <v>8.5</v>
      </c>
      <c r="G69" cm="1">
        <f t="array" ref="G69">_xlfn.IFS(I69&lt;6150,3,I69&lt;6859,4.5,I69&lt;7301,5.5,I69&lt;7700,6,I69&lt;8300,6.5,I69&lt;10000,7.5,I69&lt;15000,8)</f>
        <v>6</v>
      </c>
      <c r="H69" cm="1">
        <f t="array" ref="H69">_xlfn.IFS(D69=5,8,D69=6,7,D69=7,6.5,D69=9,6,D69=10,5)</f>
        <v>6</v>
      </c>
      <c r="I69">
        <v>7565</v>
      </c>
      <c r="J69">
        <v>61</v>
      </c>
      <c r="K69" s="2">
        <v>6.83</v>
      </c>
      <c r="L69">
        <v>72</v>
      </c>
      <c r="M69">
        <v>6.93</v>
      </c>
      <c r="N69">
        <v>24.83</v>
      </c>
      <c r="Q69" s="3"/>
    </row>
    <row r="70" spans="1:17" x14ac:dyDescent="0.35">
      <c r="A70" s="1">
        <v>44872</v>
      </c>
      <c r="B70" t="s">
        <v>13</v>
      </c>
      <c r="C70" t="s">
        <v>16</v>
      </c>
      <c r="D70">
        <v>8</v>
      </c>
      <c r="E70" cm="1">
        <f t="array" ref="E70">_xlfn.IFS(D70=5,78,D70=6,82,D70=7,84,D70=8,87,D70=9,92,D70=10,96)</f>
        <v>87</v>
      </c>
      <c r="F70" cm="1">
        <f t="array" ref="F70">_xlfn.IFS(D70=5,6,D70=6,7,D70=7,7.5,D70=8,8,D70=9,8.5,D70=10,9)</f>
        <v>8</v>
      </c>
      <c r="G70">
        <v>5</v>
      </c>
      <c r="H70">
        <v>5</v>
      </c>
      <c r="I70">
        <v>7628</v>
      </c>
      <c r="J70">
        <v>56</v>
      </c>
      <c r="K70" s="2">
        <v>5.94</v>
      </c>
      <c r="L70">
        <v>43</v>
      </c>
      <c r="M70">
        <v>7.5</v>
      </c>
      <c r="N70">
        <v>29.67</v>
      </c>
      <c r="Q70" s="3"/>
    </row>
    <row r="71" spans="1:17" x14ac:dyDescent="0.35">
      <c r="A71" s="1">
        <v>44872</v>
      </c>
      <c r="B71" t="s">
        <v>14</v>
      </c>
      <c r="C71" t="s">
        <v>16</v>
      </c>
      <c r="D71">
        <v>10</v>
      </c>
      <c r="E71" cm="1">
        <f t="array" ref="E71">_xlfn.IFS(D71=5,78,D71=6,82,D71=7,84,D71=8,87,D71=9,92,D71=10,96)</f>
        <v>96</v>
      </c>
      <c r="F71" cm="1">
        <f t="array" ref="F71">_xlfn.IFS(D71=5,6,D71=6,7,D71=7,7.5,D71=8,8,D71=9,8.5,D71=10,9)</f>
        <v>9</v>
      </c>
      <c r="G71" cm="1">
        <f t="array" ref="G71">_xlfn.IFS(I71&lt;6150,3,I71&lt;6859,4.5,I71&lt;7301,5.5,I71&lt;7700,6,I71&lt;8300,6.5,I71&lt;10000,7.5,I71&lt;15000,8)</f>
        <v>6</v>
      </c>
      <c r="H71" cm="1">
        <f t="array" ref="H71">_xlfn.IFS(D71=5,8,D71=6,7,D71=7,6.5,D71=9,6,D71=10,5)</f>
        <v>5</v>
      </c>
      <c r="I71">
        <v>7394</v>
      </c>
      <c r="J71">
        <v>58</v>
      </c>
      <c r="K71" s="2">
        <v>6.91</v>
      </c>
      <c r="L71">
        <v>62</v>
      </c>
      <c r="M71">
        <v>7.66</v>
      </c>
      <c r="N71">
        <v>29.86</v>
      </c>
      <c r="Q71" s="3"/>
    </row>
    <row r="72" spans="1:17" x14ac:dyDescent="0.35">
      <c r="A72" s="1">
        <v>44873</v>
      </c>
      <c r="B72" t="s">
        <v>5</v>
      </c>
      <c r="C72" t="s">
        <v>16</v>
      </c>
      <c r="D72">
        <v>9</v>
      </c>
      <c r="E72" cm="1">
        <f t="array" ref="E72">_xlfn.IFS(D72=5,78,D72=6,82,D72=7,84,D72=8,87,D72=9,92,D72=10,96)</f>
        <v>92</v>
      </c>
      <c r="F72" cm="1">
        <f t="array" ref="F72">_xlfn.IFS(D72=5,6,D72=6,7,D72=7,7.5,D72=8,8,D72=9,8.5,D72=10,9)</f>
        <v>8.5</v>
      </c>
      <c r="G72" cm="1">
        <f t="array" ref="G72">_xlfn.IFS(I72&lt;6150,3,I72&lt;6859,4.5,I72&lt;7301,5.5,I72&lt;7700,6,I72&lt;8300,6.5,I72&lt;10000,7.5,I72&lt;15000,8)</f>
        <v>3</v>
      </c>
      <c r="H72" cm="1">
        <f t="array" ref="H72">_xlfn.IFS(D72=5,8,D72=6,7,D72=7,6.5,D72=9,6,D72=10,5)</f>
        <v>6</v>
      </c>
      <c r="I72">
        <v>5786</v>
      </c>
      <c r="J72">
        <v>80</v>
      </c>
      <c r="K72" s="2">
        <v>6.78</v>
      </c>
      <c r="L72">
        <v>40</v>
      </c>
      <c r="M72">
        <v>7.99</v>
      </c>
      <c r="N72">
        <v>29.92</v>
      </c>
      <c r="Q72" s="3"/>
    </row>
    <row r="73" spans="1:17" x14ac:dyDescent="0.35">
      <c r="A73" s="1">
        <v>44873</v>
      </c>
      <c r="B73" t="s">
        <v>6</v>
      </c>
      <c r="C73" t="s">
        <v>16</v>
      </c>
      <c r="D73">
        <v>9</v>
      </c>
      <c r="E73" cm="1">
        <f t="array" ref="E73">_xlfn.IFS(D73=5,78,D73=6,82,D73=7,84,D73=8,87,D73=9,92,D73=10,96)</f>
        <v>92</v>
      </c>
      <c r="F73" cm="1">
        <f t="array" ref="F73">_xlfn.IFS(D73=5,6,D73=6,7,D73=7,7.5,D73=8,8,D73=9,8.5,D73=10,9)</f>
        <v>8.5</v>
      </c>
      <c r="G73" cm="1">
        <f t="array" ref="G73">_xlfn.IFS(I73&lt;6150,3,I73&lt;6859,4.5,I73&lt;7301,5.5,I73&lt;7700,6,I73&lt;8300,6.5,I73&lt;10000,7.5,I73&lt;15000,8)</f>
        <v>4.5</v>
      </c>
      <c r="H73" cm="1">
        <f t="array" ref="H73">_xlfn.IFS(D73=5,8,D73=6,7,D73=7,6.5,D73=9,6,D73=10,5)</f>
        <v>6</v>
      </c>
      <c r="I73">
        <v>6645</v>
      </c>
      <c r="J73">
        <v>53</v>
      </c>
      <c r="K73" s="2">
        <v>6.74</v>
      </c>
      <c r="L73">
        <v>54</v>
      </c>
      <c r="M73">
        <v>5.95</v>
      </c>
      <c r="N73">
        <v>24.76</v>
      </c>
      <c r="Q73" s="3"/>
    </row>
    <row r="74" spans="1:17" x14ac:dyDescent="0.35">
      <c r="A74" s="1">
        <v>44873</v>
      </c>
      <c r="B74" t="s">
        <v>7</v>
      </c>
      <c r="C74" t="s">
        <v>16</v>
      </c>
      <c r="D74">
        <v>5</v>
      </c>
      <c r="E74" cm="1">
        <f t="array" ref="E74">_xlfn.IFS(D74=5,78,D74=6,82,D74=7,84,D74=8,87,D74=9,92,D74=10,96)</f>
        <v>78</v>
      </c>
      <c r="F74" cm="1">
        <f t="array" ref="F74">_xlfn.IFS(D74=5,6,D74=6,7,D74=7,7.5,D74=8,8,D74=9,8.5,D74=10,9)</f>
        <v>6</v>
      </c>
      <c r="G74" cm="1">
        <f t="array" ref="G74">_xlfn.IFS(I74&lt;6150,3,I74&lt;6859,4.5,I74&lt;7301,5.5,I74&lt;7700,6,I74&lt;8300,6.5,I74&lt;10000,7.5,I74&lt;15000,8)</f>
        <v>4.5</v>
      </c>
      <c r="H74" cm="1">
        <f t="array" ref="H74">_xlfn.IFS(D74=5,8,D74=6,7,D74=7,6.5,D74=9,6,D74=10,5)</f>
        <v>8</v>
      </c>
      <c r="I74">
        <v>6187</v>
      </c>
      <c r="J74">
        <v>67</v>
      </c>
      <c r="K74" s="2">
        <v>6.73</v>
      </c>
      <c r="L74">
        <v>62</v>
      </c>
      <c r="M74">
        <v>5.96</v>
      </c>
      <c r="N74">
        <v>28.93</v>
      </c>
      <c r="Q74" s="3"/>
    </row>
    <row r="75" spans="1:17" x14ac:dyDescent="0.35">
      <c r="A75" s="1">
        <v>44873</v>
      </c>
      <c r="B75" t="s">
        <v>8</v>
      </c>
      <c r="C75" t="s">
        <v>16</v>
      </c>
      <c r="D75">
        <v>8</v>
      </c>
      <c r="E75" cm="1">
        <f t="array" ref="E75">_xlfn.IFS(D75=5,78,D75=6,82,D75=7,84,D75=8,87,D75=9,92,D75=10,96)</f>
        <v>87</v>
      </c>
      <c r="F75" cm="1">
        <f t="array" ref="F75">_xlfn.IFS(D75=5,6,D75=6,7,D75=7,7.5,D75=8,8,D75=9,8.5,D75=10,9)</f>
        <v>8</v>
      </c>
      <c r="G75" cm="1">
        <f t="array" ref="G75">_xlfn.IFS(I75&lt;6150,3,I75&lt;6859,4.5,I75&lt;7301,5.5,I75&lt;7700,6,I75&lt;8300,6.5,I75&lt;10000,7.5,I75&lt;15000,8)</f>
        <v>3</v>
      </c>
      <c r="H75">
        <v>5.5</v>
      </c>
      <c r="I75">
        <v>5301</v>
      </c>
      <c r="J75">
        <v>59</v>
      </c>
      <c r="K75" s="2">
        <v>4.76</v>
      </c>
      <c r="L75">
        <v>34</v>
      </c>
      <c r="M75">
        <v>6.78</v>
      </c>
      <c r="N75">
        <v>28.9</v>
      </c>
      <c r="Q75" s="3"/>
    </row>
    <row r="76" spans="1:17" x14ac:dyDescent="0.35">
      <c r="A76" s="1">
        <v>44873</v>
      </c>
      <c r="B76" t="s">
        <v>9</v>
      </c>
      <c r="C76" t="s">
        <v>16</v>
      </c>
      <c r="D76">
        <v>7</v>
      </c>
      <c r="E76" cm="1">
        <f t="array" ref="E76">_xlfn.IFS(D76=5,78,D76=6,82,D76=7,84,D76=8,87,D76=9,92,D76=10,96)</f>
        <v>84</v>
      </c>
      <c r="F76" cm="1">
        <f t="array" ref="F76">_xlfn.IFS(D76=5,6,D76=6,7,D76=7,7.5,D76=8,8,D76=9,8.5,D76=10,9)</f>
        <v>7.5</v>
      </c>
      <c r="G76" cm="1">
        <f t="array" ref="G76">_xlfn.IFS(I76&lt;6150,3,I76&lt;6859,4.5,I76&lt;7301,5.5,I76&lt;7700,6,I76&lt;8300,6.5,I76&lt;10000,7.5,I76&lt;15000,8)</f>
        <v>4.5</v>
      </c>
      <c r="H76">
        <v>5</v>
      </c>
      <c r="I76">
        <v>6832</v>
      </c>
      <c r="J76">
        <v>61</v>
      </c>
      <c r="K76" s="2">
        <v>6.69</v>
      </c>
      <c r="L76">
        <v>49</v>
      </c>
      <c r="M76">
        <v>7.86</v>
      </c>
      <c r="N76">
        <v>25.6</v>
      </c>
      <c r="Q76" s="3"/>
    </row>
    <row r="77" spans="1:17" x14ac:dyDescent="0.35">
      <c r="A77" s="1">
        <v>44873</v>
      </c>
      <c r="B77" t="s">
        <v>10</v>
      </c>
      <c r="C77" t="s">
        <v>16</v>
      </c>
      <c r="D77">
        <v>10</v>
      </c>
      <c r="E77" cm="1">
        <f t="array" ref="E77">_xlfn.IFS(D77=5,78,D77=6,82,D77=7,84,D77=8,87,D77=9,92,D77=10,96)</f>
        <v>96</v>
      </c>
      <c r="F77" cm="1">
        <f t="array" ref="F77">_xlfn.IFS(D77=5,6,D77=6,7,D77=7,7.5,D77=8,8,D77=9,8.5,D77=10,9)</f>
        <v>9</v>
      </c>
      <c r="G77" cm="1">
        <f t="array" ref="G77">_xlfn.IFS(I77&lt;6150,3,I77&lt;6859,4.5,I77&lt;7301,5.5,I77&lt;7700,6,I77&lt;8300,6.5,I77&lt;10000,7.5,I77&lt;15000,8)</f>
        <v>4.5</v>
      </c>
      <c r="H77" cm="1">
        <f t="array" ref="H77">_xlfn.IFS(D77=5,8,D77=6,7,D77=7,6.5,D77=9,6,D77=10,5)</f>
        <v>5</v>
      </c>
      <c r="I77">
        <v>6416</v>
      </c>
      <c r="J77">
        <v>48</v>
      </c>
      <c r="K77" s="2">
        <v>4.95</v>
      </c>
      <c r="L77">
        <v>37</v>
      </c>
      <c r="M77">
        <v>7.66</v>
      </c>
      <c r="N77">
        <v>28.56</v>
      </c>
      <c r="Q77" s="3"/>
    </row>
    <row r="78" spans="1:17" x14ac:dyDescent="0.35">
      <c r="A78" s="1">
        <v>44873</v>
      </c>
      <c r="B78" t="s">
        <v>11</v>
      </c>
      <c r="C78" t="s">
        <v>16</v>
      </c>
      <c r="D78">
        <v>7</v>
      </c>
      <c r="E78" cm="1">
        <f t="array" ref="E78">_xlfn.IFS(D78=5,78,D78=6,82,D78=7,84,D78=8,87,D78=9,92,D78=10,96)</f>
        <v>84</v>
      </c>
      <c r="F78" cm="1">
        <f t="array" ref="F78">_xlfn.IFS(D78=5,6,D78=6,7,D78=7,7.5,D78=8,8,D78=9,8.5,D78=10,9)</f>
        <v>7.5</v>
      </c>
      <c r="G78" cm="1">
        <f t="array" ref="G78">_xlfn.IFS(I78&lt;6150,3,I78&lt;6859,4.5,I78&lt;7301,5.5,I78&lt;7700,6,I78&lt;8300,6.5,I78&lt;10000,7.5,I78&lt;15000,8)</f>
        <v>6</v>
      </c>
      <c r="H78" cm="1">
        <f t="array" ref="H78">_xlfn.IFS(D78=5,8,D78=6,7,D78=7,6.5,D78=9,6,D78=10,5)</f>
        <v>6.5</v>
      </c>
      <c r="I78">
        <v>7562</v>
      </c>
      <c r="J78">
        <v>65</v>
      </c>
      <c r="K78" s="2">
        <v>5.71</v>
      </c>
      <c r="L78">
        <v>31</v>
      </c>
      <c r="M78">
        <v>7.68</v>
      </c>
      <c r="N78">
        <v>26.8</v>
      </c>
      <c r="Q78" s="3"/>
    </row>
    <row r="79" spans="1:17" x14ac:dyDescent="0.35">
      <c r="A79" s="1">
        <v>44873</v>
      </c>
      <c r="B79" t="s">
        <v>12</v>
      </c>
      <c r="C79" t="s">
        <v>16</v>
      </c>
      <c r="D79">
        <v>10</v>
      </c>
      <c r="E79" cm="1">
        <f t="array" ref="E79">_xlfn.IFS(D79=5,78,D79=6,82,D79=7,84,D79=8,87,D79=9,92,D79=10,96)</f>
        <v>96</v>
      </c>
      <c r="F79" cm="1">
        <f t="array" ref="F79">_xlfn.IFS(D79=5,6,D79=6,7,D79=7,7.5,D79=8,8,D79=9,8.5,D79=10,9)</f>
        <v>9</v>
      </c>
      <c r="G79" cm="1">
        <f t="array" ref="G79">_xlfn.IFS(I79&lt;6150,3,I79&lt;6859,4.5,I79&lt;7301,5.5,I79&lt;7700,6,I79&lt;8300,6.5,I79&lt;10000,7.5,I79&lt;15000,8)</f>
        <v>5.5</v>
      </c>
      <c r="H79" cm="1">
        <f t="array" ref="H79">_xlfn.IFS(D79=5,8,D79=6,7,D79=7,6.5,D79=9,6,D79=10,5)</f>
        <v>5</v>
      </c>
      <c r="I79">
        <v>6989</v>
      </c>
      <c r="J79">
        <v>58</v>
      </c>
      <c r="K79" s="2">
        <v>6.9</v>
      </c>
      <c r="L79">
        <v>37</v>
      </c>
      <c r="M79">
        <v>5.84</v>
      </c>
      <c r="N79">
        <v>30.62</v>
      </c>
      <c r="Q79" s="3"/>
    </row>
    <row r="80" spans="1:17" x14ac:dyDescent="0.35">
      <c r="A80" s="1">
        <v>44873</v>
      </c>
      <c r="B80" t="s">
        <v>13</v>
      </c>
      <c r="C80" t="s">
        <v>16</v>
      </c>
      <c r="D80">
        <v>10</v>
      </c>
      <c r="E80" cm="1">
        <f t="array" ref="E80">_xlfn.IFS(D80=5,78,D80=6,82,D80=7,84,D80=8,87,D80=9,92,D80=10,96)</f>
        <v>96</v>
      </c>
      <c r="F80" cm="1">
        <f t="array" ref="F80">_xlfn.IFS(D80=5,6,D80=6,7,D80=7,7.5,D80=8,8,D80=9,8.5,D80=10,9)</f>
        <v>9</v>
      </c>
      <c r="G80" cm="1">
        <f t="array" ref="G80">_xlfn.IFS(I80&lt;6150,3,I80&lt;6859,4.5,I80&lt;7301,5.5,I80&lt;7700,6,I80&lt;8300,6.5,I80&lt;10000,7.5,I80&lt;15000,8)</f>
        <v>5.5</v>
      </c>
      <c r="H80" cm="1">
        <f t="array" ref="H80">_xlfn.IFS(D80=5,8,D80=6,7,D80=7,6.5,D80=9,6,D80=10,5)</f>
        <v>5</v>
      </c>
      <c r="I80">
        <v>7116</v>
      </c>
      <c r="J80">
        <v>69</v>
      </c>
      <c r="K80" s="2">
        <v>6.82</v>
      </c>
      <c r="L80">
        <v>61</v>
      </c>
      <c r="M80">
        <v>5.67</v>
      </c>
      <c r="N80">
        <v>27.73</v>
      </c>
      <c r="Q80" s="3"/>
    </row>
    <row r="81" spans="1:17" x14ac:dyDescent="0.35">
      <c r="A81" s="1">
        <v>44873</v>
      </c>
      <c r="B81" t="s">
        <v>14</v>
      </c>
      <c r="C81" t="s">
        <v>16</v>
      </c>
      <c r="D81">
        <v>5</v>
      </c>
      <c r="E81" cm="1">
        <f t="array" ref="E81">_xlfn.IFS(D81=5,78,D81=6,82,D81=7,84,D81=8,87,D81=9,92,D81=10,96)</f>
        <v>78</v>
      </c>
      <c r="F81" cm="1">
        <f t="array" ref="F81">_xlfn.IFS(D81=5,6,D81=6,7,D81=7,7.5,D81=8,8,D81=9,8.5,D81=10,9)</f>
        <v>6</v>
      </c>
      <c r="G81" cm="1">
        <f t="array" ref="G81">_xlfn.IFS(I81&lt;6150,3,I81&lt;6859,4.5,I81&lt;7301,5.5,I81&lt;7700,6,I81&lt;8300,6.5,I81&lt;10000,7.5,I81&lt;15000,8)</f>
        <v>3</v>
      </c>
      <c r="H81" cm="1">
        <f t="array" ref="H81">_xlfn.IFS(D81=5,8,D81=6,7,D81=7,6.5,D81=9,6,D81=10,5)</f>
        <v>8</v>
      </c>
      <c r="I81">
        <v>5584</v>
      </c>
      <c r="J81">
        <v>80</v>
      </c>
      <c r="K81" s="2">
        <v>6.83</v>
      </c>
      <c r="L81">
        <v>32</v>
      </c>
      <c r="M81">
        <v>5.66</v>
      </c>
      <c r="N81">
        <v>28.66</v>
      </c>
      <c r="Q81" s="3"/>
    </row>
    <row r="82" spans="1:17" x14ac:dyDescent="0.35">
      <c r="A82" s="1">
        <v>44874</v>
      </c>
      <c r="B82" t="s">
        <v>5</v>
      </c>
      <c r="C82" t="s">
        <v>16</v>
      </c>
      <c r="D82">
        <v>9</v>
      </c>
      <c r="E82" cm="1">
        <f t="array" ref="E82">_xlfn.IFS(D82=5,78,D82=6,82,D82=7,84,D82=8,87,D82=9,92,D82=10,96)</f>
        <v>92</v>
      </c>
      <c r="F82" cm="1">
        <f t="array" ref="F82">_xlfn.IFS(D82=5,6,D82=6,7,D82=7,7.5,D82=8,8,D82=9,8.5,D82=10,9)</f>
        <v>8.5</v>
      </c>
      <c r="G82">
        <v>6</v>
      </c>
      <c r="H82" cm="1">
        <f t="array" ref="H82">_xlfn.IFS(D82=5,8,D82=6,7,D82=7,6.5,D82=9,6,D82=10,5)</f>
        <v>6</v>
      </c>
      <c r="I82">
        <v>6327</v>
      </c>
      <c r="J82">
        <v>79</v>
      </c>
      <c r="K82" s="2">
        <v>6.96</v>
      </c>
      <c r="L82">
        <v>63</v>
      </c>
      <c r="M82">
        <v>7.68</v>
      </c>
      <c r="N82">
        <v>27.66</v>
      </c>
      <c r="Q82" s="3"/>
    </row>
    <row r="83" spans="1:17" x14ac:dyDescent="0.35">
      <c r="A83" s="1">
        <v>44874</v>
      </c>
      <c r="B83" t="s">
        <v>6</v>
      </c>
      <c r="C83" t="s">
        <v>16</v>
      </c>
      <c r="D83">
        <v>5</v>
      </c>
      <c r="E83" cm="1">
        <f t="array" ref="E83">_xlfn.IFS(D83=5,78,D83=6,82,D83=7,84,D83=8,87,D83=9,92,D83=10,96)</f>
        <v>78</v>
      </c>
      <c r="F83" cm="1">
        <f t="array" ref="F83">_xlfn.IFS(D83=5,6,D83=6,7,D83=7,7.5,D83=8,8,D83=9,8.5,D83=10,9)</f>
        <v>6</v>
      </c>
      <c r="G83" cm="1">
        <f t="array" ref="G83">_xlfn.IFS(I83&lt;6150,3,I83&lt;6859,4.5,I83&lt;7301,5.5,I83&lt;7700,6,I83&lt;8300,6.5,I83&lt;10000,7.5,I83&lt;15000,8)</f>
        <v>3</v>
      </c>
      <c r="H83" cm="1">
        <f t="array" ref="H83">_xlfn.IFS(D83=5,8,D83=6,7,D83=7,6.5,D83=9,6,D83=10,5)</f>
        <v>8</v>
      </c>
      <c r="I83">
        <v>5802</v>
      </c>
      <c r="J83">
        <v>47</v>
      </c>
      <c r="K83" s="2">
        <v>4.9400000000000004</v>
      </c>
      <c r="L83">
        <v>33</v>
      </c>
      <c r="M83">
        <v>6.89</v>
      </c>
      <c r="N83">
        <v>30.92</v>
      </c>
      <c r="Q83" s="3"/>
    </row>
    <row r="84" spans="1:17" x14ac:dyDescent="0.35">
      <c r="A84" s="1">
        <v>44874</v>
      </c>
      <c r="B84" t="s">
        <v>7</v>
      </c>
      <c r="C84" t="s">
        <v>16</v>
      </c>
      <c r="D84">
        <v>8</v>
      </c>
      <c r="E84" cm="1">
        <f t="array" ref="E84">_xlfn.IFS(D84=5,78,D84=6,82,D84=7,84,D84=8,87,D84=9,92,D84=10,96)</f>
        <v>87</v>
      </c>
      <c r="F84" cm="1">
        <f t="array" ref="F84">_xlfn.IFS(D84=5,6,D84=6,7,D84=7,7.5,D84=8,8,D84=9,8.5,D84=10,9)</f>
        <v>8</v>
      </c>
      <c r="G84">
        <v>5</v>
      </c>
      <c r="H84">
        <v>5</v>
      </c>
      <c r="I84">
        <v>7371</v>
      </c>
      <c r="J84">
        <v>79</v>
      </c>
      <c r="K84" s="2">
        <v>5.73</v>
      </c>
      <c r="L84">
        <v>43</v>
      </c>
      <c r="M84">
        <v>7.95</v>
      </c>
      <c r="N84">
        <v>28.54</v>
      </c>
      <c r="Q84" s="3"/>
    </row>
    <row r="85" spans="1:17" x14ac:dyDescent="0.35">
      <c r="A85" s="1">
        <v>44874</v>
      </c>
      <c r="B85" t="s">
        <v>8</v>
      </c>
      <c r="C85" t="s">
        <v>16</v>
      </c>
      <c r="D85">
        <v>10</v>
      </c>
      <c r="E85" cm="1">
        <f t="array" ref="E85">_xlfn.IFS(D85=5,78,D85=6,82,D85=7,84,D85=8,87,D85=9,92,D85=10,96)</f>
        <v>96</v>
      </c>
      <c r="F85" cm="1">
        <f t="array" ref="F85">_xlfn.IFS(D85=5,6,D85=6,7,D85=7,7.5,D85=8,8,D85=9,8.5,D85=10,9)</f>
        <v>9</v>
      </c>
      <c r="G85">
        <v>3</v>
      </c>
      <c r="H85" cm="1">
        <f t="array" ref="H85">_xlfn.IFS(D85=5,8,D85=6,7,D85=7,6.5,D85=9,6,D85=10,5)</f>
        <v>5</v>
      </c>
      <c r="I85">
        <v>6746</v>
      </c>
      <c r="J85">
        <v>40</v>
      </c>
      <c r="K85" s="2">
        <v>4.68</v>
      </c>
      <c r="L85">
        <v>50</v>
      </c>
      <c r="M85">
        <v>7.66</v>
      </c>
      <c r="N85">
        <v>25.94</v>
      </c>
      <c r="Q85" s="3"/>
    </row>
    <row r="86" spans="1:17" x14ac:dyDescent="0.35">
      <c r="A86" s="1">
        <v>44874</v>
      </c>
      <c r="B86" t="s">
        <v>9</v>
      </c>
      <c r="C86" t="s">
        <v>16</v>
      </c>
      <c r="D86">
        <v>5</v>
      </c>
      <c r="E86" cm="1">
        <f t="array" ref="E86">_xlfn.IFS(D86=5,78,D86=6,82,D86=7,84,D86=8,87,D86=9,92,D86=10,96)</f>
        <v>78</v>
      </c>
      <c r="F86" cm="1">
        <f t="array" ref="F86">_xlfn.IFS(D86=5,6,D86=6,7,D86=7,7.5,D86=8,8,D86=9,8.5,D86=10,9)</f>
        <v>6</v>
      </c>
      <c r="G86" cm="1">
        <f t="array" ref="G86">_xlfn.IFS(I86&lt;6150,3,I86&lt;6859,4.5,I86&lt;7301,5.5,I86&lt;7700,6,I86&lt;8300,6.5,I86&lt;10000,7.5,I86&lt;15000,8)</f>
        <v>3</v>
      </c>
      <c r="H86" cm="1">
        <f t="array" ref="H86">_xlfn.IFS(D86=5,8,D86=6,7,D86=7,6.5,D86=9,6,D86=10,5)</f>
        <v>8</v>
      </c>
      <c r="I86">
        <v>5668</v>
      </c>
      <c r="J86">
        <v>69</v>
      </c>
      <c r="K86" s="2">
        <v>5.69</v>
      </c>
      <c r="L86">
        <v>47</v>
      </c>
      <c r="M86">
        <v>7.82</v>
      </c>
      <c r="N86">
        <v>28.7</v>
      </c>
      <c r="Q86" s="3"/>
    </row>
    <row r="87" spans="1:17" x14ac:dyDescent="0.35">
      <c r="A87" s="1">
        <v>44874</v>
      </c>
      <c r="B87" t="s">
        <v>10</v>
      </c>
      <c r="C87" t="s">
        <v>16</v>
      </c>
      <c r="D87">
        <v>9</v>
      </c>
      <c r="E87" cm="1">
        <f t="array" ref="E87">_xlfn.IFS(D87=5,78,D87=6,82,D87=7,84,D87=8,87,D87=9,92,D87=10,96)</f>
        <v>92</v>
      </c>
      <c r="F87" cm="1">
        <f t="array" ref="F87">_xlfn.IFS(D87=5,6,D87=6,7,D87=7,7.5,D87=8,8,D87=9,8.5,D87=10,9)</f>
        <v>8.5</v>
      </c>
      <c r="G87" cm="1">
        <f t="array" ref="G87">_xlfn.IFS(I87&lt;6150,3,I87&lt;6859,4.5,I87&lt;7301,5.5,I87&lt;7700,6,I87&lt;8300,6.5,I87&lt;10000,7.5,I87&lt;15000,8)</f>
        <v>4.5</v>
      </c>
      <c r="H87" cm="1">
        <f t="array" ref="H87">_xlfn.IFS(D87=5,8,D87=6,7,D87=7,6.5,D87=9,6,D87=10,5)</f>
        <v>6</v>
      </c>
      <c r="I87">
        <v>6644</v>
      </c>
      <c r="J87">
        <v>83</v>
      </c>
      <c r="K87" s="2">
        <v>6.7</v>
      </c>
      <c r="L87">
        <v>44</v>
      </c>
      <c r="M87">
        <v>6.9</v>
      </c>
      <c r="N87">
        <v>27.7</v>
      </c>
      <c r="Q87" s="3"/>
    </row>
    <row r="88" spans="1:17" x14ac:dyDescent="0.35">
      <c r="A88" s="1">
        <v>44874</v>
      </c>
      <c r="B88" t="s">
        <v>11</v>
      </c>
      <c r="C88" t="s">
        <v>16</v>
      </c>
      <c r="D88">
        <v>6</v>
      </c>
      <c r="E88" cm="1">
        <f t="array" ref="E88">_xlfn.IFS(D88=5,78,D88=6,82,D88=7,84,D88=8,87,D88=9,92,D88=10,96)</f>
        <v>82</v>
      </c>
      <c r="F88" cm="1">
        <f t="array" ref="F88">_xlfn.IFS(D88=5,6,D88=6,7,D88=7,7.5,D88=8,8,D88=9,8.5,D88=10,9)</f>
        <v>7</v>
      </c>
      <c r="G88" cm="1">
        <f t="array" ref="G88">_xlfn.IFS(I88&lt;6150,3,I88&lt;6859,4.5,I88&lt;7301,5.5,I88&lt;7700,6,I88&lt;8300,6.5,I88&lt;10000,7.5,I88&lt;15000,8)</f>
        <v>3</v>
      </c>
      <c r="H88" cm="1">
        <f t="array" ref="H88">_xlfn.IFS(D88=5,8,D88=6,7,D88=7,6.5,D88=9,6,D88=10,5)</f>
        <v>7</v>
      </c>
      <c r="I88">
        <v>5600</v>
      </c>
      <c r="J88">
        <v>62</v>
      </c>
      <c r="K88" s="2">
        <v>5.88</v>
      </c>
      <c r="L88">
        <v>66</v>
      </c>
      <c r="M88">
        <v>6.85</v>
      </c>
      <c r="N88">
        <v>25.83</v>
      </c>
      <c r="Q88" s="3"/>
    </row>
    <row r="89" spans="1:17" x14ac:dyDescent="0.35">
      <c r="A89" s="1">
        <v>44874</v>
      </c>
      <c r="B89" t="s">
        <v>12</v>
      </c>
      <c r="C89" t="s">
        <v>16</v>
      </c>
      <c r="D89">
        <v>9</v>
      </c>
      <c r="E89" cm="1">
        <f t="array" ref="E89">_xlfn.IFS(D89=5,78,D89=6,82,D89=7,84,D89=8,87,D89=9,92,D89=10,96)</f>
        <v>92</v>
      </c>
      <c r="F89" cm="1">
        <f t="array" ref="F89">_xlfn.IFS(D89=5,6,D89=6,7,D89=7,7.5,D89=8,8,D89=9,8.5,D89=10,9)</f>
        <v>8.5</v>
      </c>
      <c r="G89" cm="1">
        <f t="array" ref="G89">_xlfn.IFS(I89&lt;6150,3,I89&lt;6859,4.5,I89&lt;7301,5.5,I89&lt;7700,6,I89&lt;8300,6.5,I89&lt;10000,7.5,I89&lt;15000,8)</f>
        <v>5.5</v>
      </c>
      <c r="H89" cm="1">
        <f t="array" ref="H89">_xlfn.IFS(D89=5,8,D89=6,7,D89=7,6.5,D89=9,6,D89=10,5)</f>
        <v>6</v>
      </c>
      <c r="I89">
        <v>6891</v>
      </c>
      <c r="J89">
        <v>48</v>
      </c>
      <c r="K89">
        <v>6.53</v>
      </c>
      <c r="L89">
        <v>72</v>
      </c>
      <c r="M89">
        <v>7.77</v>
      </c>
      <c r="N89">
        <v>27.68</v>
      </c>
      <c r="Q89" s="3"/>
    </row>
    <row r="90" spans="1:17" x14ac:dyDescent="0.35">
      <c r="A90" s="1">
        <v>44874</v>
      </c>
      <c r="B90" t="s">
        <v>13</v>
      </c>
      <c r="C90" t="s">
        <v>16</v>
      </c>
      <c r="D90">
        <v>8</v>
      </c>
      <c r="E90" cm="1">
        <f t="array" ref="E90">_xlfn.IFS(D90=5,78,D90=6,82,D90=7,84,D90=8,87,D90=9,92,D90=10,96)</f>
        <v>87</v>
      </c>
      <c r="F90" cm="1">
        <f t="array" ref="F90">_xlfn.IFS(D90=5,6,D90=6,7,D90=7,7.5,D90=8,8,D90=9,8.5,D90=10,9)</f>
        <v>8</v>
      </c>
      <c r="G90" cm="1">
        <f t="array" ref="G90">_xlfn.IFS(I90&lt;6150,3,I90&lt;6859,4.5,I90&lt;7301,5.5,I90&lt;7700,6,I90&lt;8300,6.5,I90&lt;10000,7.5,I90&lt;15000,8)</f>
        <v>6</v>
      </c>
      <c r="H90">
        <v>4</v>
      </c>
      <c r="I90">
        <v>7541</v>
      </c>
      <c r="J90">
        <v>60</v>
      </c>
      <c r="K90" s="2">
        <v>4.99</v>
      </c>
      <c r="L90">
        <v>48</v>
      </c>
      <c r="M90">
        <v>7.84</v>
      </c>
      <c r="N90">
        <v>24.89</v>
      </c>
      <c r="Q90" s="3"/>
    </row>
    <row r="91" spans="1:17" x14ac:dyDescent="0.35">
      <c r="A91" s="1">
        <v>44874</v>
      </c>
      <c r="B91" t="s">
        <v>14</v>
      </c>
      <c r="C91" t="s">
        <v>16</v>
      </c>
      <c r="D91">
        <v>8</v>
      </c>
      <c r="E91" cm="1">
        <f t="array" ref="E91">_xlfn.IFS(D91=5,78,D91=6,82,D91=7,84,D91=8,87,D91=9,92,D91=10,96)</f>
        <v>87</v>
      </c>
      <c r="F91" cm="1">
        <f t="array" ref="F91">_xlfn.IFS(D91=5,6,D91=6,7,D91=7,7.5,D91=8,8,D91=9,8.5,D91=10,9)</f>
        <v>8</v>
      </c>
      <c r="G91" cm="1">
        <f t="array" ref="G91">_xlfn.IFS(I91&lt;6150,3,I91&lt;6859,4.5,I91&lt;7301,5.5,I91&lt;7700,6,I91&lt;8300,6.5,I91&lt;10000,7.5,I91&lt;15000,8)</f>
        <v>3</v>
      </c>
      <c r="H91">
        <v>5</v>
      </c>
      <c r="I91">
        <v>5604</v>
      </c>
      <c r="J91">
        <v>53</v>
      </c>
      <c r="K91" s="2">
        <v>6.63</v>
      </c>
      <c r="L91">
        <v>48</v>
      </c>
      <c r="M91">
        <v>6.91</v>
      </c>
      <c r="N91">
        <v>29.61</v>
      </c>
      <c r="Q91" s="3"/>
    </row>
    <row r="92" spans="1:17" x14ac:dyDescent="0.35">
      <c r="A92" s="1">
        <v>44875</v>
      </c>
      <c r="B92" t="s">
        <v>5</v>
      </c>
      <c r="C92" t="s">
        <v>16</v>
      </c>
      <c r="D92">
        <v>10</v>
      </c>
      <c r="E92" cm="1">
        <f t="array" ref="E92">_xlfn.IFS(D92=5,78,D92=6,82,D92=7,84,D92=8,87,D92=9,92,D92=10,96)</f>
        <v>96</v>
      </c>
      <c r="F92" cm="1">
        <f t="array" ref="F92">_xlfn.IFS(D92=5,6,D92=6,7,D92=7,7.5,D92=8,8,D92=9,8.5,D92=10,9)</f>
        <v>9</v>
      </c>
      <c r="G92" cm="1">
        <f t="array" ref="G92">_xlfn.IFS(I92&lt;6150,3,I92&lt;6859,4.5,I92&lt;7301,5.5,I92&lt;7700,6,I92&lt;8300,6.5,I92&lt;10000,7.5,I92&lt;15000,8)</f>
        <v>4.5</v>
      </c>
      <c r="H92" cm="1">
        <f t="array" ref="H92">_xlfn.IFS(D92=5,8,D92=6,7,D92=7,6.5,D92=9,6,D92=10,5)</f>
        <v>5</v>
      </c>
      <c r="I92">
        <v>6751</v>
      </c>
      <c r="J92">
        <v>71</v>
      </c>
      <c r="K92" s="2">
        <v>4.5999999999999996</v>
      </c>
      <c r="L92">
        <v>33</v>
      </c>
      <c r="M92">
        <v>6.74</v>
      </c>
      <c r="N92">
        <v>24.91</v>
      </c>
      <c r="Q92" s="3"/>
    </row>
    <row r="93" spans="1:17" x14ac:dyDescent="0.35">
      <c r="A93" s="1">
        <v>44875</v>
      </c>
      <c r="B93" t="s">
        <v>6</v>
      </c>
      <c r="C93" t="s">
        <v>16</v>
      </c>
      <c r="D93">
        <v>7</v>
      </c>
      <c r="E93" cm="1">
        <f t="array" ref="E93">_xlfn.IFS(D93=5,78,D93=6,82,D93=7,84,D93=8,87,D93=9,92,D93=10,96)</f>
        <v>84</v>
      </c>
      <c r="F93" cm="1">
        <f t="array" ref="F93">_xlfn.IFS(D93=5,6,D93=6,7,D93=7,7.5,D93=8,8,D93=9,8.5,D93=10,9)</f>
        <v>7.5</v>
      </c>
      <c r="G93" cm="1">
        <f t="array" ref="G93">_xlfn.IFS(I93&lt;6150,3,I93&lt;6859,4.5,I93&lt;7301,5.5,I93&lt;7700,6,I93&lt;8300,6.5,I93&lt;10000,7.5,I93&lt;15000,8)</f>
        <v>4.5</v>
      </c>
      <c r="H93" cm="1">
        <f t="array" ref="H93">_xlfn.IFS(D93=5,8,D93=6,7,D93=7,6.5,D93=9,6,D93=10,5)</f>
        <v>6.5</v>
      </c>
      <c r="I93">
        <v>6632</v>
      </c>
      <c r="J93">
        <v>80</v>
      </c>
      <c r="K93" s="2">
        <v>4.83</v>
      </c>
      <c r="L93">
        <v>75</v>
      </c>
      <c r="M93">
        <v>6.79</v>
      </c>
      <c r="N93">
        <v>26.92</v>
      </c>
      <c r="Q93" s="3"/>
    </row>
    <row r="94" spans="1:17" x14ac:dyDescent="0.35">
      <c r="A94" s="1">
        <v>44875</v>
      </c>
      <c r="B94" t="s">
        <v>7</v>
      </c>
      <c r="C94" t="s">
        <v>16</v>
      </c>
      <c r="D94">
        <v>5</v>
      </c>
      <c r="E94" cm="1">
        <f t="array" ref="E94">_xlfn.IFS(D94=5,78,D94=6,82,D94=7,84,D94=8,87,D94=9,92,D94=10,96)</f>
        <v>78</v>
      </c>
      <c r="F94" cm="1">
        <f t="array" ref="F94">_xlfn.IFS(D94=5,6,D94=6,7,D94=7,7.5,D94=8,8,D94=9,8.5,D94=10,9)</f>
        <v>6</v>
      </c>
      <c r="G94" cm="1">
        <f t="array" ref="G94">_xlfn.IFS(I94&lt;6150,3,I94&lt;6859,4.5,I94&lt;7301,5.5,I94&lt;7700,6,I94&lt;8300,6.5,I94&lt;10000,7.5,I94&lt;15000,8)</f>
        <v>5.5</v>
      </c>
      <c r="H94" cm="1">
        <f t="array" ref="H94">_xlfn.IFS(D94=5,8,D94=6,7,D94=7,6.5,D94=9,6,D94=10,5)</f>
        <v>8</v>
      </c>
      <c r="I94">
        <v>7024</v>
      </c>
      <c r="J94">
        <v>56</v>
      </c>
      <c r="K94">
        <v>5.79</v>
      </c>
      <c r="L94">
        <v>29</v>
      </c>
      <c r="M94">
        <v>6.98</v>
      </c>
      <c r="N94">
        <v>24.78</v>
      </c>
      <c r="Q94" s="3"/>
    </row>
    <row r="95" spans="1:17" x14ac:dyDescent="0.35">
      <c r="A95" s="1">
        <v>44875</v>
      </c>
      <c r="B95" t="s">
        <v>8</v>
      </c>
      <c r="C95" t="s">
        <v>16</v>
      </c>
      <c r="D95">
        <v>9</v>
      </c>
      <c r="E95" cm="1">
        <f t="array" ref="E95">_xlfn.IFS(D95=5,78,D95=6,82,D95=7,84,D95=8,87,D95=9,92,D95=10,96)</f>
        <v>92</v>
      </c>
      <c r="F95" cm="1">
        <f t="array" ref="F95">_xlfn.IFS(D95=5,6,D95=6,7,D95=7,7.5,D95=8,8,D95=9,8.5,D95=10,9)</f>
        <v>8.5</v>
      </c>
      <c r="G95" cm="1">
        <f t="array" ref="G95">_xlfn.IFS(I95&lt;6150,3,I95&lt;6859,4.5,I95&lt;7301,5.5,I95&lt;7700,6,I95&lt;8300,6.5,I95&lt;10000,7.5,I95&lt;15000,8)</f>
        <v>3</v>
      </c>
      <c r="H95" cm="1">
        <f t="array" ref="H95">_xlfn.IFS(D95=5,8,D95=6,7,D95=7,6.5,D95=9,6,D95=10,5)</f>
        <v>6</v>
      </c>
      <c r="I95">
        <v>5762</v>
      </c>
      <c r="J95">
        <v>63</v>
      </c>
      <c r="K95">
        <v>5.96</v>
      </c>
      <c r="L95">
        <v>58</v>
      </c>
      <c r="M95">
        <v>6.81</v>
      </c>
      <c r="N95">
        <v>25.6</v>
      </c>
      <c r="Q95" s="3"/>
    </row>
    <row r="96" spans="1:17" x14ac:dyDescent="0.35">
      <c r="A96" s="1">
        <v>44875</v>
      </c>
      <c r="B96" t="s">
        <v>9</v>
      </c>
      <c r="C96" t="s">
        <v>16</v>
      </c>
      <c r="D96">
        <v>5</v>
      </c>
      <c r="E96" cm="1">
        <f t="array" ref="E96">_xlfn.IFS(D96=5,78,D96=6,82,D96=7,84,D96=8,87,D96=9,92,D96=10,96)</f>
        <v>78</v>
      </c>
      <c r="F96" cm="1">
        <f t="array" ref="F96">_xlfn.IFS(D96=5,6,D96=6,7,D96=7,7.5,D96=8,8,D96=9,8.5,D96=10,9)</f>
        <v>6</v>
      </c>
      <c r="G96" cm="1">
        <f t="array" ref="G96">_xlfn.IFS(I96&lt;6150,3,I96&lt;6859,4.5,I96&lt;7301,5.5,I96&lt;7700,6,I96&lt;8300,6.5,I96&lt;10000,7.5,I96&lt;15000,8)</f>
        <v>3</v>
      </c>
      <c r="H96" cm="1">
        <f t="array" ref="H96">_xlfn.IFS(D96=5,8,D96=6,7,D96=7,6.5,D96=9,6,D96=10,5)</f>
        <v>8</v>
      </c>
      <c r="I96">
        <v>5382</v>
      </c>
      <c r="J96">
        <v>81</v>
      </c>
      <c r="K96">
        <v>4.6900000000000004</v>
      </c>
      <c r="L96">
        <v>36</v>
      </c>
      <c r="M96">
        <v>5.98</v>
      </c>
      <c r="N96">
        <v>30.81</v>
      </c>
      <c r="Q96" s="3"/>
    </row>
    <row r="97" spans="1:17" x14ac:dyDescent="0.35">
      <c r="A97" s="1">
        <v>44875</v>
      </c>
      <c r="B97" t="s">
        <v>10</v>
      </c>
      <c r="C97" t="s">
        <v>16</v>
      </c>
      <c r="D97">
        <v>6</v>
      </c>
      <c r="E97" cm="1">
        <f t="array" ref="E97">_xlfn.IFS(D97=5,78,D97=6,82,D97=7,84,D97=8,87,D97=9,92,D97=10,96)</f>
        <v>82</v>
      </c>
      <c r="F97" cm="1">
        <f t="array" ref="F97">_xlfn.IFS(D97=5,6,D97=6,7,D97=7,7.5,D97=8,8,D97=9,8.5,D97=10,9)</f>
        <v>7</v>
      </c>
      <c r="G97" cm="1">
        <f t="array" ref="G97">_xlfn.IFS(I97&lt;6150,3,I97&lt;6859,4.5,I97&lt;7301,5.5,I97&lt;7700,6,I97&lt;8300,6.5,I97&lt;10000,7.5,I97&lt;15000,8)</f>
        <v>3</v>
      </c>
      <c r="H97" cm="1">
        <f t="array" ref="H97">_xlfn.IFS(D97=5,8,D97=6,7,D97=7,6.5,D97=9,6,D97=10,5)</f>
        <v>7</v>
      </c>
      <c r="I97">
        <v>5242</v>
      </c>
      <c r="J97">
        <v>47</v>
      </c>
      <c r="K97">
        <v>6.5</v>
      </c>
      <c r="L97">
        <v>78</v>
      </c>
      <c r="M97">
        <v>5.53</v>
      </c>
      <c r="N97">
        <v>27.91</v>
      </c>
      <c r="Q97" s="3"/>
    </row>
    <row r="98" spans="1:17" x14ac:dyDescent="0.35">
      <c r="A98" s="1">
        <v>44875</v>
      </c>
      <c r="B98" t="s">
        <v>11</v>
      </c>
      <c r="C98" t="s">
        <v>16</v>
      </c>
      <c r="D98">
        <v>7</v>
      </c>
      <c r="E98" cm="1">
        <f t="array" ref="E98">_xlfn.IFS(D98=5,78,D98=6,82,D98=7,84,D98=8,87,D98=9,92,D98=10,96)</f>
        <v>84</v>
      </c>
      <c r="F98" cm="1">
        <f t="array" ref="F98">_xlfn.IFS(D98=5,6,D98=6,7,D98=7,7.5,D98=8,8,D98=9,8.5,D98=10,9)</f>
        <v>7.5</v>
      </c>
      <c r="G98" cm="1">
        <f t="array" ref="G98">_xlfn.IFS(I98&lt;6150,3,I98&lt;6859,4.5,I98&lt;7301,5.5,I98&lt;7700,6,I98&lt;8300,6.5,I98&lt;10000,7.5,I98&lt;15000,8)</f>
        <v>6</v>
      </c>
      <c r="H98" cm="1">
        <f t="array" ref="H98">_xlfn.IFS(D98=5,8,D98=6,7,D98=7,6.5,D98=9,6,D98=10,5)</f>
        <v>6.5</v>
      </c>
      <c r="I98">
        <v>7506</v>
      </c>
      <c r="J98">
        <v>80</v>
      </c>
      <c r="K98">
        <v>4.91</v>
      </c>
      <c r="L98">
        <v>60</v>
      </c>
      <c r="M98">
        <v>6.63</v>
      </c>
      <c r="N98">
        <v>29.63</v>
      </c>
      <c r="Q98" s="3"/>
    </row>
    <row r="99" spans="1:17" x14ac:dyDescent="0.35">
      <c r="A99" s="1">
        <v>44875</v>
      </c>
      <c r="B99" t="s">
        <v>12</v>
      </c>
      <c r="C99" t="s">
        <v>16</v>
      </c>
      <c r="D99">
        <v>6</v>
      </c>
      <c r="E99" cm="1">
        <f t="array" ref="E99">_xlfn.IFS(D99=5,78,D99=6,82,D99=7,84,D99=8,87,D99=9,92,D99=10,96)</f>
        <v>82</v>
      </c>
      <c r="F99" cm="1">
        <f t="array" ref="F99">_xlfn.IFS(D99=5,6,D99=6,7,D99=7,7.5,D99=8,8,D99=9,8.5,D99=10,9)</f>
        <v>7</v>
      </c>
      <c r="G99" cm="1">
        <f t="array" ref="G99">_xlfn.IFS(I99&lt;6150,3,I99&lt;6859,4.5,I99&lt;7301,5.5,I99&lt;7700,6,I99&lt;8300,6.5,I99&lt;10000,7.5,I99&lt;15000,8)</f>
        <v>5.5</v>
      </c>
      <c r="H99" cm="1">
        <f t="array" ref="H99">_xlfn.IFS(D99=5,8,D99=6,7,D99=7,6.5,D99=9,6,D99=10,5)</f>
        <v>7</v>
      </c>
      <c r="I99">
        <v>6934</v>
      </c>
      <c r="J99">
        <v>44</v>
      </c>
      <c r="K99">
        <v>6.97</v>
      </c>
      <c r="L99">
        <v>28</v>
      </c>
      <c r="M99">
        <v>6.58</v>
      </c>
      <c r="N99">
        <v>28.98</v>
      </c>
      <c r="Q99" s="3"/>
    </row>
    <row r="100" spans="1:17" x14ac:dyDescent="0.35">
      <c r="A100" s="1">
        <v>44875</v>
      </c>
      <c r="B100" t="s">
        <v>13</v>
      </c>
      <c r="C100" t="s">
        <v>16</v>
      </c>
      <c r="D100">
        <v>8</v>
      </c>
      <c r="E100" cm="1">
        <f t="array" ref="E100">_xlfn.IFS(D100=5,78,D100=6,82,D100=7,84,D100=8,87,D100=9,92,D100=10,96)</f>
        <v>87</v>
      </c>
      <c r="F100" cm="1">
        <f t="array" ref="F100">_xlfn.IFS(D100=5,6,D100=6,7,D100=7,7.5,D100=8,8,D100=9,8.5,D100=10,9)</f>
        <v>8</v>
      </c>
      <c r="G100" cm="1">
        <f t="array" ref="G100">_xlfn.IFS(I100&lt;6150,3,I100&lt;6859,4.5,I100&lt;7301,5.5,I100&lt;7700,6,I100&lt;8300,6.5,I100&lt;10000,7.5,I100&lt;15000,8)</f>
        <v>4.5</v>
      </c>
      <c r="H100">
        <v>4</v>
      </c>
      <c r="I100">
        <v>6809</v>
      </c>
      <c r="J100">
        <v>57</v>
      </c>
      <c r="K100">
        <v>4.57</v>
      </c>
      <c r="L100">
        <v>49</v>
      </c>
      <c r="M100">
        <v>6.93</v>
      </c>
      <c r="N100">
        <v>25.72</v>
      </c>
      <c r="Q100" s="3"/>
    </row>
    <row r="101" spans="1:17" x14ac:dyDescent="0.35">
      <c r="A101" s="1">
        <v>44875</v>
      </c>
      <c r="B101" t="s">
        <v>14</v>
      </c>
      <c r="C101" t="s">
        <v>16</v>
      </c>
      <c r="D101">
        <v>6</v>
      </c>
      <c r="E101" cm="1">
        <f t="array" ref="E101">_xlfn.IFS(D101=5,78,D101=6,82,D101=7,84,D101=8,87,D101=9,92,D101=10,96)</f>
        <v>82</v>
      </c>
      <c r="F101" cm="1">
        <f t="array" ref="F101">_xlfn.IFS(D101=5,6,D101=6,7,D101=7,7.5,D101=8,8,D101=9,8.5,D101=10,9)</f>
        <v>7</v>
      </c>
      <c r="G101" cm="1">
        <f t="array" ref="G101">_xlfn.IFS(I101&lt;6150,3,I101&lt;6859,4.5,I101&lt;7301,5.5,I101&lt;7700,6,I101&lt;8300,6.5,I101&lt;10000,7.5,I101&lt;15000,8)</f>
        <v>6</v>
      </c>
      <c r="H101">
        <v>5</v>
      </c>
      <c r="I101">
        <v>7503</v>
      </c>
      <c r="J101">
        <v>50</v>
      </c>
      <c r="K101">
        <v>4.91</v>
      </c>
      <c r="L101">
        <v>64</v>
      </c>
      <c r="M101">
        <v>6.6</v>
      </c>
      <c r="N101">
        <v>28.6</v>
      </c>
      <c r="Q101" s="3"/>
    </row>
    <row r="102" spans="1:17" x14ac:dyDescent="0.35">
      <c r="A102" s="1">
        <v>44876</v>
      </c>
      <c r="B102" t="s">
        <v>5</v>
      </c>
      <c r="C102" t="s">
        <v>16</v>
      </c>
      <c r="D102">
        <v>6</v>
      </c>
      <c r="E102" cm="1">
        <f t="array" ref="E102">_xlfn.IFS(D102=5,78,D102=6,82,D102=7,84,D102=8,87,D102=9,92,D102=10,96)</f>
        <v>82</v>
      </c>
      <c r="F102" cm="1">
        <f t="array" ref="F102">_xlfn.IFS(D102=5,6,D102=6,7,D102=7,7.5,D102=8,8,D102=9,8.5,D102=10,9)</f>
        <v>7</v>
      </c>
      <c r="G102" cm="1">
        <f t="array" ref="G102">_xlfn.IFS(I102&lt;6150,3,I102&lt;6859,4.5,I102&lt;7301,5.5,I102&lt;7700,6,I102&lt;8300,6.5,I102&lt;10000,7.5,I102&lt;15000,8)</f>
        <v>3</v>
      </c>
      <c r="H102" cm="1">
        <f t="array" ref="H102">_xlfn.IFS(D102=5,8,D102=6,7,D102=7,6.5,D102=9,6,D102=10,5)</f>
        <v>7</v>
      </c>
      <c r="I102">
        <v>5587</v>
      </c>
      <c r="J102">
        <v>45</v>
      </c>
      <c r="K102">
        <v>4.8</v>
      </c>
      <c r="L102">
        <v>45</v>
      </c>
      <c r="M102">
        <v>7.74</v>
      </c>
      <c r="N102">
        <v>29.5</v>
      </c>
      <c r="Q102" s="3"/>
    </row>
    <row r="103" spans="1:17" x14ac:dyDescent="0.35">
      <c r="A103" s="1">
        <v>44876</v>
      </c>
      <c r="B103" t="s">
        <v>6</v>
      </c>
      <c r="C103" t="s">
        <v>16</v>
      </c>
      <c r="D103">
        <v>9</v>
      </c>
      <c r="E103" cm="1">
        <f t="array" ref="E103">_xlfn.IFS(D103=5,78,D103=6,82,D103=7,84,D103=8,87,D103=9,92,D103=10,96)</f>
        <v>92</v>
      </c>
      <c r="F103" cm="1">
        <f t="array" ref="F103">_xlfn.IFS(D103=5,6,D103=6,7,D103=7,7.5,D103=8,8,D103=9,8.5,D103=10,9)</f>
        <v>8.5</v>
      </c>
      <c r="G103">
        <v>5</v>
      </c>
      <c r="H103" cm="1">
        <f t="array" ref="H103">_xlfn.IFS(D103=5,8,D103=6,7,D103=7,6.5,D103=9,6,D103=10,5)</f>
        <v>6</v>
      </c>
      <c r="I103">
        <v>6186</v>
      </c>
      <c r="J103">
        <v>67</v>
      </c>
      <c r="K103" s="2">
        <v>6.64</v>
      </c>
      <c r="L103">
        <v>52</v>
      </c>
      <c r="M103">
        <v>5.57</v>
      </c>
      <c r="N103">
        <v>24.85</v>
      </c>
      <c r="Q103" s="3"/>
    </row>
    <row r="104" spans="1:17" x14ac:dyDescent="0.35">
      <c r="A104" s="1">
        <v>44876</v>
      </c>
      <c r="B104" t="s">
        <v>7</v>
      </c>
      <c r="C104" t="s">
        <v>16</v>
      </c>
      <c r="D104">
        <v>7</v>
      </c>
      <c r="E104" cm="1">
        <f t="array" ref="E104">_xlfn.IFS(D104=5,78,D104=6,82,D104=7,84,D104=8,87,D104=9,92,D104=10,96)</f>
        <v>84</v>
      </c>
      <c r="F104" cm="1">
        <f t="array" ref="F104">_xlfn.IFS(D104=5,6,D104=6,7,D104=7,7.5,D104=8,8,D104=9,8.5,D104=10,9)</f>
        <v>7.5</v>
      </c>
      <c r="G104" cm="1">
        <f t="array" ref="G104">_xlfn.IFS(I104&lt;6150,3,I104&lt;6859,4.5,I104&lt;7301,5.5,I104&lt;7700,6,I104&lt;8300,6.5,I104&lt;10000,7.5,I104&lt;15000,8)</f>
        <v>6.5</v>
      </c>
      <c r="H104" cm="1">
        <f t="array" ref="H104">_xlfn.IFS(D104=5,8,D104=6,7,D104=7,6.5,D104=9,6,D104=10,5)</f>
        <v>6.5</v>
      </c>
      <c r="I104">
        <v>8093</v>
      </c>
      <c r="J104">
        <v>47</v>
      </c>
      <c r="K104" s="2">
        <v>5.98</v>
      </c>
      <c r="L104">
        <v>35</v>
      </c>
      <c r="M104">
        <v>6.79</v>
      </c>
      <c r="N104">
        <v>29.78</v>
      </c>
      <c r="Q104" s="3"/>
    </row>
    <row r="105" spans="1:17" x14ac:dyDescent="0.35">
      <c r="A105" s="1">
        <v>44876</v>
      </c>
      <c r="B105" t="s">
        <v>8</v>
      </c>
      <c r="C105" t="s">
        <v>16</v>
      </c>
      <c r="D105">
        <v>8</v>
      </c>
      <c r="E105" cm="1">
        <f t="array" ref="E105">_xlfn.IFS(D105=5,78,D105=6,82,D105=7,84,D105=8,87,D105=9,92,D105=10,96)</f>
        <v>87</v>
      </c>
      <c r="F105" cm="1">
        <f t="array" ref="F105">_xlfn.IFS(D105=5,6,D105=6,7,D105=7,7.5,D105=8,8,D105=9,8.5,D105=10,9)</f>
        <v>8</v>
      </c>
      <c r="G105">
        <v>6</v>
      </c>
      <c r="H105">
        <v>5</v>
      </c>
      <c r="I105">
        <v>5835</v>
      </c>
      <c r="J105">
        <v>53</v>
      </c>
      <c r="K105" s="2">
        <v>4.9400000000000004</v>
      </c>
      <c r="L105">
        <v>32</v>
      </c>
      <c r="M105">
        <v>6.78</v>
      </c>
      <c r="N105">
        <v>30.69</v>
      </c>
      <c r="Q105" s="3"/>
    </row>
    <row r="106" spans="1:17" x14ac:dyDescent="0.35">
      <c r="A106" s="1">
        <v>44876</v>
      </c>
      <c r="B106" t="s">
        <v>9</v>
      </c>
      <c r="C106" t="s">
        <v>16</v>
      </c>
      <c r="D106">
        <v>10</v>
      </c>
      <c r="E106" cm="1">
        <f t="array" ref="E106">_xlfn.IFS(D106=5,78,D106=6,82,D106=7,84,D106=8,87,D106=9,92,D106=10,96)</f>
        <v>96</v>
      </c>
      <c r="F106" cm="1">
        <f t="array" ref="F106">_xlfn.IFS(D106=5,6,D106=6,7,D106=7,7.5,D106=8,8,D106=9,8.5,D106=10,9)</f>
        <v>9</v>
      </c>
      <c r="G106">
        <v>4</v>
      </c>
      <c r="H106" cm="1">
        <f t="array" ref="H106">_xlfn.IFS(D106=5,8,D106=6,7,D106=7,6.5,D106=9,6,D106=10,5)</f>
        <v>5</v>
      </c>
      <c r="I106">
        <v>7003</v>
      </c>
      <c r="J106">
        <v>42</v>
      </c>
      <c r="K106" s="2">
        <v>6.5</v>
      </c>
      <c r="L106">
        <v>62</v>
      </c>
      <c r="M106">
        <v>5.56</v>
      </c>
      <c r="N106">
        <v>30.52</v>
      </c>
      <c r="Q106" s="3"/>
    </row>
    <row r="107" spans="1:17" x14ac:dyDescent="0.35">
      <c r="A107" s="1">
        <v>44876</v>
      </c>
      <c r="B107" t="s">
        <v>10</v>
      </c>
      <c r="C107" t="s">
        <v>16</v>
      </c>
      <c r="D107">
        <v>7</v>
      </c>
      <c r="E107" cm="1">
        <f t="array" ref="E107">_xlfn.IFS(D107=5,78,D107=6,82,D107=7,84,D107=8,87,D107=9,92,D107=10,96)</f>
        <v>84</v>
      </c>
      <c r="F107" cm="1">
        <f t="array" ref="F107">_xlfn.IFS(D107=5,6,D107=6,7,D107=7,7.5,D107=8,8,D107=9,8.5,D107=10,9)</f>
        <v>7.5</v>
      </c>
      <c r="G107">
        <v>3.5</v>
      </c>
      <c r="H107" cm="1">
        <f t="array" ref="H107">_xlfn.IFS(D107=5,8,D107=6,7,D107=7,6.5,D107=9,6,D107=10,5)</f>
        <v>6.5</v>
      </c>
      <c r="I107">
        <v>8031</v>
      </c>
      <c r="J107">
        <v>84</v>
      </c>
      <c r="K107" s="2">
        <v>5.9</v>
      </c>
      <c r="L107">
        <v>68</v>
      </c>
      <c r="M107">
        <v>5.78</v>
      </c>
      <c r="N107">
        <v>28.71</v>
      </c>
      <c r="Q107" s="3"/>
    </row>
    <row r="108" spans="1:17" x14ac:dyDescent="0.35">
      <c r="A108" s="1">
        <v>44876</v>
      </c>
      <c r="B108" t="s">
        <v>11</v>
      </c>
      <c r="C108" t="s">
        <v>16</v>
      </c>
      <c r="D108">
        <v>8</v>
      </c>
      <c r="E108" cm="1">
        <f t="array" ref="E108">_xlfn.IFS(D108=5,78,D108=6,82,D108=7,84,D108=8,87,D108=9,92,D108=10,96)</f>
        <v>87</v>
      </c>
      <c r="F108" cm="1">
        <f t="array" ref="F108">_xlfn.IFS(D108=5,6,D108=6,7,D108=7,7.5,D108=8,8,D108=9,8.5,D108=10,9)</f>
        <v>8</v>
      </c>
      <c r="G108" cm="1">
        <f t="array" ref="G108">_xlfn.IFS(I108&lt;6150,3,I108&lt;6859,4.5,I108&lt;7301,5.5,I108&lt;7700,6,I108&lt;8300,6.5,I108&lt;10000,7.5,I108&lt;15000,8)</f>
        <v>6</v>
      </c>
      <c r="H108">
        <v>5</v>
      </c>
      <c r="I108">
        <v>7647</v>
      </c>
      <c r="J108">
        <v>66</v>
      </c>
      <c r="K108" s="2">
        <v>4.8099999999999996</v>
      </c>
      <c r="L108">
        <v>53</v>
      </c>
      <c r="M108">
        <v>7.66</v>
      </c>
      <c r="N108">
        <v>25.99</v>
      </c>
      <c r="Q108" s="3"/>
    </row>
    <row r="109" spans="1:17" x14ac:dyDescent="0.35">
      <c r="A109" s="1">
        <v>44876</v>
      </c>
      <c r="B109" t="s">
        <v>12</v>
      </c>
      <c r="C109" t="s">
        <v>16</v>
      </c>
      <c r="D109">
        <v>8</v>
      </c>
      <c r="E109" cm="1">
        <f t="array" ref="E109">_xlfn.IFS(D109=5,78,D109=6,82,D109=7,84,D109=8,87,D109=9,92,D109=10,96)</f>
        <v>87</v>
      </c>
      <c r="F109" cm="1">
        <f t="array" ref="F109">_xlfn.IFS(D109=5,6,D109=6,7,D109=7,7.5,D109=8,8,D109=9,8.5,D109=10,9)</f>
        <v>8</v>
      </c>
      <c r="G109" cm="1">
        <f t="array" ref="G109">_xlfn.IFS(I109&lt;6150,3,I109&lt;6859,4.5,I109&lt;7301,5.5,I109&lt;7700,6,I109&lt;8300,6.5,I109&lt;10000,7.5,I109&lt;15000,8)</f>
        <v>5.5</v>
      </c>
      <c r="H109">
        <v>5</v>
      </c>
      <c r="I109">
        <v>7133</v>
      </c>
      <c r="J109">
        <v>83</v>
      </c>
      <c r="K109" s="2">
        <v>5.73</v>
      </c>
      <c r="L109">
        <v>33</v>
      </c>
      <c r="M109">
        <v>5.94</v>
      </c>
      <c r="N109">
        <v>28.84</v>
      </c>
      <c r="Q109" s="3"/>
    </row>
    <row r="110" spans="1:17" x14ac:dyDescent="0.35">
      <c r="A110" s="1">
        <v>44876</v>
      </c>
      <c r="B110" t="s">
        <v>13</v>
      </c>
      <c r="C110" t="s">
        <v>16</v>
      </c>
      <c r="D110">
        <v>5</v>
      </c>
      <c r="E110" cm="1">
        <f t="array" ref="E110">_xlfn.IFS(D110=5,78,D110=6,82,D110=7,84,D110=8,87,D110=9,92,D110=10,96)</f>
        <v>78</v>
      </c>
      <c r="F110" cm="1">
        <f t="array" ref="F110">_xlfn.IFS(D110=5,6,D110=6,7,D110=7,7.5,D110=8,8,D110=9,8.5,D110=10,9)</f>
        <v>6</v>
      </c>
      <c r="G110" cm="1">
        <f t="array" ref="G110">_xlfn.IFS(I110&lt;6150,3,I110&lt;6859,4.5,I110&lt;7301,5.5,I110&lt;7700,6,I110&lt;8300,6.5,I110&lt;10000,7.5,I110&lt;15000,8)</f>
        <v>3</v>
      </c>
      <c r="H110" cm="1">
        <f t="array" ref="H110">_xlfn.IFS(D110=5,8,D110=6,7,D110=7,6.5,D110=9,6,D110=10,5)</f>
        <v>8</v>
      </c>
      <c r="I110">
        <v>5459</v>
      </c>
      <c r="J110">
        <v>52</v>
      </c>
      <c r="K110" s="2">
        <v>4.8600000000000003</v>
      </c>
      <c r="L110">
        <v>53</v>
      </c>
      <c r="M110">
        <v>7.97</v>
      </c>
      <c r="N110">
        <v>29.77</v>
      </c>
      <c r="Q110" s="3"/>
    </row>
    <row r="111" spans="1:17" x14ac:dyDescent="0.35">
      <c r="A111" s="1">
        <v>44876</v>
      </c>
      <c r="B111" t="s">
        <v>14</v>
      </c>
      <c r="C111" t="s">
        <v>16</v>
      </c>
      <c r="D111">
        <v>8</v>
      </c>
      <c r="E111" cm="1">
        <f t="array" ref="E111">_xlfn.IFS(D111=5,78,D111=6,82,D111=7,84,D111=8,87,D111=9,92,D111=10,96)</f>
        <v>87</v>
      </c>
      <c r="F111" cm="1">
        <f t="array" ref="F111">_xlfn.IFS(D111=5,6,D111=6,7,D111=7,7.5,D111=8,8,D111=9,8.5,D111=10,9)</f>
        <v>8</v>
      </c>
      <c r="G111" cm="1">
        <f t="array" ref="G111">_xlfn.IFS(I111&lt;6150,3,I111&lt;6859,4.5,I111&lt;7301,5.5,I111&lt;7700,6,I111&lt;8300,6.5,I111&lt;10000,7.5,I111&lt;15000,8)</f>
        <v>5.5</v>
      </c>
      <c r="H111">
        <v>6</v>
      </c>
      <c r="I111">
        <v>6906</v>
      </c>
      <c r="J111">
        <v>76</v>
      </c>
      <c r="K111" s="2">
        <v>5.69</v>
      </c>
      <c r="L111">
        <v>56</v>
      </c>
      <c r="M111">
        <v>5.97</v>
      </c>
      <c r="N111">
        <v>29.5</v>
      </c>
      <c r="Q111" s="3"/>
    </row>
    <row r="112" spans="1:17" x14ac:dyDescent="0.35">
      <c r="A112" s="1">
        <v>44877</v>
      </c>
      <c r="B112" t="s">
        <v>5</v>
      </c>
      <c r="C112" t="s">
        <v>15</v>
      </c>
      <c r="D112">
        <v>9</v>
      </c>
      <c r="E112" cm="1">
        <f t="array" ref="E112">_xlfn.IFS(D112=5,78,D112=6,82,D112=7,84,D112=8,87,D112=9,92,D112=10,96)</f>
        <v>92</v>
      </c>
      <c r="F112" cm="1">
        <f t="array" ref="F112">_xlfn.IFS(D112=5,6,D112=6,7,D112=7,7.5,D112=8,8,D112=9,8.5,D112=10,9)</f>
        <v>8.5</v>
      </c>
      <c r="G112" cm="1">
        <f t="array" ref="G112">_xlfn.IFS(I112&lt;6150,3,I112&lt;6859,4.5,I112&lt;7301,5.5,I112&lt;7700,6,I112&lt;8300,6.5,I112&lt;10000,7.5,I112&lt;15000,8)</f>
        <v>8</v>
      </c>
      <c r="H112" cm="1">
        <f t="array" ref="H112">_xlfn.IFS(D112=5,8,D112=6,7,D112=7,6.5,D112=9,6,D112=10,5)</f>
        <v>6</v>
      </c>
      <c r="I112">
        <v>10555</v>
      </c>
      <c r="J112">
        <v>71</v>
      </c>
      <c r="K112" s="2">
        <v>4.8099999999999996</v>
      </c>
      <c r="L112">
        <v>28</v>
      </c>
      <c r="M112">
        <v>6.79</v>
      </c>
      <c r="N112">
        <v>24.54</v>
      </c>
      <c r="Q112" s="3"/>
    </row>
    <row r="113" spans="1:17" x14ac:dyDescent="0.35">
      <c r="A113" s="1">
        <v>44877</v>
      </c>
      <c r="B113" t="s">
        <v>6</v>
      </c>
      <c r="C113" t="s">
        <v>15</v>
      </c>
      <c r="D113">
        <v>9</v>
      </c>
      <c r="E113" cm="1">
        <f t="array" ref="E113">_xlfn.IFS(D113=5,78,D113=6,82,D113=7,84,D113=8,87,D113=9,92,D113=10,96)</f>
        <v>92</v>
      </c>
      <c r="F113" cm="1">
        <f t="array" ref="F113">_xlfn.IFS(D113=5,6,D113=6,7,D113=7,7.5,D113=8,8,D113=9,8.5,D113=10,9)</f>
        <v>8.5</v>
      </c>
      <c r="G113" cm="1">
        <f t="array" ref="G113">_xlfn.IFS(I113&lt;6150,3,I113&lt;6859,4.5,I113&lt;7301,5.5,I113&lt;7700,6,I113&lt;8300,6.5,I113&lt;10000,7.5,I113&lt;15000,8)</f>
        <v>8</v>
      </c>
      <c r="H113" cm="1">
        <f t="array" ref="H113">_xlfn.IFS(D113=5,8,D113=6,7,D113=7,6.5,D113=9,6,D113=10,5)</f>
        <v>6</v>
      </c>
      <c r="I113">
        <v>11189</v>
      </c>
      <c r="J113">
        <v>35</v>
      </c>
      <c r="K113" s="2">
        <v>6.83</v>
      </c>
      <c r="L113">
        <v>55</v>
      </c>
      <c r="M113">
        <v>5.62</v>
      </c>
      <c r="N113">
        <v>29.65</v>
      </c>
      <c r="Q113" s="3"/>
    </row>
    <row r="114" spans="1:17" x14ac:dyDescent="0.35">
      <c r="A114" s="1">
        <v>44877</v>
      </c>
      <c r="B114" t="s">
        <v>7</v>
      </c>
      <c r="C114" t="s">
        <v>15</v>
      </c>
      <c r="D114">
        <v>7</v>
      </c>
      <c r="E114" cm="1">
        <f t="array" ref="E114">_xlfn.IFS(D114=5,78,D114=6,82,D114=7,84,D114=8,87,D114=9,92,D114=10,96)</f>
        <v>84</v>
      </c>
      <c r="F114" cm="1">
        <f t="array" ref="F114">_xlfn.IFS(D114=5,6,D114=6,7,D114=7,7.5,D114=8,8,D114=9,8.5,D114=10,9)</f>
        <v>7.5</v>
      </c>
      <c r="G114" cm="1">
        <f t="array" ref="G114">_xlfn.IFS(I114&lt;6150,3,I114&lt;6859,4.5,I114&lt;7301,5.5,I114&lt;7700,6,I114&lt;8300,6.5,I114&lt;10000,7.5,I114&lt;15000,8)</f>
        <v>7.5</v>
      </c>
      <c r="H114" cm="1">
        <f t="array" ref="H114">_xlfn.IFS(D114=5,8,D114=6,7,D114=7,6.5,D114=9,6,D114=10,5)</f>
        <v>6.5</v>
      </c>
      <c r="I114">
        <v>9300</v>
      </c>
      <c r="J114">
        <v>51</v>
      </c>
      <c r="K114" s="2">
        <v>4.8899999999999997</v>
      </c>
      <c r="L114">
        <v>35</v>
      </c>
      <c r="M114">
        <v>5.83</v>
      </c>
      <c r="N114">
        <v>26.6</v>
      </c>
      <c r="Q114" s="3"/>
    </row>
    <row r="115" spans="1:17" x14ac:dyDescent="0.35">
      <c r="A115" s="1">
        <v>44877</v>
      </c>
      <c r="B115" t="s">
        <v>8</v>
      </c>
      <c r="C115" t="s">
        <v>15</v>
      </c>
      <c r="D115">
        <v>10</v>
      </c>
      <c r="E115" cm="1">
        <f t="array" ref="E115">_xlfn.IFS(D115=5,78,D115=6,82,D115=7,84,D115=8,87,D115=9,92,D115=10,96)</f>
        <v>96</v>
      </c>
      <c r="F115" cm="1">
        <f t="array" ref="F115">_xlfn.IFS(D115=5,6,D115=6,7,D115=7,7.5,D115=8,8,D115=9,8.5,D115=10,9)</f>
        <v>9</v>
      </c>
      <c r="G115">
        <v>7</v>
      </c>
      <c r="H115" cm="1">
        <f t="array" ref="H115">_xlfn.IFS(D115=5,8,D115=6,7,D115=7,6.5,D115=9,6,D115=10,5)</f>
        <v>5</v>
      </c>
      <c r="I115">
        <v>11655</v>
      </c>
      <c r="J115">
        <v>54</v>
      </c>
      <c r="K115" s="2">
        <v>4.91</v>
      </c>
      <c r="L115">
        <v>61</v>
      </c>
      <c r="M115">
        <v>6.98</v>
      </c>
      <c r="N115">
        <v>27.8</v>
      </c>
      <c r="Q115" s="3"/>
    </row>
    <row r="116" spans="1:17" x14ac:dyDescent="0.35">
      <c r="A116" s="1">
        <v>44877</v>
      </c>
      <c r="B116" t="s">
        <v>9</v>
      </c>
      <c r="C116" t="s">
        <v>15</v>
      </c>
      <c r="D116">
        <v>9</v>
      </c>
      <c r="E116" cm="1">
        <f t="array" ref="E116">_xlfn.IFS(D116=5,78,D116=6,82,D116=7,84,D116=8,87,D116=9,92,D116=10,96)</f>
        <v>92</v>
      </c>
      <c r="F116" cm="1">
        <f t="array" ref="F116">_xlfn.IFS(D116=5,6,D116=6,7,D116=7,7.5,D116=8,8,D116=9,8.5,D116=10,9)</f>
        <v>8.5</v>
      </c>
      <c r="G116" cm="1">
        <f t="array" ref="G116">_xlfn.IFS(I116&lt;6150,3,I116&lt;6859,4.5,I116&lt;7301,5.5,I116&lt;7700,6,I116&lt;8300,6.5,I116&lt;10000,7.5,I116&lt;15000,8)</f>
        <v>8</v>
      </c>
      <c r="H116" cm="1">
        <f t="array" ref="H116">_xlfn.IFS(D116=5,8,D116=6,7,D116=7,6.5,D116=9,6,D116=10,5)</f>
        <v>6</v>
      </c>
      <c r="I116">
        <v>10914</v>
      </c>
      <c r="J116">
        <v>49</v>
      </c>
      <c r="K116" s="2">
        <v>5.67</v>
      </c>
      <c r="L116">
        <v>65</v>
      </c>
      <c r="M116">
        <v>7.97</v>
      </c>
      <c r="N116">
        <v>25.77</v>
      </c>
      <c r="Q116" s="3"/>
    </row>
    <row r="117" spans="1:17" x14ac:dyDescent="0.35">
      <c r="A117" s="1">
        <v>44877</v>
      </c>
      <c r="B117" t="s">
        <v>10</v>
      </c>
      <c r="C117" t="s">
        <v>15</v>
      </c>
      <c r="D117">
        <v>7</v>
      </c>
      <c r="E117" cm="1">
        <f t="array" ref="E117">_xlfn.IFS(D117=5,78,D117=6,82,D117=7,84,D117=8,87,D117=9,92,D117=10,96)</f>
        <v>84</v>
      </c>
      <c r="F117" cm="1">
        <f t="array" ref="F117">_xlfn.IFS(D117=5,6,D117=6,7,D117=7,7.5,D117=8,8,D117=9,8.5,D117=10,9)</f>
        <v>7.5</v>
      </c>
      <c r="G117" cm="1">
        <f t="array" ref="G117">_xlfn.IFS(I117&lt;6150,3,I117&lt;6859,4.5,I117&lt;7301,5.5,I117&lt;7700,6,I117&lt;8300,6.5,I117&lt;10000,7.5,I117&lt;15000,8)</f>
        <v>8</v>
      </c>
      <c r="H117" cm="1">
        <f t="array" ref="H117">_xlfn.IFS(D117=5,8,D117=6,7,D117=7,6.5,D117=9,6,D117=10,5)</f>
        <v>6.5</v>
      </c>
      <c r="I117">
        <v>10826</v>
      </c>
      <c r="J117">
        <v>32</v>
      </c>
      <c r="K117" s="2">
        <v>4.62</v>
      </c>
      <c r="L117">
        <v>34</v>
      </c>
      <c r="M117">
        <v>7.82</v>
      </c>
      <c r="N117">
        <v>30.76</v>
      </c>
      <c r="Q117" s="3"/>
    </row>
    <row r="118" spans="1:17" x14ac:dyDescent="0.35">
      <c r="A118" s="1">
        <v>44877</v>
      </c>
      <c r="B118" t="s">
        <v>11</v>
      </c>
      <c r="C118" t="s">
        <v>15</v>
      </c>
      <c r="D118">
        <v>8</v>
      </c>
      <c r="E118" cm="1">
        <f t="array" ref="E118">_xlfn.IFS(D118=5,78,D118=6,82,D118=7,84,D118=8,87,D118=9,92,D118=10,96)</f>
        <v>87</v>
      </c>
      <c r="F118" cm="1">
        <f t="array" ref="F118">_xlfn.IFS(D118=5,6,D118=6,7,D118=7,7.5,D118=8,8,D118=9,8.5,D118=10,9)</f>
        <v>8</v>
      </c>
      <c r="G118">
        <v>7</v>
      </c>
      <c r="H118">
        <v>5</v>
      </c>
      <c r="I118">
        <v>9643</v>
      </c>
      <c r="J118">
        <v>71</v>
      </c>
      <c r="K118" s="2">
        <v>5.8</v>
      </c>
      <c r="L118">
        <v>59</v>
      </c>
      <c r="M118">
        <v>5.64</v>
      </c>
      <c r="N118">
        <v>25.7</v>
      </c>
      <c r="Q118" s="3"/>
    </row>
    <row r="119" spans="1:17" x14ac:dyDescent="0.35">
      <c r="A119" s="1">
        <v>44877</v>
      </c>
      <c r="B119" t="s">
        <v>12</v>
      </c>
      <c r="C119" t="s">
        <v>15</v>
      </c>
      <c r="D119">
        <v>7</v>
      </c>
      <c r="E119" cm="1">
        <f t="array" ref="E119">_xlfn.IFS(D119=5,78,D119=6,82,D119=7,84,D119=8,87,D119=9,92,D119=10,96)</f>
        <v>84</v>
      </c>
      <c r="F119" cm="1">
        <f t="array" ref="F119">_xlfn.IFS(D119=5,6,D119=6,7,D119=7,7.5,D119=8,8,D119=9,8.5,D119=10,9)</f>
        <v>7.5</v>
      </c>
      <c r="G119" cm="1">
        <f t="array" ref="G119">_xlfn.IFS(I119&lt;6150,3,I119&lt;6859,4.5,I119&lt;7301,5.5,I119&lt;7700,6,I119&lt;8300,6.5,I119&lt;10000,7.5,I119&lt;15000,8)</f>
        <v>7.5</v>
      </c>
      <c r="H119">
        <v>6</v>
      </c>
      <c r="I119">
        <v>9486</v>
      </c>
      <c r="J119">
        <v>69</v>
      </c>
      <c r="K119" s="2">
        <v>6.65</v>
      </c>
      <c r="L119">
        <v>38</v>
      </c>
      <c r="M119">
        <v>7.99</v>
      </c>
      <c r="N119">
        <v>29.92</v>
      </c>
      <c r="Q119" s="3"/>
    </row>
    <row r="120" spans="1:17" x14ac:dyDescent="0.35">
      <c r="A120" s="1">
        <v>44877</v>
      </c>
      <c r="B120" t="s">
        <v>13</v>
      </c>
      <c r="C120" t="s">
        <v>15</v>
      </c>
      <c r="D120">
        <v>9</v>
      </c>
      <c r="E120" cm="1">
        <f t="array" ref="E120">_xlfn.IFS(D120=5,78,D120=6,82,D120=7,84,D120=8,87,D120=9,92,D120=10,96)</f>
        <v>92</v>
      </c>
      <c r="F120" cm="1">
        <f t="array" ref="F120">_xlfn.IFS(D120=5,6,D120=6,7,D120=7,7.5,D120=8,8,D120=9,8.5,D120=10,9)</f>
        <v>8.5</v>
      </c>
      <c r="G120" cm="1">
        <f t="array" ref="G120">_xlfn.IFS(I120&lt;6150,3,I120&lt;6859,4.5,I120&lt;7301,5.5,I120&lt;7700,6,I120&lt;8300,6.5,I120&lt;10000,7.5,I120&lt;15000,8)</f>
        <v>7.5</v>
      </c>
      <c r="H120">
        <v>5.5</v>
      </c>
      <c r="I120">
        <v>9610</v>
      </c>
      <c r="J120">
        <v>71</v>
      </c>
      <c r="K120" s="2">
        <v>4.9800000000000004</v>
      </c>
      <c r="L120">
        <v>34</v>
      </c>
      <c r="M120">
        <v>7.67</v>
      </c>
      <c r="N120">
        <v>27.56</v>
      </c>
      <c r="Q120" s="3"/>
    </row>
    <row r="121" spans="1:17" x14ac:dyDescent="0.35">
      <c r="A121" s="1">
        <v>44877</v>
      </c>
      <c r="B121" t="s">
        <v>14</v>
      </c>
      <c r="C121" t="s">
        <v>15</v>
      </c>
      <c r="D121">
        <v>10</v>
      </c>
      <c r="E121" cm="1">
        <f t="array" ref="E121">_xlfn.IFS(D121=5,78,D121=6,82,D121=7,84,D121=8,87,D121=9,92,D121=10,96)</f>
        <v>96</v>
      </c>
      <c r="F121" cm="1">
        <f t="array" ref="F121">_xlfn.IFS(D121=5,6,D121=6,7,D121=7,7.5,D121=8,8,D121=9,8.5,D121=10,9)</f>
        <v>9</v>
      </c>
      <c r="G121">
        <v>8.5</v>
      </c>
      <c r="H121" cm="1">
        <f t="array" ref="H121">_xlfn.IFS(D121=5,8,D121=6,7,D121=7,6.5,D121=9,6,D121=10,5)</f>
        <v>5</v>
      </c>
      <c r="I121">
        <v>9265</v>
      </c>
      <c r="J121">
        <v>68</v>
      </c>
      <c r="K121" s="2">
        <v>5.89</v>
      </c>
      <c r="L121">
        <v>39</v>
      </c>
      <c r="M121">
        <v>5.51</v>
      </c>
      <c r="N121">
        <v>27.58</v>
      </c>
      <c r="Q121" s="3"/>
    </row>
    <row r="122" spans="1:17" x14ac:dyDescent="0.35">
      <c r="A122" s="1">
        <v>44879</v>
      </c>
      <c r="B122" t="s">
        <v>5</v>
      </c>
      <c r="C122" t="s">
        <v>16</v>
      </c>
      <c r="D122">
        <v>7</v>
      </c>
      <c r="E122" cm="1">
        <f t="array" ref="E122">_xlfn.IFS(D122=5,78,D122=6,82,D122=7,84,D122=8,87,D122=9,92,D122=10,96)</f>
        <v>84</v>
      </c>
      <c r="F122" cm="1">
        <f t="array" ref="F122">_xlfn.IFS(D122=5,6,D122=6,7,D122=7,7.5,D122=8,8,D122=9,8.5,D122=10,9)</f>
        <v>7.5</v>
      </c>
      <c r="G122" cm="1">
        <f t="array" ref="G122">_xlfn.IFS(I122&lt;6150,3,I122&lt;6859,4.5,I122&lt;7301,5.5,I122&lt;7700,6,I122&lt;8300,6.5,I122&lt;10000,7.5,I122&lt;15000,8)</f>
        <v>3</v>
      </c>
      <c r="H122" cm="1">
        <f t="array" ref="H122">_xlfn.IFS(D122=5,8,D122=6,7,D122=7,6.5,D122=9,6,D122=10,5)</f>
        <v>6.5</v>
      </c>
      <c r="I122">
        <v>5309</v>
      </c>
      <c r="J122">
        <v>57</v>
      </c>
      <c r="K122">
        <v>6.52</v>
      </c>
      <c r="L122">
        <v>42</v>
      </c>
      <c r="M122">
        <v>6.58</v>
      </c>
      <c r="N122">
        <v>25.94</v>
      </c>
      <c r="Q122" s="3"/>
    </row>
    <row r="123" spans="1:17" x14ac:dyDescent="0.35">
      <c r="A123" s="1">
        <v>44879</v>
      </c>
      <c r="B123" t="s">
        <v>6</v>
      </c>
      <c r="C123" t="s">
        <v>16</v>
      </c>
      <c r="D123">
        <v>9</v>
      </c>
      <c r="E123" cm="1">
        <f t="array" ref="E123">_xlfn.IFS(D123=5,78,D123=6,82,D123=7,84,D123=8,87,D123=9,92,D123=10,96)</f>
        <v>92</v>
      </c>
      <c r="F123" cm="1">
        <f t="array" ref="F123">_xlfn.IFS(D123=5,6,D123=6,7,D123=7,7.5,D123=8,8,D123=9,8.5,D123=10,9)</f>
        <v>8.5</v>
      </c>
      <c r="G123" cm="1">
        <f t="array" ref="G123">_xlfn.IFS(I123&lt;6150,3,I123&lt;6859,4.5,I123&lt;7301,5.5,I123&lt;7700,6,I123&lt;8300,6.5,I123&lt;10000,7.5,I123&lt;15000,8)</f>
        <v>3</v>
      </c>
      <c r="H123" cm="1">
        <f t="array" ref="H123">_xlfn.IFS(D123=5,8,D123=6,7,D123=7,6.5,D123=9,6,D123=10,5)</f>
        <v>6</v>
      </c>
      <c r="I123">
        <v>5865</v>
      </c>
      <c r="J123">
        <v>57</v>
      </c>
      <c r="K123">
        <v>5.57</v>
      </c>
      <c r="L123">
        <v>58</v>
      </c>
      <c r="M123">
        <v>6.98</v>
      </c>
      <c r="N123">
        <v>24.94</v>
      </c>
      <c r="Q123" s="3"/>
    </row>
    <row r="124" spans="1:17" x14ac:dyDescent="0.35">
      <c r="A124" s="1">
        <v>44879</v>
      </c>
      <c r="B124" t="s">
        <v>7</v>
      </c>
      <c r="C124" t="s">
        <v>16</v>
      </c>
      <c r="D124">
        <v>5</v>
      </c>
      <c r="E124" cm="1">
        <f t="array" ref="E124">_xlfn.IFS(D124=5,78,D124=6,82,D124=7,84,D124=8,87,D124=9,92,D124=10,96)</f>
        <v>78</v>
      </c>
      <c r="F124" cm="1">
        <f t="array" ref="F124">_xlfn.IFS(D124=5,6,D124=6,7,D124=7,7.5,D124=8,8,D124=9,8.5,D124=10,9)</f>
        <v>6</v>
      </c>
      <c r="G124" cm="1">
        <f t="array" ref="G124">_xlfn.IFS(I124&lt;6150,3,I124&lt;6859,4.5,I124&lt;7301,5.5,I124&lt;7700,6,I124&lt;8300,6.5,I124&lt;10000,7.5,I124&lt;15000,8)</f>
        <v>5.5</v>
      </c>
      <c r="H124" cm="1">
        <f t="array" ref="H124">_xlfn.IFS(D124=5,8,D124=6,7,D124=7,6.5,D124=9,6,D124=10,5)</f>
        <v>8</v>
      </c>
      <c r="I124">
        <v>7146</v>
      </c>
      <c r="J124">
        <v>82</v>
      </c>
      <c r="K124">
        <v>6.68</v>
      </c>
      <c r="L124">
        <v>39</v>
      </c>
      <c r="M124">
        <v>6.75</v>
      </c>
      <c r="N124">
        <v>30.79</v>
      </c>
      <c r="Q124" s="3"/>
    </row>
    <row r="125" spans="1:17" x14ac:dyDescent="0.35">
      <c r="A125" s="1">
        <v>44879</v>
      </c>
      <c r="B125" t="s">
        <v>8</v>
      </c>
      <c r="C125" t="s">
        <v>16</v>
      </c>
      <c r="D125">
        <v>9</v>
      </c>
      <c r="E125" cm="1">
        <f t="array" ref="E125">_xlfn.IFS(D125=5,78,D125=6,82,D125=7,84,D125=8,87,D125=9,92,D125=10,96)</f>
        <v>92</v>
      </c>
      <c r="F125" cm="1">
        <f t="array" ref="F125">_xlfn.IFS(D125=5,6,D125=6,7,D125=7,7.5,D125=8,8,D125=9,8.5,D125=10,9)</f>
        <v>8.5</v>
      </c>
      <c r="G125" cm="1">
        <f t="array" ref="G125">_xlfn.IFS(I125&lt;6150,3,I125&lt;6859,4.5,I125&lt;7301,5.5,I125&lt;7700,6,I125&lt;8300,6.5,I125&lt;10000,7.5,I125&lt;15000,8)</f>
        <v>5.5</v>
      </c>
      <c r="H125" cm="1">
        <f t="array" ref="H125">_xlfn.IFS(D125=5,8,D125=6,7,D125=7,6.5,D125=9,6,D125=10,5)</f>
        <v>6</v>
      </c>
      <c r="I125">
        <v>6959</v>
      </c>
      <c r="J125">
        <v>70</v>
      </c>
      <c r="K125">
        <v>4.7</v>
      </c>
      <c r="L125">
        <v>38</v>
      </c>
      <c r="M125">
        <v>6.9</v>
      </c>
      <c r="N125">
        <v>28.83</v>
      </c>
      <c r="Q125" s="3"/>
    </row>
    <row r="126" spans="1:17" x14ac:dyDescent="0.35">
      <c r="A126" s="1">
        <v>44879</v>
      </c>
      <c r="B126" t="s">
        <v>9</v>
      </c>
      <c r="C126" t="s">
        <v>16</v>
      </c>
      <c r="D126">
        <v>7</v>
      </c>
      <c r="E126" cm="1">
        <f t="array" ref="E126">_xlfn.IFS(D126=5,78,D126=6,82,D126=7,84,D126=8,87,D126=9,92,D126=10,96)</f>
        <v>84</v>
      </c>
      <c r="F126" cm="1">
        <f t="array" ref="F126">_xlfn.IFS(D126=5,6,D126=6,7,D126=7,7.5,D126=8,8,D126=9,8.5,D126=10,9)</f>
        <v>7.5</v>
      </c>
      <c r="G126" cm="1">
        <f t="array" ref="G126">_xlfn.IFS(I126&lt;6150,3,I126&lt;6859,4.5,I126&lt;7301,5.5,I126&lt;7700,6,I126&lt;8300,6.5,I126&lt;10000,7.5,I126&lt;15000,8)</f>
        <v>6.5</v>
      </c>
      <c r="H126" cm="1">
        <f t="array" ref="H126">_xlfn.IFS(D126=5,8,D126=6,7,D126=7,6.5,D126=9,6,D126=10,5)</f>
        <v>6.5</v>
      </c>
      <c r="I126">
        <v>8061</v>
      </c>
      <c r="J126">
        <v>67</v>
      </c>
      <c r="K126">
        <v>4.78</v>
      </c>
      <c r="L126">
        <v>44</v>
      </c>
      <c r="M126">
        <v>6.8</v>
      </c>
      <c r="N126">
        <v>27.72</v>
      </c>
      <c r="Q126" s="3"/>
    </row>
    <row r="127" spans="1:17" x14ac:dyDescent="0.35">
      <c r="A127" s="1">
        <v>44879</v>
      </c>
      <c r="B127" t="s">
        <v>10</v>
      </c>
      <c r="C127" t="s">
        <v>16</v>
      </c>
      <c r="D127">
        <v>10</v>
      </c>
      <c r="E127" cm="1">
        <f t="array" ref="E127">_xlfn.IFS(D127=5,78,D127=6,82,D127=7,84,D127=8,87,D127=9,92,D127=10,96)</f>
        <v>96</v>
      </c>
      <c r="F127" cm="1">
        <f t="array" ref="F127">_xlfn.IFS(D127=5,6,D127=6,7,D127=7,7.5,D127=8,8,D127=9,8.5,D127=10,9)</f>
        <v>9</v>
      </c>
      <c r="G127" cm="1">
        <f t="array" ref="G127">_xlfn.IFS(I127&lt;6150,3,I127&lt;6859,4.5,I127&lt;7301,5.5,I127&lt;7700,6,I127&lt;8300,6.5,I127&lt;10000,7.5,I127&lt;15000,8)</f>
        <v>4.5</v>
      </c>
      <c r="H127" cm="1">
        <f t="array" ref="H127">_xlfn.IFS(D127=5,8,D127=6,7,D127=7,6.5,D127=9,6,D127=10,5)</f>
        <v>5</v>
      </c>
      <c r="I127">
        <v>6267</v>
      </c>
      <c r="J127">
        <v>53</v>
      </c>
      <c r="K127">
        <v>4.74</v>
      </c>
      <c r="L127">
        <v>64</v>
      </c>
      <c r="M127">
        <v>7.66</v>
      </c>
      <c r="N127">
        <v>27.54</v>
      </c>
      <c r="Q127" s="3"/>
    </row>
    <row r="128" spans="1:17" x14ac:dyDescent="0.35">
      <c r="A128" s="1">
        <v>44879</v>
      </c>
      <c r="B128" t="s">
        <v>11</v>
      </c>
      <c r="C128" t="s">
        <v>16</v>
      </c>
      <c r="D128">
        <v>6</v>
      </c>
      <c r="E128" cm="1">
        <f t="array" ref="E128">_xlfn.IFS(D128=5,78,D128=6,82,D128=7,84,D128=8,87,D128=9,92,D128=10,96)</f>
        <v>82</v>
      </c>
      <c r="F128" cm="1">
        <f t="array" ref="F128">_xlfn.IFS(D128=5,6,D128=6,7,D128=7,7.5,D128=8,8,D128=9,8.5,D128=10,9)</f>
        <v>7</v>
      </c>
      <c r="G128" cm="1">
        <f t="array" ref="G128">_xlfn.IFS(I128&lt;6150,3,I128&lt;6859,4.5,I128&lt;7301,5.5,I128&lt;7700,6,I128&lt;8300,6.5,I128&lt;10000,7.5,I128&lt;15000,8)</f>
        <v>4.5</v>
      </c>
      <c r="H128" cm="1">
        <f t="array" ref="H128">_xlfn.IFS(D128=5,8,D128=6,7,D128=7,6.5,D128=9,6,D128=10,5)</f>
        <v>7</v>
      </c>
      <c r="I128">
        <v>6420</v>
      </c>
      <c r="J128">
        <v>73</v>
      </c>
      <c r="K128">
        <v>5.62</v>
      </c>
      <c r="L128">
        <v>59</v>
      </c>
      <c r="M128">
        <v>6.86</v>
      </c>
      <c r="N128">
        <v>26.8</v>
      </c>
      <c r="Q128" s="3"/>
    </row>
    <row r="129" spans="1:17" x14ac:dyDescent="0.35">
      <c r="A129" s="1">
        <v>44879</v>
      </c>
      <c r="B129" t="s">
        <v>12</v>
      </c>
      <c r="C129" t="s">
        <v>16</v>
      </c>
      <c r="D129">
        <v>6</v>
      </c>
      <c r="E129" cm="1">
        <f t="array" ref="E129">_xlfn.IFS(D129=5,78,D129=6,82,D129=7,84,D129=8,87,D129=9,92,D129=10,96)</f>
        <v>82</v>
      </c>
      <c r="F129" cm="1">
        <f t="array" ref="F129">_xlfn.IFS(D129=5,6,D129=6,7,D129=7,7.5,D129=8,8,D129=9,8.5,D129=10,9)</f>
        <v>7</v>
      </c>
      <c r="G129" cm="1">
        <f t="array" ref="G129">_xlfn.IFS(I129&lt;6150,3,I129&lt;6859,4.5,I129&lt;7301,5.5,I129&lt;7700,6,I129&lt;8300,6.5,I129&lt;10000,7.5,I129&lt;15000,8)</f>
        <v>5.5</v>
      </c>
      <c r="H129" cm="1">
        <f t="array" ref="H129">_xlfn.IFS(D129=5,8,D129=6,7,D129=7,6.5,D129=9,6,D129=10,5)</f>
        <v>7</v>
      </c>
      <c r="I129">
        <v>6908</v>
      </c>
      <c r="J129">
        <v>50</v>
      </c>
      <c r="K129">
        <v>6.86</v>
      </c>
      <c r="L129">
        <v>72</v>
      </c>
      <c r="M129">
        <v>5.82</v>
      </c>
      <c r="N129">
        <v>28.59</v>
      </c>
      <c r="Q129" s="3"/>
    </row>
    <row r="130" spans="1:17" x14ac:dyDescent="0.35">
      <c r="A130" s="1">
        <v>44879</v>
      </c>
      <c r="B130" t="s">
        <v>13</v>
      </c>
      <c r="C130" t="s">
        <v>16</v>
      </c>
      <c r="D130">
        <v>7</v>
      </c>
      <c r="E130" cm="1">
        <f t="array" ref="E130">_xlfn.IFS(D130=5,78,D130=6,82,D130=7,84,D130=8,87,D130=9,92,D130=10,96)</f>
        <v>84</v>
      </c>
      <c r="F130" cm="1">
        <f t="array" ref="F130">_xlfn.IFS(D130=5,6,D130=6,7,D130=7,7.5,D130=8,8,D130=9,8.5,D130=10,9)</f>
        <v>7.5</v>
      </c>
      <c r="G130" cm="1">
        <f t="array" ref="G130">_xlfn.IFS(I130&lt;6150,3,I130&lt;6859,4.5,I130&lt;7301,5.5,I130&lt;7700,6,I130&lt;8300,6.5,I130&lt;10000,7.5,I130&lt;15000,8)</f>
        <v>5.5</v>
      </c>
      <c r="H130" cm="1">
        <f t="array" ref="H130">_xlfn.IFS(D130=5,8,D130=6,7,D130=7,6.5,D130=9,6,D130=10,5)</f>
        <v>6.5</v>
      </c>
      <c r="I130">
        <v>7289</v>
      </c>
      <c r="J130">
        <v>50</v>
      </c>
      <c r="K130">
        <v>6.76</v>
      </c>
      <c r="L130">
        <v>68</v>
      </c>
      <c r="M130">
        <v>7.69</v>
      </c>
      <c r="N130">
        <v>25.6</v>
      </c>
      <c r="Q130" s="3"/>
    </row>
    <row r="131" spans="1:17" x14ac:dyDescent="0.35">
      <c r="A131" s="1">
        <v>44879</v>
      </c>
      <c r="B131" t="s">
        <v>14</v>
      </c>
      <c r="C131" t="s">
        <v>16</v>
      </c>
      <c r="D131">
        <v>5</v>
      </c>
      <c r="E131" cm="1">
        <f t="array" ref="E131">_xlfn.IFS(D131=5,78,D131=6,82,D131=7,84,D131=8,87,D131=9,92,D131=10,96)</f>
        <v>78</v>
      </c>
      <c r="F131" cm="1">
        <f t="array" ref="F131">_xlfn.IFS(D131=5,6,D131=6,7,D131=7,7.5,D131=8,8,D131=9,8.5,D131=10,9)</f>
        <v>6</v>
      </c>
      <c r="G131" cm="1">
        <f t="array" ref="G131">_xlfn.IFS(I131&lt;6150,3,I131&lt;6859,4.5,I131&lt;7301,5.5,I131&lt;7700,6,I131&lt;8300,6.5,I131&lt;10000,7.5,I131&lt;15000,8)</f>
        <v>4.5</v>
      </c>
      <c r="H131" cm="1">
        <f t="array" ref="H131">_xlfn.IFS(D131=5,8,D131=6,7,D131=7,6.5,D131=9,6,D131=10,5)</f>
        <v>8</v>
      </c>
      <c r="I131">
        <v>6411</v>
      </c>
      <c r="J131">
        <v>55</v>
      </c>
      <c r="K131">
        <v>4.71</v>
      </c>
      <c r="L131">
        <v>34</v>
      </c>
      <c r="M131">
        <v>7.96</v>
      </c>
      <c r="N131">
        <v>30.95</v>
      </c>
      <c r="Q131" s="3"/>
    </row>
    <row r="132" spans="1:17" x14ac:dyDescent="0.35">
      <c r="A132" s="1">
        <v>44880</v>
      </c>
      <c r="B132" t="s">
        <v>5</v>
      </c>
      <c r="C132" t="s">
        <v>16</v>
      </c>
      <c r="D132">
        <v>8</v>
      </c>
      <c r="E132" cm="1">
        <f t="array" ref="E132">_xlfn.IFS(D132=5,78,D132=6,82,D132=7,84,D132=8,87,D132=9,92,D132=10,96)</f>
        <v>87</v>
      </c>
      <c r="F132" cm="1">
        <f t="array" ref="F132">_xlfn.IFS(D132=5,6,D132=6,7,D132=7,7.5,D132=8,8,D132=9,8.5,D132=10,9)</f>
        <v>8</v>
      </c>
      <c r="G132" cm="1">
        <f t="array" ref="G132">_xlfn.IFS(I132&lt;6150,3,I132&lt;6859,4.5,I132&lt;7301,5.5,I132&lt;7700,6,I132&lt;8300,6.5,I132&lt;10000,7.5,I132&lt;15000,8)</f>
        <v>6</v>
      </c>
      <c r="H132" cm="1">
        <f t="array" ref="H132">_xlfn.IFS(D132=5,8,D132=6,7,D132=7,6.5,D132=9,5,D132=10,4.5,D132=8,6)</f>
        <v>6</v>
      </c>
      <c r="I132">
        <v>7393</v>
      </c>
      <c r="J132">
        <v>78</v>
      </c>
      <c r="K132">
        <v>6.97</v>
      </c>
      <c r="L132">
        <v>29</v>
      </c>
      <c r="M132">
        <v>5.63</v>
      </c>
      <c r="N132">
        <v>28.77</v>
      </c>
      <c r="Q132" s="3"/>
    </row>
    <row r="133" spans="1:17" x14ac:dyDescent="0.35">
      <c r="A133" s="1">
        <v>44880</v>
      </c>
      <c r="B133" t="s">
        <v>6</v>
      </c>
      <c r="C133" t="s">
        <v>16</v>
      </c>
      <c r="D133">
        <v>9</v>
      </c>
      <c r="E133" cm="1">
        <f t="array" ref="E133">_xlfn.IFS(D133=5,78,D133=6,82,D133=7,84,D133=8,87,D133=9,92,D133=10,96)</f>
        <v>92</v>
      </c>
      <c r="F133" cm="1">
        <f t="array" ref="F133">_xlfn.IFS(D133=5,6,D133=6,7,D133=7,7.5,D133=8,8,D133=9,8.5,D133=10,9)</f>
        <v>8.5</v>
      </c>
      <c r="G133" cm="1">
        <f t="array" ref="G133">_xlfn.IFS(I133&lt;6150,3,I133&lt;6859,4.5,I133&lt;7301,5.5,I133&lt;7700,6,I133&lt;8300,6.5,I133&lt;10000,7.5,I133&lt;15000,8)</f>
        <v>3</v>
      </c>
      <c r="H133" cm="1">
        <f t="array" ref="H133">_xlfn.IFS(D133=5,8,D133=6,7,D133=7,6.5,D133=9,5,D133=10,4.5,D133=8,6)</f>
        <v>5</v>
      </c>
      <c r="I133">
        <v>5224</v>
      </c>
      <c r="J133">
        <v>42</v>
      </c>
      <c r="K133">
        <v>6.88</v>
      </c>
      <c r="L133">
        <v>61</v>
      </c>
      <c r="M133">
        <v>6.66</v>
      </c>
      <c r="N133">
        <v>30.82</v>
      </c>
      <c r="Q133" s="3"/>
    </row>
    <row r="134" spans="1:17" x14ac:dyDescent="0.35">
      <c r="A134" s="1">
        <v>44880</v>
      </c>
      <c r="B134" t="s">
        <v>7</v>
      </c>
      <c r="C134" t="s">
        <v>16</v>
      </c>
      <c r="D134">
        <v>5</v>
      </c>
      <c r="E134" cm="1">
        <f t="array" ref="E134">_xlfn.IFS(D134=5,78,D134=6,82,D134=7,84,D134=8,87,D134=9,92,D134=10,96)</f>
        <v>78</v>
      </c>
      <c r="F134" cm="1">
        <f t="array" ref="F134">_xlfn.IFS(D134=5,6,D134=6,7,D134=7,7.5,D134=8,8,D134=9,8.5,D134=10,9)</f>
        <v>6</v>
      </c>
      <c r="G134" cm="1">
        <f t="array" ref="G134">_xlfn.IFS(I134&lt;6150,3,I134&lt;6859,4.5,I134&lt;7301,5.5,I134&lt;7700,6,I134&lt;8300,6.5,I134&lt;10000,7.5,I134&lt;15000,8)</f>
        <v>5.5</v>
      </c>
      <c r="H134" cm="1">
        <f t="array" ref="H134">_xlfn.IFS(D134=5,8,D134=6,7,D134=7,6.5,D134=9,5,D134=10,4.5,D134=8,6)</f>
        <v>8</v>
      </c>
      <c r="I134">
        <v>7232</v>
      </c>
      <c r="J134">
        <v>46</v>
      </c>
      <c r="K134">
        <v>6.84</v>
      </c>
      <c r="L134">
        <v>62</v>
      </c>
      <c r="M134">
        <v>5.66</v>
      </c>
      <c r="N134">
        <v>30.58</v>
      </c>
      <c r="Q134" s="3"/>
    </row>
    <row r="135" spans="1:17" x14ac:dyDescent="0.35">
      <c r="A135" s="1">
        <v>44880</v>
      </c>
      <c r="B135" t="s">
        <v>8</v>
      </c>
      <c r="C135" t="s">
        <v>16</v>
      </c>
      <c r="D135">
        <v>5</v>
      </c>
      <c r="E135" cm="1">
        <f t="array" ref="E135">_xlfn.IFS(D135=5,78,D135=6,82,D135=7,84,D135=8,87,D135=9,92,D135=10,96)</f>
        <v>78</v>
      </c>
      <c r="F135" cm="1">
        <f t="array" ref="F135">_xlfn.IFS(D135=5,6,D135=6,7,D135=7,7.5,D135=8,8,D135=9,8.5,D135=10,9)</f>
        <v>6</v>
      </c>
      <c r="G135" cm="1">
        <f t="array" ref="G135">_xlfn.IFS(I135&lt;6150,3,I135&lt;6859,4.5,I135&lt;7301,5.5,I135&lt;7700,6,I135&lt;8300,6.5,I135&lt;10000,7.5,I135&lt;15000,8)</f>
        <v>6</v>
      </c>
      <c r="H135" cm="1">
        <f t="array" ref="H135">_xlfn.IFS(D135=5,8,D135=6,7,D135=7,6.5,D135=9,5,D135=10,4.5,D135=8,6)</f>
        <v>8</v>
      </c>
      <c r="I135">
        <v>7520</v>
      </c>
      <c r="J135">
        <v>67</v>
      </c>
      <c r="K135">
        <v>4.9000000000000004</v>
      </c>
      <c r="L135">
        <v>42</v>
      </c>
      <c r="M135">
        <v>5.78</v>
      </c>
      <c r="N135">
        <v>30.61</v>
      </c>
      <c r="Q135" s="3"/>
    </row>
    <row r="136" spans="1:17" x14ac:dyDescent="0.35">
      <c r="A136" s="1">
        <v>44880</v>
      </c>
      <c r="B136" t="s">
        <v>9</v>
      </c>
      <c r="C136" t="s">
        <v>16</v>
      </c>
      <c r="D136">
        <v>10</v>
      </c>
      <c r="E136" cm="1">
        <f t="array" ref="E136">_xlfn.IFS(D136=5,78,D136=6,82,D136=7,84,D136=8,87,D136=9,92,D136=10,96)</f>
        <v>96</v>
      </c>
      <c r="F136" cm="1">
        <f t="array" ref="F136">_xlfn.IFS(D136=5,6,D136=6,7,D136=7,7.5,D136=8,8,D136=9,8.5,D136=10,9)</f>
        <v>9</v>
      </c>
      <c r="G136" cm="1">
        <f t="array" ref="G136">_xlfn.IFS(I136&lt;6150,3,I136&lt;6859,4.5,I136&lt;7301,5.5,I136&lt;7700,6,I136&lt;8300,6.5,I136&lt;10000,7.5,I136&lt;15000,8)</f>
        <v>6.5</v>
      </c>
      <c r="H136" cm="1">
        <f t="array" ref="H136">_xlfn.IFS(D136=5,8,D136=6,7,D136=7,6.5,D136=9,5,D136=10,4.5,D136=8,6)</f>
        <v>4.5</v>
      </c>
      <c r="I136">
        <v>7804</v>
      </c>
      <c r="J136">
        <v>54</v>
      </c>
      <c r="K136">
        <v>6.91</v>
      </c>
      <c r="L136">
        <v>69</v>
      </c>
      <c r="M136">
        <v>5.77</v>
      </c>
      <c r="N136">
        <v>26.8</v>
      </c>
      <c r="Q136" s="3"/>
    </row>
    <row r="137" spans="1:17" x14ac:dyDescent="0.35">
      <c r="A137" s="1">
        <v>44880</v>
      </c>
      <c r="B137" t="s">
        <v>10</v>
      </c>
      <c r="C137" t="s">
        <v>16</v>
      </c>
      <c r="D137">
        <v>7</v>
      </c>
      <c r="E137" cm="1">
        <f t="array" ref="E137">_xlfn.IFS(D137=5,78,D137=6,82,D137=7,84,D137=8,87,D137=9,92,D137=10,96)</f>
        <v>84</v>
      </c>
      <c r="F137" cm="1">
        <f t="array" ref="F137">_xlfn.IFS(D137=5,6,D137=6,7,D137=7,7.5,D137=8,8,D137=9,8.5,D137=10,9)</f>
        <v>7.5</v>
      </c>
      <c r="G137" cm="1">
        <f t="array" ref="G137">_xlfn.IFS(I137&lt;6150,3,I137&lt;6859,4.5,I137&lt;7301,5.5,I137&lt;7700,6,I137&lt;8300,6.5,I137&lt;10000,7.5,I137&lt;15000,8)</f>
        <v>6.5</v>
      </c>
      <c r="H137" cm="1">
        <f t="array" ref="H137">_xlfn.IFS(D137=5,8,D137=6,7,D137=7,6.5,D137=9,5,D137=10,4.5,D137=8,6)</f>
        <v>6.5</v>
      </c>
      <c r="I137">
        <v>7917</v>
      </c>
      <c r="J137">
        <v>48</v>
      </c>
      <c r="K137">
        <v>4.67</v>
      </c>
      <c r="L137">
        <v>49</v>
      </c>
      <c r="M137">
        <v>5.94</v>
      </c>
      <c r="N137">
        <v>26.78</v>
      </c>
      <c r="Q137" s="3"/>
    </row>
    <row r="138" spans="1:17" x14ac:dyDescent="0.35">
      <c r="A138" s="1">
        <v>44880</v>
      </c>
      <c r="B138" t="s">
        <v>11</v>
      </c>
      <c r="C138" t="s">
        <v>16</v>
      </c>
      <c r="D138">
        <v>7</v>
      </c>
      <c r="E138" cm="1">
        <f t="array" ref="E138">_xlfn.IFS(D138=5,78,D138=6,82,D138=7,84,D138=8,87,D138=9,92,D138=10,96)</f>
        <v>84</v>
      </c>
      <c r="F138" cm="1">
        <f t="array" ref="F138">_xlfn.IFS(D138=5,6,D138=6,7,D138=7,7.5,D138=8,8,D138=9,8.5,D138=10,9)</f>
        <v>7.5</v>
      </c>
      <c r="G138" cm="1">
        <f t="array" ref="G138">_xlfn.IFS(I138&lt;6150,3,I138&lt;6859,4.5,I138&lt;7301,5.5,I138&lt;7700,6,I138&lt;8300,6.5,I138&lt;10000,7.5,I138&lt;15000,8)</f>
        <v>3</v>
      </c>
      <c r="H138" cm="1">
        <f t="array" ref="H138">_xlfn.IFS(D138=5,8,D138=6,7,D138=7,6.5,D138=9,5,D138=10,4.5,D138=8,6)</f>
        <v>6.5</v>
      </c>
      <c r="I138">
        <v>6128</v>
      </c>
      <c r="J138">
        <v>85</v>
      </c>
      <c r="K138">
        <v>5.8</v>
      </c>
      <c r="L138">
        <v>74</v>
      </c>
      <c r="M138">
        <v>6.71</v>
      </c>
      <c r="N138">
        <v>24.56</v>
      </c>
      <c r="Q138" s="3"/>
    </row>
    <row r="139" spans="1:17" x14ac:dyDescent="0.35">
      <c r="A139" s="1">
        <v>44880</v>
      </c>
      <c r="B139" t="s">
        <v>12</v>
      </c>
      <c r="C139" t="s">
        <v>16</v>
      </c>
      <c r="D139">
        <v>5</v>
      </c>
      <c r="E139" cm="1">
        <f t="array" ref="E139">_xlfn.IFS(D139=5,78,D139=6,82,D139=7,84,D139=8,87,D139=9,92,D139=10,96)</f>
        <v>78</v>
      </c>
      <c r="F139" cm="1">
        <f t="array" ref="F139">_xlfn.IFS(D139=5,6,D139=6,7,D139=7,7.5,D139=8,8,D139=9,8.5,D139=10,9)</f>
        <v>6</v>
      </c>
      <c r="G139" cm="1">
        <f t="array" ref="G139">_xlfn.IFS(I139&lt;6150,3,I139&lt;6859,4.5,I139&lt;7301,5.5,I139&lt;7700,6,I139&lt;8300,6.5,I139&lt;10000,7.5,I139&lt;15000,8)</f>
        <v>6</v>
      </c>
      <c r="H139" cm="1">
        <f t="array" ref="H139">_xlfn.IFS(D139=5,8,D139=6,7,D139=7,6.5,D139=9,5,D139=10,4.5,D139=8,6)</f>
        <v>8</v>
      </c>
      <c r="I139">
        <v>7573</v>
      </c>
      <c r="J139">
        <v>50</v>
      </c>
      <c r="K139">
        <v>4.8499999999999996</v>
      </c>
      <c r="L139">
        <v>74</v>
      </c>
      <c r="M139">
        <v>6.92</v>
      </c>
      <c r="N139">
        <v>25.82</v>
      </c>
      <c r="Q139" s="3"/>
    </row>
    <row r="140" spans="1:17" x14ac:dyDescent="0.35">
      <c r="A140" s="1">
        <v>44880</v>
      </c>
      <c r="B140" t="s">
        <v>13</v>
      </c>
      <c r="C140" t="s">
        <v>16</v>
      </c>
      <c r="D140">
        <v>8</v>
      </c>
      <c r="E140" cm="1">
        <f t="array" ref="E140">_xlfn.IFS(D140=5,78,D140=6,82,D140=7,84,D140=8,87,D140=9,92,D140=10,96)</f>
        <v>87</v>
      </c>
      <c r="F140" cm="1">
        <f t="array" ref="F140">_xlfn.IFS(D140=5,6,D140=6,7,D140=7,7.5,D140=8,8,D140=9,8.5,D140=10,9)</f>
        <v>8</v>
      </c>
      <c r="G140" cm="1">
        <f t="array" ref="G140">_xlfn.IFS(I140&lt;6150,3,I140&lt;6859,4.5,I140&lt;7301,5.5,I140&lt;7700,6,I140&lt;8300,6.5,I140&lt;10000,7.5,I140&lt;15000,8)</f>
        <v>3</v>
      </c>
      <c r="H140" cm="1">
        <f t="array" ref="H140">_xlfn.IFS(D140=5,8,D140=6,7,D140=7,6.5,D140=9,5,D140=10,4.5,D140=8,6)</f>
        <v>6</v>
      </c>
      <c r="I140">
        <v>5572</v>
      </c>
      <c r="J140">
        <v>49</v>
      </c>
      <c r="K140">
        <v>5.71</v>
      </c>
      <c r="L140">
        <v>28</v>
      </c>
      <c r="M140">
        <v>7.53</v>
      </c>
      <c r="N140">
        <v>26.55</v>
      </c>
      <c r="Q140" s="3"/>
    </row>
    <row r="141" spans="1:17" x14ac:dyDescent="0.35">
      <c r="A141" s="1">
        <v>44880</v>
      </c>
      <c r="B141" t="s">
        <v>14</v>
      </c>
      <c r="C141" t="s">
        <v>16</v>
      </c>
      <c r="D141">
        <v>6</v>
      </c>
      <c r="E141" cm="1">
        <f t="array" ref="E141">_xlfn.IFS(D141=5,78,D141=6,82,D141=7,84,D141=8,87,D141=9,92,D141=10,96)</f>
        <v>82</v>
      </c>
      <c r="F141" cm="1">
        <f t="array" ref="F141">_xlfn.IFS(D141=5,6,D141=6,7,D141=7,7.5,D141=8,8,D141=9,8.5,D141=10,9)</f>
        <v>7</v>
      </c>
      <c r="G141" cm="1">
        <f t="array" ref="G141">_xlfn.IFS(I141&lt;6150,3,I141&lt;6859,4.5,I141&lt;7301,5.5,I141&lt;7700,6,I141&lt;8300,6.5,I141&lt;10000,7.5,I141&lt;15000,8)</f>
        <v>6.5</v>
      </c>
      <c r="H141" cm="1">
        <f t="array" ref="H141">_xlfn.IFS(D141=5,8,D141=6,7,D141=7,6.5,D141=9,5,D141=10,4.5,D141=8,6)</f>
        <v>7</v>
      </c>
      <c r="I141">
        <v>7849</v>
      </c>
      <c r="J141">
        <v>42</v>
      </c>
      <c r="K141">
        <v>5.91</v>
      </c>
      <c r="L141">
        <v>77</v>
      </c>
      <c r="M141">
        <v>6.66</v>
      </c>
      <c r="N141">
        <v>28.92</v>
      </c>
      <c r="Q141" s="3"/>
    </row>
    <row r="142" spans="1:17" x14ac:dyDescent="0.35">
      <c r="A142" s="1">
        <v>44881</v>
      </c>
      <c r="B142" t="s">
        <v>5</v>
      </c>
      <c r="C142" t="s">
        <v>16</v>
      </c>
      <c r="D142">
        <v>6</v>
      </c>
      <c r="E142" cm="1">
        <f t="array" ref="E142">_xlfn.IFS(D142=5,78,D142=6,82,D142=7,84,D142=8,87,D142=9,92,D142=10,96)</f>
        <v>82</v>
      </c>
      <c r="F142" cm="1">
        <f t="array" ref="F142">_xlfn.IFS(D142=5,6,D142=6,7,D142=7,7.5,D142=8,8,D142=9,8.5,D142=10,9)</f>
        <v>7</v>
      </c>
      <c r="G142" cm="1">
        <f t="array" ref="G142">_xlfn.IFS(I142&lt;6150,3,I142&lt;6859,4.5,I142&lt;7301,5.5,I142&lt;7700,6,I142&lt;8300,6.5,I142&lt;10000,7.5,I142&lt;15000,8)</f>
        <v>6</v>
      </c>
      <c r="H142" cm="1">
        <f t="array" ref="H142">_xlfn.IFS(D142=5,8,D142=6,7,D142=7,6.5,D142=9,5,D142=10,4.5,D142=8,6)</f>
        <v>7</v>
      </c>
      <c r="I142">
        <v>7407</v>
      </c>
      <c r="J142">
        <v>65</v>
      </c>
      <c r="K142">
        <v>6.72</v>
      </c>
      <c r="L142">
        <v>47</v>
      </c>
      <c r="M142">
        <v>6.7</v>
      </c>
      <c r="N142">
        <v>24.85</v>
      </c>
      <c r="Q142" s="3"/>
    </row>
    <row r="143" spans="1:17" x14ac:dyDescent="0.35">
      <c r="A143" s="1">
        <v>44881</v>
      </c>
      <c r="B143" t="s">
        <v>6</v>
      </c>
      <c r="C143" t="s">
        <v>16</v>
      </c>
      <c r="D143">
        <v>9</v>
      </c>
      <c r="E143" cm="1">
        <f t="array" ref="E143">_xlfn.IFS(D143=5,78,D143=6,82,D143=7,84,D143=8,87,D143=9,92,D143=10,96)</f>
        <v>92</v>
      </c>
      <c r="F143" cm="1">
        <f t="array" ref="F143">_xlfn.IFS(D143=5,6,D143=6,7,D143=7,7.5,D143=8,8,D143=9,8.5,D143=10,9)</f>
        <v>8.5</v>
      </c>
      <c r="G143" cm="1">
        <f t="array" ref="G143">_xlfn.IFS(I143&lt;6150,3,I143&lt;6859,4.5,I143&lt;7301,5.5,I143&lt;7700,6,I143&lt;8300,6.5,I143&lt;10000,7.5,I143&lt;15000,8)</f>
        <v>3</v>
      </c>
      <c r="H143" cm="1">
        <f t="array" ref="H143">_xlfn.IFS(D143=5,8,D143=6,7,D143=7,6.5,D143=9,5,D143=10,4.5,D143=8,6)</f>
        <v>5</v>
      </c>
      <c r="I143">
        <v>5584</v>
      </c>
      <c r="J143">
        <v>70</v>
      </c>
      <c r="K143">
        <v>6.83</v>
      </c>
      <c r="L143">
        <v>40</v>
      </c>
      <c r="M143">
        <v>7.7</v>
      </c>
      <c r="N143">
        <v>29.92</v>
      </c>
      <c r="Q143" s="3"/>
    </row>
    <row r="144" spans="1:17" x14ac:dyDescent="0.35">
      <c r="A144" s="1">
        <v>44881</v>
      </c>
      <c r="B144" t="s">
        <v>7</v>
      </c>
      <c r="C144" t="s">
        <v>16</v>
      </c>
      <c r="D144">
        <v>6</v>
      </c>
      <c r="E144" cm="1">
        <f t="array" ref="E144">_xlfn.IFS(D144=5,78,D144=6,82,D144=7,84,D144=8,87,D144=9,92,D144=10,96)</f>
        <v>82</v>
      </c>
      <c r="F144" cm="1">
        <f t="array" ref="F144">_xlfn.IFS(D144=5,6,D144=6,7,D144=7,7.5,D144=8,8,D144=9,8.5,D144=10,9)</f>
        <v>7</v>
      </c>
      <c r="G144" cm="1">
        <f t="array" ref="G144">_xlfn.IFS(I144&lt;6150,3,I144&lt;6859,4.5,I144&lt;7301,5.5,I144&lt;7700,6,I144&lt;8300,6.5,I144&lt;10000,7.5,I144&lt;15000,8)</f>
        <v>3</v>
      </c>
      <c r="H144" cm="1">
        <f t="array" ref="H144">_xlfn.IFS(D144=5,8,D144=6,7,D144=7,6.5,D144=9,5,D144=10,4.5,D144=8,6)</f>
        <v>7</v>
      </c>
      <c r="I144">
        <v>5422</v>
      </c>
      <c r="J144">
        <v>42</v>
      </c>
      <c r="K144">
        <v>6.95</v>
      </c>
      <c r="L144">
        <v>34</v>
      </c>
      <c r="M144">
        <v>7.99</v>
      </c>
      <c r="N144">
        <v>28.87</v>
      </c>
      <c r="Q144" s="3"/>
    </row>
    <row r="145" spans="1:17" x14ac:dyDescent="0.35">
      <c r="A145" s="1">
        <v>44881</v>
      </c>
      <c r="B145" t="s">
        <v>8</v>
      </c>
      <c r="C145" t="s">
        <v>16</v>
      </c>
      <c r="D145">
        <v>6</v>
      </c>
      <c r="E145" cm="1">
        <f t="array" ref="E145">_xlfn.IFS(D145=5,78,D145=6,82,D145=7,84,D145=8,87,D145=9,92,D145=10,96)</f>
        <v>82</v>
      </c>
      <c r="F145" cm="1">
        <f t="array" ref="F145">_xlfn.IFS(D145=5,6,D145=6,7,D145=7,7.5,D145=8,8,D145=9,8.5,D145=10,9)</f>
        <v>7</v>
      </c>
      <c r="G145" cm="1">
        <f t="array" ref="G145">_xlfn.IFS(I145&lt;6150,3,I145&lt;6859,4.5,I145&lt;7301,5.5,I145&lt;7700,6,I145&lt;8300,6.5,I145&lt;10000,7.5,I145&lt;15000,8)</f>
        <v>6.5</v>
      </c>
      <c r="H145" cm="1">
        <f t="array" ref="H145">_xlfn.IFS(D145=5,8,D145=6,7,D145=7,6.5,D145=9,5,D145=10,4.5,D145=8,6)</f>
        <v>7</v>
      </c>
      <c r="I145">
        <v>7774</v>
      </c>
      <c r="J145">
        <v>42</v>
      </c>
      <c r="K145">
        <v>5.94</v>
      </c>
      <c r="L145">
        <v>31</v>
      </c>
      <c r="M145">
        <v>6.93</v>
      </c>
      <c r="N145">
        <v>24.71</v>
      </c>
      <c r="Q145" s="3"/>
    </row>
    <row r="146" spans="1:17" x14ac:dyDescent="0.35">
      <c r="A146" s="1">
        <v>44881</v>
      </c>
      <c r="B146" t="s">
        <v>9</v>
      </c>
      <c r="C146" t="s">
        <v>16</v>
      </c>
      <c r="D146">
        <v>7</v>
      </c>
      <c r="E146" cm="1">
        <f t="array" ref="E146">_xlfn.IFS(D146=5,78,D146=6,82,D146=7,84,D146=8,87,D146=9,92,D146=10,96)</f>
        <v>84</v>
      </c>
      <c r="F146" cm="1">
        <f t="array" ref="F146">_xlfn.IFS(D146=5,6,D146=6,7,D146=7,7.5,D146=8,8,D146=9,8.5,D146=10,9)</f>
        <v>7.5</v>
      </c>
      <c r="G146" cm="1">
        <f t="array" ref="G146">_xlfn.IFS(I146&lt;6150,3,I146&lt;6859,4.5,I146&lt;7301,5.5,I146&lt;7700,6,I146&lt;8300,6.5,I146&lt;10000,7.5,I146&lt;15000,8)</f>
        <v>3</v>
      </c>
      <c r="H146" cm="1">
        <f t="array" ref="H146">_xlfn.IFS(D146=5,8,D146=6,7,D146=7,6.5,D146=9,5,D146=10,4.5,D146=8,6)</f>
        <v>6.5</v>
      </c>
      <c r="I146">
        <v>5602</v>
      </c>
      <c r="J146">
        <v>81</v>
      </c>
      <c r="K146">
        <v>4.99</v>
      </c>
      <c r="L146">
        <v>40</v>
      </c>
      <c r="M146">
        <v>5.7</v>
      </c>
      <c r="N146">
        <v>27.94</v>
      </c>
      <c r="Q146" s="3"/>
    </row>
    <row r="147" spans="1:17" x14ac:dyDescent="0.35">
      <c r="A147" s="1">
        <v>44881</v>
      </c>
      <c r="B147" t="s">
        <v>10</v>
      </c>
      <c r="C147" t="s">
        <v>16</v>
      </c>
      <c r="D147">
        <v>8</v>
      </c>
      <c r="E147" cm="1">
        <f t="array" ref="E147">_xlfn.IFS(D147=5,78,D147=6,82,D147=7,84,D147=8,87,D147=9,92,D147=10,96)</f>
        <v>87</v>
      </c>
      <c r="F147" cm="1">
        <f t="array" ref="F147">_xlfn.IFS(D147=5,6,D147=6,7,D147=7,7.5,D147=8,8,D147=9,8.5,D147=10,9)</f>
        <v>8</v>
      </c>
      <c r="G147" cm="1">
        <f t="array" ref="G147">_xlfn.IFS(I147&lt;6150,3,I147&lt;6859,4.5,I147&lt;7301,5.5,I147&lt;7700,6,I147&lt;8300,6.5,I147&lt;10000,7.5,I147&lt;15000,8)</f>
        <v>3</v>
      </c>
      <c r="H147" cm="1">
        <f t="array" ref="H147">_xlfn.IFS(D147=5,8,D147=6,7,D147=7,6.5,D147=9,5,D147=10,4.5,D147=8,6)</f>
        <v>6</v>
      </c>
      <c r="I147">
        <v>5373</v>
      </c>
      <c r="J147">
        <v>81</v>
      </c>
      <c r="K147">
        <v>5.59</v>
      </c>
      <c r="L147">
        <v>66</v>
      </c>
      <c r="M147">
        <v>5.85</v>
      </c>
      <c r="N147">
        <v>30.53</v>
      </c>
      <c r="Q147" s="3"/>
    </row>
    <row r="148" spans="1:17" x14ac:dyDescent="0.35">
      <c r="A148" s="1">
        <v>44881</v>
      </c>
      <c r="B148" t="s">
        <v>11</v>
      </c>
      <c r="C148" t="s">
        <v>16</v>
      </c>
      <c r="D148">
        <v>5</v>
      </c>
      <c r="E148" cm="1">
        <f t="array" ref="E148">_xlfn.IFS(D148=5,78,D148=6,82,D148=7,84,D148=8,87,D148=9,92,D148=10,96)</f>
        <v>78</v>
      </c>
      <c r="F148" cm="1">
        <f t="array" ref="F148">_xlfn.IFS(D148=5,6,D148=6,7,D148=7,7.5,D148=8,8,D148=9,8.5,D148=10,9)</f>
        <v>6</v>
      </c>
      <c r="G148" cm="1">
        <f t="array" ref="G148">_xlfn.IFS(I148&lt;6150,3,I148&lt;6859,4.5,I148&lt;7301,5.5,I148&lt;7700,6,I148&lt;8300,6.5,I148&lt;10000,7.5,I148&lt;15000,8)</f>
        <v>4.5</v>
      </c>
      <c r="H148" cm="1">
        <f t="array" ref="H148">_xlfn.IFS(D148=5,8,D148=6,7,D148=7,6.5,D148=9,5,D148=10,4.5,D148=8,6)</f>
        <v>8</v>
      </c>
      <c r="I148">
        <v>6762</v>
      </c>
      <c r="J148">
        <v>76</v>
      </c>
      <c r="K148">
        <v>5.56</v>
      </c>
      <c r="L148">
        <v>37</v>
      </c>
      <c r="M148">
        <v>7.73</v>
      </c>
      <c r="N148">
        <v>30.53</v>
      </c>
      <c r="Q148" s="3"/>
    </row>
    <row r="149" spans="1:17" x14ac:dyDescent="0.35">
      <c r="A149" s="1">
        <v>44881</v>
      </c>
      <c r="B149" t="s">
        <v>12</v>
      </c>
      <c r="C149" t="s">
        <v>16</v>
      </c>
      <c r="D149">
        <v>6</v>
      </c>
      <c r="E149" cm="1">
        <f t="array" ref="E149">_xlfn.IFS(D149=5,78,D149=6,82,D149=7,84,D149=8,87,D149=9,92,D149=10,96)</f>
        <v>82</v>
      </c>
      <c r="F149" cm="1">
        <f t="array" ref="F149">_xlfn.IFS(D149=5,6,D149=6,7,D149=7,7.5,D149=8,8,D149=9,8.5,D149=10,9)</f>
        <v>7</v>
      </c>
      <c r="G149" cm="1">
        <f t="array" ref="G149">_xlfn.IFS(I149&lt;6150,3,I149&lt;6859,4.5,I149&lt;7301,5.5,I149&lt;7700,6,I149&lt;8300,6.5,I149&lt;10000,7.5,I149&lt;15000,8)</f>
        <v>5.5</v>
      </c>
      <c r="H149" cm="1">
        <f t="array" ref="H149">_xlfn.IFS(D149=5,8,D149=6,7,D149=7,6.5,D149=9,5,D149=10,4.5,D149=8,6)</f>
        <v>7</v>
      </c>
      <c r="I149">
        <v>7283</v>
      </c>
      <c r="J149">
        <v>51</v>
      </c>
      <c r="K149">
        <v>4.57</v>
      </c>
      <c r="L149">
        <v>29</v>
      </c>
      <c r="M149">
        <v>6.58</v>
      </c>
      <c r="N149">
        <v>28.75</v>
      </c>
      <c r="Q149" s="3"/>
    </row>
    <row r="150" spans="1:17" x14ac:dyDescent="0.35">
      <c r="A150" s="1">
        <v>44881</v>
      </c>
      <c r="B150" t="s">
        <v>13</v>
      </c>
      <c r="C150" t="s">
        <v>16</v>
      </c>
      <c r="D150">
        <v>6</v>
      </c>
      <c r="E150" cm="1">
        <f t="array" ref="E150">_xlfn.IFS(D150=5,78,D150=6,82,D150=7,84,D150=8,87,D150=9,92,D150=10,96)</f>
        <v>82</v>
      </c>
      <c r="F150" cm="1">
        <f t="array" ref="F150">_xlfn.IFS(D150=5,6,D150=6,7,D150=7,7.5,D150=8,8,D150=9,8.5,D150=10,9)</f>
        <v>7</v>
      </c>
      <c r="G150" cm="1">
        <f t="array" ref="G150">_xlfn.IFS(I150&lt;6150,3,I150&lt;6859,4.5,I150&lt;7301,5.5,I150&lt;7700,6,I150&lt;8300,6.5,I150&lt;10000,7.5,I150&lt;15000,8)</f>
        <v>5.5</v>
      </c>
      <c r="H150" cm="1">
        <f t="array" ref="H150">_xlfn.IFS(D150=5,8,D150=6,7,D150=7,6.5,D150=9,5,D150=10,4.5,D150=8,6)</f>
        <v>7</v>
      </c>
      <c r="I150">
        <v>7137</v>
      </c>
      <c r="J150">
        <v>75</v>
      </c>
      <c r="K150">
        <v>4.99</v>
      </c>
      <c r="L150">
        <v>42</v>
      </c>
      <c r="M150">
        <v>7.73</v>
      </c>
      <c r="N150">
        <v>25.63</v>
      </c>
      <c r="Q150" s="3"/>
    </row>
    <row r="151" spans="1:17" x14ac:dyDescent="0.35">
      <c r="A151" s="1">
        <v>44881</v>
      </c>
      <c r="B151" t="s">
        <v>14</v>
      </c>
      <c r="C151" t="s">
        <v>16</v>
      </c>
      <c r="D151">
        <v>8</v>
      </c>
      <c r="E151" cm="1">
        <f t="array" ref="E151">_xlfn.IFS(D151=5,78,D151=6,82,D151=7,84,D151=8,87,D151=9,92,D151=10,96)</f>
        <v>87</v>
      </c>
      <c r="F151" cm="1">
        <f t="array" ref="F151">_xlfn.IFS(D151=5,6,D151=6,7,D151=7,7.5,D151=8,8,D151=9,8.5,D151=10,9)</f>
        <v>8</v>
      </c>
      <c r="G151" cm="1">
        <f t="array" ref="G151">_xlfn.IFS(I151&lt;6150,3,I151&lt;6859,4.5,I151&lt;7301,5.5,I151&lt;7700,6,I151&lt;8300,6.5,I151&lt;10000,7.5,I151&lt;15000,8)</f>
        <v>6.5</v>
      </c>
      <c r="H151" cm="1">
        <f t="array" ref="H151">_xlfn.IFS(D151=5,8,D151=6,7,D151=7,6.5,D151=9,5,D151=10,4.5,D151=8,6)</f>
        <v>6</v>
      </c>
      <c r="I151">
        <v>8012</v>
      </c>
      <c r="J151">
        <v>46</v>
      </c>
      <c r="K151">
        <v>5.82</v>
      </c>
      <c r="L151">
        <v>69</v>
      </c>
      <c r="M151">
        <v>6.95</v>
      </c>
      <c r="N151">
        <v>24.93</v>
      </c>
      <c r="Q151" s="3"/>
    </row>
    <row r="152" spans="1:17" x14ac:dyDescent="0.35">
      <c r="A152" s="1">
        <v>44882</v>
      </c>
      <c r="B152" t="s">
        <v>5</v>
      </c>
      <c r="C152" t="s">
        <v>16</v>
      </c>
      <c r="D152">
        <v>5</v>
      </c>
      <c r="E152" cm="1">
        <f t="array" ref="E152">_xlfn.IFS(D152=5,78,D152=6,82,D152=7,84,D152=8,87,D152=9,92,D152=10,96)</f>
        <v>78</v>
      </c>
      <c r="F152" cm="1">
        <f t="array" ref="F152">_xlfn.IFS(D152=5,6,D152=6,7,D152=7,7.5,D152=8,8,D152=9,8.5,D152=10,9)</f>
        <v>6</v>
      </c>
      <c r="G152" cm="1">
        <f t="array" ref="G152">_xlfn.IFS(I152&lt;6150,3,I152&lt;6859,4.5,I152&lt;7301,5.5,I152&lt;7700,6,I152&lt;8300,6.5,I152&lt;10000,7.5,I152&lt;15000,8)</f>
        <v>3</v>
      </c>
      <c r="H152" cm="1">
        <f t="array" ref="H152">_xlfn.IFS(D152=5,8,D152=6,7,D152=7,6.5,D152=9,5,D152=10,4.5,D152=8,6)</f>
        <v>8</v>
      </c>
      <c r="I152">
        <v>5196</v>
      </c>
      <c r="J152">
        <v>85</v>
      </c>
      <c r="K152">
        <v>6.64</v>
      </c>
      <c r="L152">
        <v>65</v>
      </c>
      <c r="M152">
        <v>6.78</v>
      </c>
      <c r="N152">
        <v>28.62</v>
      </c>
      <c r="Q152" s="3"/>
    </row>
    <row r="153" spans="1:17" x14ac:dyDescent="0.35">
      <c r="A153" s="1">
        <v>44882</v>
      </c>
      <c r="B153" t="s">
        <v>6</v>
      </c>
      <c r="C153" t="s">
        <v>16</v>
      </c>
      <c r="D153">
        <v>9</v>
      </c>
      <c r="E153" cm="1">
        <f t="array" ref="E153">_xlfn.IFS(D153=5,78,D153=6,82,D153=7,84,D153=8,87,D153=9,92,D153=10,96)</f>
        <v>92</v>
      </c>
      <c r="F153" cm="1">
        <f t="array" ref="F153">_xlfn.IFS(D153=5,6,D153=6,7,D153=7,7.5,D153=8,8,D153=9,8.5,D153=10,9)</f>
        <v>8.5</v>
      </c>
      <c r="G153" cm="1">
        <f t="array" ref="G153">_xlfn.IFS(I153&lt;6150,3,I153&lt;6859,4.5,I153&lt;7301,5.5,I153&lt;7700,6,I153&lt;8300,6.5,I153&lt;10000,7.5,I153&lt;15000,8)</f>
        <v>4.5</v>
      </c>
      <c r="H153" cm="1">
        <f t="array" ref="H153">_xlfn.IFS(D153=5,8,D153=6,7,D153=7,6.5,D153=9,5,D153=10,4.5,D153=8,6)</f>
        <v>5</v>
      </c>
      <c r="I153">
        <v>6716</v>
      </c>
      <c r="J153">
        <v>71</v>
      </c>
      <c r="K153">
        <v>4.53</v>
      </c>
      <c r="L153">
        <v>76</v>
      </c>
      <c r="M153">
        <v>5.66</v>
      </c>
      <c r="N153">
        <v>29.73</v>
      </c>
      <c r="Q153" s="3"/>
    </row>
    <row r="154" spans="1:17" x14ac:dyDescent="0.35">
      <c r="A154" s="1">
        <v>44882</v>
      </c>
      <c r="B154" t="s">
        <v>7</v>
      </c>
      <c r="C154" t="s">
        <v>16</v>
      </c>
      <c r="D154">
        <v>6</v>
      </c>
      <c r="E154" cm="1">
        <f t="array" ref="E154">_xlfn.IFS(D154=5,78,D154=6,82,D154=7,84,D154=8,87,D154=9,92,D154=10,96)</f>
        <v>82</v>
      </c>
      <c r="F154" cm="1">
        <f t="array" ref="F154">_xlfn.IFS(D154=5,6,D154=6,7,D154=7,7.5,D154=8,8,D154=9,8.5,D154=10,9)</f>
        <v>7</v>
      </c>
      <c r="G154" cm="1">
        <f t="array" ref="G154">_xlfn.IFS(I154&lt;6150,3,I154&lt;6859,4.5,I154&lt;7301,5.5,I154&lt;7700,6,I154&lt;8300,6.5,I154&lt;10000,7.5,I154&lt;15000,8)</f>
        <v>3</v>
      </c>
      <c r="H154" cm="1">
        <f t="array" ref="H154">_xlfn.IFS(D154=5,8,D154=6,7,D154=7,6.5,D154=9,5,D154=10,4.5,D154=8,6)</f>
        <v>7</v>
      </c>
      <c r="I154">
        <v>5908</v>
      </c>
      <c r="J154">
        <v>78</v>
      </c>
      <c r="K154">
        <v>4.57</v>
      </c>
      <c r="L154">
        <v>32</v>
      </c>
      <c r="M154">
        <v>6.76</v>
      </c>
      <c r="N154">
        <v>30.59</v>
      </c>
      <c r="Q154" s="3"/>
    </row>
    <row r="155" spans="1:17" x14ac:dyDescent="0.35">
      <c r="A155" s="1">
        <v>44882</v>
      </c>
      <c r="B155" t="s">
        <v>8</v>
      </c>
      <c r="C155" t="s">
        <v>16</v>
      </c>
      <c r="D155">
        <v>8</v>
      </c>
      <c r="E155" cm="1">
        <f t="array" ref="E155">_xlfn.IFS(D155=5,78,D155=6,82,D155=7,84,D155=8,87,D155=9,92,D155=10,96)</f>
        <v>87</v>
      </c>
      <c r="F155" cm="1">
        <f t="array" ref="F155">_xlfn.IFS(D155=5,6,D155=6,7,D155=7,7.5,D155=8,8,D155=9,8.5,D155=10,9)</f>
        <v>8</v>
      </c>
      <c r="G155" cm="1">
        <f t="array" ref="G155">_xlfn.IFS(I155&lt;6150,3,I155&lt;6859,4.5,I155&lt;7301,5.5,I155&lt;7700,6,I155&lt;8300,6.5,I155&lt;10000,7.5,I155&lt;15000,8)</f>
        <v>6</v>
      </c>
      <c r="H155" cm="1">
        <f t="array" ref="H155">_xlfn.IFS(D155=5,8,D155=6,7,D155=7,6.5,D155=9,5,D155=10,4.5,D155=8,6)</f>
        <v>6</v>
      </c>
      <c r="I155">
        <v>7405</v>
      </c>
      <c r="J155">
        <v>68</v>
      </c>
      <c r="K155">
        <v>6.54</v>
      </c>
      <c r="L155">
        <v>60</v>
      </c>
      <c r="M155">
        <v>5.89</v>
      </c>
      <c r="N155">
        <v>26.78</v>
      </c>
      <c r="Q155" s="3"/>
    </row>
    <row r="156" spans="1:17" x14ac:dyDescent="0.35">
      <c r="A156" s="1">
        <v>44882</v>
      </c>
      <c r="B156" t="s">
        <v>9</v>
      </c>
      <c r="C156" t="s">
        <v>16</v>
      </c>
      <c r="D156">
        <v>6</v>
      </c>
      <c r="E156" cm="1">
        <f t="array" ref="E156">_xlfn.IFS(D156=5,78,D156=6,82,D156=7,84,D156=8,87,D156=9,92,D156=10,96)</f>
        <v>82</v>
      </c>
      <c r="F156" cm="1">
        <f t="array" ref="F156">_xlfn.IFS(D156=5,6,D156=6,7,D156=7,7.5,D156=8,8,D156=9,8.5,D156=10,9)</f>
        <v>7</v>
      </c>
      <c r="G156" cm="1">
        <f t="array" ref="G156">_xlfn.IFS(I156&lt;6150,3,I156&lt;6859,4.5,I156&lt;7301,5.5,I156&lt;7700,6,I156&lt;8300,6.5,I156&lt;10000,7.5,I156&lt;15000,8)</f>
        <v>5.5</v>
      </c>
      <c r="H156" cm="1">
        <f t="array" ref="H156">_xlfn.IFS(D156=5,8,D156=6,7,D156=7,6.5,D156=9,5,D156=10,4.5,D156=8,6)</f>
        <v>7</v>
      </c>
      <c r="I156">
        <v>6980</v>
      </c>
      <c r="J156">
        <v>63</v>
      </c>
      <c r="K156">
        <v>6.5</v>
      </c>
      <c r="L156">
        <v>38</v>
      </c>
      <c r="M156">
        <v>7.62</v>
      </c>
      <c r="N156">
        <v>28.97</v>
      </c>
      <c r="Q156" s="3"/>
    </row>
    <row r="157" spans="1:17" x14ac:dyDescent="0.35">
      <c r="A157" s="1">
        <v>44882</v>
      </c>
      <c r="B157" t="s">
        <v>10</v>
      </c>
      <c r="C157" t="s">
        <v>16</v>
      </c>
      <c r="D157">
        <v>7</v>
      </c>
      <c r="E157" cm="1">
        <f t="array" ref="E157">_xlfn.IFS(D157=5,78,D157=6,82,D157=7,84,D157=8,87,D157=9,92,D157=10,96)</f>
        <v>84</v>
      </c>
      <c r="F157" cm="1">
        <f t="array" ref="F157">_xlfn.IFS(D157=5,6,D157=6,7,D157=7,7.5,D157=8,8,D157=9,8.5,D157=10,9)</f>
        <v>7.5</v>
      </c>
      <c r="G157" cm="1">
        <f t="array" ref="G157">_xlfn.IFS(I157&lt;6150,3,I157&lt;6859,4.5,I157&lt;7301,5.5,I157&lt;7700,6,I157&lt;8300,6.5,I157&lt;10000,7.5,I157&lt;15000,8)</f>
        <v>4.5</v>
      </c>
      <c r="H157" cm="1">
        <f t="array" ref="H157">_xlfn.IFS(D157=5,8,D157=6,7,D157=7,6.5,D157=9,5,D157=10,4.5,D157=8,6)</f>
        <v>6.5</v>
      </c>
      <c r="I157">
        <v>6832</v>
      </c>
      <c r="J157">
        <v>75</v>
      </c>
      <c r="K157">
        <v>4.78</v>
      </c>
      <c r="L157">
        <v>74</v>
      </c>
      <c r="M157">
        <v>7.5</v>
      </c>
      <c r="N157">
        <v>27.84</v>
      </c>
      <c r="Q157" s="3"/>
    </row>
    <row r="158" spans="1:17" x14ac:dyDescent="0.35">
      <c r="A158" s="1">
        <v>44882</v>
      </c>
      <c r="B158" t="s">
        <v>11</v>
      </c>
      <c r="C158" t="s">
        <v>16</v>
      </c>
      <c r="D158">
        <v>6</v>
      </c>
      <c r="E158" cm="1">
        <f t="array" ref="E158">_xlfn.IFS(D158=5,78,D158=6,82,D158=7,84,D158=8,87,D158=9,92,D158=10,96)</f>
        <v>82</v>
      </c>
      <c r="F158" cm="1">
        <f t="array" ref="F158">_xlfn.IFS(D158=5,6,D158=6,7,D158=7,7.5,D158=8,8,D158=9,8.5,D158=10,9)</f>
        <v>7</v>
      </c>
      <c r="G158" cm="1">
        <f t="array" ref="G158">_xlfn.IFS(I158&lt;6150,3,I158&lt;6859,4.5,I158&lt;7301,5.5,I158&lt;7700,6,I158&lt;8300,6.5,I158&lt;10000,7.5,I158&lt;15000,8)</f>
        <v>6.5</v>
      </c>
      <c r="H158" cm="1">
        <f t="array" ref="H158">_xlfn.IFS(D158=5,8,D158=6,7,D158=7,6.5,D158=9,5,D158=10,4.5,D158=8,6)</f>
        <v>7</v>
      </c>
      <c r="I158">
        <v>7708</v>
      </c>
      <c r="J158">
        <v>46</v>
      </c>
      <c r="K158">
        <v>5.54</v>
      </c>
      <c r="L158">
        <v>49</v>
      </c>
      <c r="M158">
        <v>7.78</v>
      </c>
      <c r="N158">
        <v>28.86</v>
      </c>
      <c r="Q158" s="3"/>
    </row>
    <row r="159" spans="1:17" x14ac:dyDescent="0.35">
      <c r="A159" s="1">
        <v>44882</v>
      </c>
      <c r="B159" t="s">
        <v>12</v>
      </c>
      <c r="C159" t="s">
        <v>16</v>
      </c>
      <c r="D159">
        <v>5</v>
      </c>
      <c r="E159" cm="1">
        <f t="array" ref="E159">_xlfn.IFS(D159=5,78,D159=6,82,D159=7,84,D159=8,87,D159=9,92,D159=10,96)</f>
        <v>78</v>
      </c>
      <c r="F159" cm="1">
        <f t="array" ref="F159">_xlfn.IFS(D159=5,6,D159=6,7,D159=7,7.5,D159=8,8,D159=9,8.5,D159=10,9)</f>
        <v>6</v>
      </c>
      <c r="G159" cm="1">
        <f t="array" ref="G159">_xlfn.IFS(I159&lt;6150,3,I159&lt;6859,4.5,I159&lt;7301,5.5,I159&lt;7700,6,I159&lt;8300,6.5,I159&lt;10000,7.5,I159&lt;15000,8)</f>
        <v>3</v>
      </c>
      <c r="H159" cm="1">
        <f t="array" ref="H159">_xlfn.IFS(D159=5,8,D159=6,7,D159=7,6.5,D159=9,5,D159=10,4.5,D159=8,6)</f>
        <v>8</v>
      </c>
      <c r="I159">
        <v>6020</v>
      </c>
      <c r="J159">
        <v>49</v>
      </c>
      <c r="K159">
        <v>6.79</v>
      </c>
      <c r="L159">
        <v>51</v>
      </c>
      <c r="M159">
        <v>7.73</v>
      </c>
      <c r="N159">
        <v>30.92</v>
      </c>
      <c r="Q159" s="3"/>
    </row>
    <row r="160" spans="1:17" x14ac:dyDescent="0.35">
      <c r="A160" s="1">
        <v>44882</v>
      </c>
      <c r="B160" t="s">
        <v>13</v>
      </c>
      <c r="C160" t="s">
        <v>16</v>
      </c>
      <c r="D160">
        <v>6</v>
      </c>
      <c r="E160" cm="1">
        <f t="array" ref="E160">_xlfn.IFS(D160=5,78,D160=6,82,D160=7,84,D160=8,87,D160=9,92,D160=10,96)</f>
        <v>82</v>
      </c>
      <c r="F160" cm="1">
        <f t="array" ref="F160">_xlfn.IFS(D160=5,6,D160=6,7,D160=7,7.5,D160=8,8,D160=9,8.5,D160=10,9)</f>
        <v>7</v>
      </c>
      <c r="G160" cm="1">
        <f t="array" ref="G160">_xlfn.IFS(I160&lt;6150,3,I160&lt;6859,4.5,I160&lt;7301,5.5,I160&lt;7700,6,I160&lt;8300,6.5,I160&lt;10000,7.5,I160&lt;15000,8)</f>
        <v>6.5</v>
      </c>
      <c r="H160" cm="1">
        <f t="array" ref="H160">_xlfn.IFS(D160=5,8,D160=6,7,D160=7,6.5,D160=9,5,D160=10,4.5,D160=8,6)</f>
        <v>7</v>
      </c>
      <c r="I160">
        <v>8014</v>
      </c>
      <c r="J160">
        <v>66</v>
      </c>
      <c r="K160">
        <v>6.5</v>
      </c>
      <c r="L160">
        <v>60</v>
      </c>
      <c r="M160">
        <v>6.51</v>
      </c>
      <c r="N160">
        <v>30.76</v>
      </c>
      <c r="Q160" s="3"/>
    </row>
    <row r="161" spans="1:17" x14ac:dyDescent="0.35">
      <c r="A161" s="1">
        <v>44882</v>
      </c>
      <c r="B161" t="s">
        <v>14</v>
      </c>
      <c r="C161" t="s">
        <v>16</v>
      </c>
      <c r="D161">
        <v>10</v>
      </c>
      <c r="E161" cm="1">
        <f t="array" ref="E161">_xlfn.IFS(D161=5,78,D161=6,82,D161=7,84,D161=8,87,D161=9,92,D161=10,96)</f>
        <v>96</v>
      </c>
      <c r="F161" cm="1">
        <f t="array" ref="F161">_xlfn.IFS(D161=5,6,D161=6,7,D161=7,7.5,D161=8,8,D161=9,8.5,D161=10,9)</f>
        <v>9</v>
      </c>
      <c r="G161" cm="1">
        <f t="array" ref="G161">_xlfn.IFS(I161&lt;6150,3,I161&lt;6859,4.5,I161&lt;7301,5.5,I161&lt;7700,6,I161&lt;8300,6.5,I161&lt;10000,7.5,I161&lt;15000,8)</f>
        <v>4.5</v>
      </c>
      <c r="H161" cm="1">
        <f t="array" ref="H161">_xlfn.IFS(D161=5,8,D161=6,7,D161=7,6.5,D161=9,5,D161=10,4.5,D161=8,6)</f>
        <v>4.5</v>
      </c>
      <c r="I161">
        <v>6214</v>
      </c>
      <c r="J161">
        <v>77</v>
      </c>
      <c r="K161">
        <v>5.84</v>
      </c>
      <c r="L161">
        <v>48</v>
      </c>
      <c r="M161">
        <v>7.67</v>
      </c>
      <c r="N161">
        <v>29.67</v>
      </c>
      <c r="Q161" s="3"/>
    </row>
    <row r="162" spans="1:17" x14ac:dyDescent="0.35">
      <c r="A162" s="1">
        <v>44883</v>
      </c>
      <c r="B162" t="s">
        <v>5</v>
      </c>
      <c r="C162" t="s">
        <v>16</v>
      </c>
      <c r="D162">
        <v>5</v>
      </c>
      <c r="E162" cm="1">
        <f t="array" ref="E162">_xlfn.IFS(D162=5,78,D162=6,82,D162=7,84,D162=8,87,D162=9,92,D162=10,96)</f>
        <v>78</v>
      </c>
      <c r="F162" cm="1">
        <f t="array" ref="F162">_xlfn.IFS(D162=5,6,D162=6,7,D162=7,7.5,D162=8,8,D162=9,8.5,D162=10,9)</f>
        <v>6</v>
      </c>
      <c r="G162" cm="1">
        <f t="array" ref="G162">_xlfn.IFS(I162&lt;6150,3,I162&lt;6859,4.5,I162&lt;7301,5.5,I162&lt;7700,6,I162&lt;8300,6.5,I162&lt;10000,7.5,I162&lt;15000,8)</f>
        <v>4.5</v>
      </c>
      <c r="H162" cm="1">
        <f t="array" ref="H162">_xlfn.IFS(D162=5,8,D162=6,7,D162=7,6.5,D162=9,5,D162=10,4.5,D162=8,6)</f>
        <v>8</v>
      </c>
      <c r="I162">
        <v>6758</v>
      </c>
      <c r="J162">
        <v>46</v>
      </c>
      <c r="K162">
        <v>6.59</v>
      </c>
      <c r="L162">
        <v>64</v>
      </c>
      <c r="M162">
        <v>5.9</v>
      </c>
      <c r="N162">
        <v>30.62</v>
      </c>
      <c r="Q162" s="3"/>
    </row>
    <row r="163" spans="1:17" x14ac:dyDescent="0.35">
      <c r="A163" s="1">
        <v>44883</v>
      </c>
      <c r="B163" t="s">
        <v>6</v>
      </c>
      <c r="C163" t="s">
        <v>16</v>
      </c>
      <c r="D163">
        <v>5</v>
      </c>
      <c r="E163" cm="1">
        <f t="array" ref="E163">_xlfn.IFS(D163=5,78,D163=6,82,D163=7,84,D163=8,87,D163=9,92,D163=10,96)</f>
        <v>78</v>
      </c>
      <c r="F163" cm="1">
        <f t="array" ref="F163">_xlfn.IFS(D163=5,6,D163=6,7,D163=7,7.5,D163=8,8,D163=9,8.5,D163=10,9)</f>
        <v>6</v>
      </c>
      <c r="G163" cm="1">
        <f t="array" ref="G163">_xlfn.IFS(I163&lt;6150,3,I163&lt;6859,4.5,I163&lt;7301,5.5,I163&lt;7700,6,I163&lt;8300,6.5,I163&lt;10000,7.5,I163&lt;15000,8)</f>
        <v>4.5</v>
      </c>
      <c r="H163" cm="1">
        <f t="array" ref="H163">_xlfn.IFS(D163=5,8,D163=6,7,D163=7,6.5,D163=9,5,D163=10,4.5,D163=8,6)</f>
        <v>8</v>
      </c>
      <c r="I163">
        <v>6256</v>
      </c>
      <c r="J163">
        <v>41</v>
      </c>
      <c r="K163">
        <v>5.8</v>
      </c>
      <c r="L163">
        <v>59</v>
      </c>
      <c r="M163">
        <v>5.58</v>
      </c>
      <c r="N163">
        <v>24.99</v>
      </c>
      <c r="Q163" s="3"/>
    </row>
    <row r="164" spans="1:17" x14ac:dyDescent="0.35">
      <c r="A164" s="1">
        <v>44883</v>
      </c>
      <c r="B164" t="s">
        <v>7</v>
      </c>
      <c r="C164" t="s">
        <v>16</v>
      </c>
      <c r="D164">
        <v>7</v>
      </c>
      <c r="E164" cm="1">
        <f t="array" ref="E164">_xlfn.IFS(D164=5,78,D164=6,82,D164=7,84,D164=8,87,D164=9,92,D164=10,96)</f>
        <v>84</v>
      </c>
      <c r="F164" cm="1">
        <f t="array" ref="F164">_xlfn.IFS(D164=5,6,D164=6,7,D164=7,7.5,D164=8,8,D164=9,8.5,D164=10,9)</f>
        <v>7.5</v>
      </c>
      <c r="G164" cm="1">
        <f t="array" ref="G164">_xlfn.IFS(I164&lt;6150,3,I164&lt;6859,4.5,I164&lt;7301,5.5,I164&lt;7700,6,I164&lt;8300,6.5,I164&lt;10000,7.5,I164&lt;15000,8)</f>
        <v>5.5</v>
      </c>
      <c r="H164" cm="1">
        <f t="array" ref="H164">_xlfn.IFS(D164=5,8,D164=6,7,D164=7,6.5,D164=9,5,D164=10,4.5,D164=8,6)</f>
        <v>6.5</v>
      </c>
      <c r="I164">
        <v>6955</v>
      </c>
      <c r="J164">
        <v>47</v>
      </c>
      <c r="K164">
        <v>5.94</v>
      </c>
      <c r="L164">
        <v>50</v>
      </c>
      <c r="M164">
        <v>7.68</v>
      </c>
      <c r="N164">
        <v>28.77</v>
      </c>
      <c r="Q164" s="3"/>
    </row>
    <row r="165" spans="1:17" x14ac:dyDescent="0.35">
      <c r="A165" s="1">
        <v>44883</v>
      </c>
      <c r="B165" t="s">
        <v>8</v>
      </c>
      <c r="C165" t="s">
        <v>16</v>
      </c>
      <c r="D165">
        <v>10</v>
      </c>
      <c r="E165" cm="1">
        <f t="array" ref="E165">_xlfn.IFS(D165=5,78,D165=6,82,D165=7,84,D165=8,87,D165=9,92,D165=10,96)</f>
        <v>96</v>
      </c>
      <c r="F165" cm="1">
        <f t="array" ref="F165">_xlfn.IFS(D165=5,6,D165=6,7,D165=7,7.5,D165=8,8,D165=9,8.5,D165=10,9)</f>
        <v>9</v>
      </c>
      <c r="G165" cm="1">
        <f t="array" ref="G165">_xlfn.IFS(I165&lt;6150,3,I165&lt;6859,4.5,I165&lt;7301,5.5,I165&lt;7700,6,I165&lt;8300,6.5,I165&lt;10000,7.5,I165&lt;15000,8)</f>
        <v>4.5</v>
      </c>
      <c r="H165" cm="1">
        <f t="array" ref="H165">_xlfn.IFS(D165=5,8,D165=6,7,D165=7,6.5,D165=9,5,D165=10,4.5,D165=8,6)</f>
        <v>4.5</v>
      </c>
      <c r="I165">
        <v>6492</v>
      </c>
      <c r="J165">
        <v>41</v>
      </c>
      <c r="K165">
        <v>5.9</v>
      </c>
      <c r="L165">
        <v>36</v>
      </c>
      <c r="M165">
        <v>6.93</v>
      </c>
      <c r="N165">
        <v>28.77</v>
      </c>
      <c r="Q165" s="3"/>
    </row>
    <row r="166" spans="1:17" x14ac:dyDescent="0.35">
      <c r="A166" s="1">
        <v>44883</v>
      </c>
      <c r="B166" t="s">
        <v>9</v>
      </c>
      <c r="C166" t="s">
        <v>16</v>
      </c>
      <c r="D166">
        <v>7</v>
      </c>
      <c r="E166" cm="1">
        <f t="array" ref="E166">_xlfn.IFS(D166=5,78,D166=6,82,D166=7,84,D166=8,87,D166=9,92,D166=10,96)</f>
        <v>84</v>
      </c>
      <c r="F166" cm="1">
        <f t="array" ref="F166">_xlfn.IFS(D166=5,6,D166=6,7,D166=7,7.5,D166=8,8,D166=9,8.5,D166=10,9)</f>
        <v>7.5</v>
      </c>
      <c r="G166" cm="1">
        <f t="array" ref="G166">_xlfn.IFS(I166&lt;6150,3,I166&lt;6859,4.5,I166&lt;7301,5.5,I166&lt;7700,6,I166&lt;8300,6.5,I166&lt;10000,7.5,I166&lt;15000,8)</f>
        <v>5.5</v>
      </c>
      <c r="H166" cm="1">
        <f t="array" ref="H166">_xlfn.IFS(D166=5,8,D166=6,7,D166=7,6.5,D166=9,5,D166=10,4.5,D166=8,6)</f>
        <v>6.5</v>
      </c>
      <c r="I166">
        <v>7010</v>
      </c>
      <c r="J166">
        <v>74</v>
      </c>
      <c r="K166">
        <v>4.93</v>
      </c>
      <c r="L166">
        <v>30</v>
      </c>
      <c r="M166">
        <v>6.73</v>
      </c>
      <c r="N166">
        <v>26.61</v>
      </c>
      <c r="Q166" s="3"/>
    </row>
    <row r="167" spans="1:17" x14ac:dyDescent="0.35">
      <c r="A167" s="1">
        <v>44883</v>
      </c>
      <c r="B167" t="s">
        <v>10</v>
      </c>
      <c r="C167" t="s">
        <v>16</v>
      </c>
      <c r="D167">
        <v>7</v>
      </c>
      <c r="E167" cm="1">
        <f t="array" ref="E167">_xlfn.IFS(D167=5,78,D167=6,82,D167=7,84,D167=8,87,D167=9,92,D167=10,96)</f>
        <v>84</v>
      </c>
      <c r="F167" cm="1">
        <f t="array" ref="F167">_xlfn.IFS(D167=5,6,D167=6,7,D167=7,7.5,D167=8,8,D167=9,8.5,D167=10,9)</f>
        <v>7.5</v>
      </c>
      <c r="G167" cm="1">
        <f t="array" ref="G167">_xlfn.IFS(I167&lt;6150,3,I167&lt;6859,4.5,I167&lt;7301,5.5,I167&lt;7700,6,I167&lt;8300,6.5,I167&lt;10000,7.5,I167&lt;15000,8)</f>
        <v>4.5</v>
      </c>
      <c r="H167" cm="1">
        <f t="array" ref="H167">_xlfn.IFS(D167=5,8,D167=6,7,D167=7,6.5,D167=9,5,D167=10,4.5,D167=8,6)</f>
        <v>6.5</v>
      </c>
      <c r="I167">
        <v>6730</v>
      </c>
      <c r="J167">
        <v>53</v>
      </c>
      <c r="K167">
        <v>5.88</v>
      </c>
      <c r="L167">
        <v>41</v>
      </c>
      <c r="M167">
        <v>7.7</v>
      </c>
      <c r="N167">
        <v>25.67</v>
      </c>
      <c r="Q167" s="3"/>
    </row>
    <row r="168" spans="1:17" x14ac:dyDescent="0.35">
      <c r="A168" s="1">
        <v>44883</v>
      </c>
      <c r="B168" t="s">
        <v>11</v>
      </c>
      <c r="C168" t="s">
        <v>16</v>
      </c>
      <c r="D168">
        <v>9</v>
      </c>
      <c r="E168" cm="1">
        <f t="array" ref="E168">_xlfn.IFS(D168=5,78,D168=6,82,D168=7,84,D168=8,87,D168=9,92,D168=10,96)</f>
        <v>92</v>
      </c>
      <c r="F168" cm="1">
        <f t="array" ref="F168">_xlfn.IFS(D168=5,6,D168=6,7,D168=7,7.5,D168=8,8,D168=9,8.5,D168=10,9)</f>
        <v>8.5</v>
      </c>
      <c r="G168" cm="1">
        <f t="array" ref="G168">_xlfn.IFS(I168&lt;6150,3,I168&lt;6859,4.5,I168&lt;7301,5.5,I168&lt;7700,6,I168&lt;8300,6.5,I168&lt;10000,7.5,I168&lt;15000,8)</f>
        <v>6</v>
      </c>
      <c r="H168" cm="1">
        <f t="array" ref="H168">_xlfn.IFS(D168=5,8,D168=6,7,D168=7,6.5,D168=9,5,D168=10,4.5,D168=8,6)</f>
        <v>5</v>
      </c>
      <c r="I168">
        <v>7564</v>
      </c>
      <c r="J168">
        <v>83</v>
      </c>
      <c r="K168">
        <v>5.7</v>
      </c>
      <c r="L168">
        <v>54</v>
      </c>
      <c r="M168">
        <v>5.83</v>
      </c>
      <c r="N168">
        <v>24.58</v>
      </c>
      <c r="Q168" s="3"/>
    </row>
    <row r="169" spans="1:17" x14ac:dyDescent="0.35">
      <c r="A169" s="1">
        <v>44883</v>
      </c>
      <c r="B169" t="s">
        <v>12</v>
      </c>
      <c r="C169" t="s">
        <v>16</v>
      </c>
      <c r="D169">
        <v>5</v>
      </c>
      <c r="E169" cm="1">
        <f t="array" ref="E169">_xlfn.IFS(D169=5,78,D169=6,82,D169=7,84,D169=8,87,D169=9,92,D169=10,96)</f>
        <v>78</v>
      </c>
      <c r="F169" cm="1">
        <f t="array" ref="F169">_xlfn.IFS(D169=5,6,D169=6,7,D169=7,7.5,D169=8,8,D169=9,8.5,D169=10,9)</f>
        <v>6</v>
      </c>
      <c r="G169" cm="1">
        <f t="array" ref="G169">_xlfn.IFS(I169&lt;6150,3,I169&lt;6859,4.5,I169&lt;7301,5.5,I169&lt;7700,6,I169&lt;8300,6.5,I169&lt;10000,7.5,I169&lt;15000,8)</f>
        <v>6</v>
      </c>
      <c r="H169" cm="1">
        <f t="array" ref="H169">_xlfn.IFS(D169=5,8,D169=6,7,D169=7,6.5,D169=9,5,D169=10,4.5,D169=8,6)</f>
        <v>8</v>
      </c>
      <c r="I169">
        <v>7535</v>
      </c>
      <c r="J169">
        <v>77</v>
      </c>
      <c r="K169">
        <v>6.85</v>
      </c>
      <c r="L169">
        <v>30</v>
      </c>
      <c r="M169">
        <v>7.9</v>
      </c>
      <c r="N169">
        <v>24.6</v>
      </c>
      <c r="Q169" s="3"/>
    </row>
    <row r="170" spans="1:17" x14ac:dyDescent="0.35">
      <c r="A170" s="1">
        <v>44883</v>
      </c>
      <c r="B170" t="s">
        <v>13</v>
      </c>
      <c r="C170" t="s">
        <v>16</v>
      </c>
      <c r="D170">
        <v>6</v>
      </c>
      <c r="E170" cm="1">
        <f t="array" ref="E170">_xlfn.IFS(D170=5,78,D170=6,82,D170=7,84,D170=8,87,D170=9,92,D170=10,96)</f>
        <v>82</v>
      </c>
      <c r="F170" cm="1">
        <f t="array" ref="F170">_xlfn.IFS(D170=5,6,D170=6,7,D170=7,7.5,D170=8,8,D170=9,8.5,D170=10,9)</f>
        <v>7</v>
      </c>
      <c r="G170" cm="1">
        <f t="array" ref="G170">_xlfn.IFS(I170&lt;6150,3,I170&lt;6859,4.5,I170&lt;7301,5.5,I170&lt;7700,6,I170&lt;8300,6.5,I170&lt;10000,7.5,I170&lt;15000,8)</f>
        <v>6</v>
      </c>
      <c r="H170" cm="1">
        <f t="array" ref="H170">_xlfn.IFS(D170=5,8,D170=6,7,D170=7,6.5,D170=9,5,D170=10,4.5,D170=8,6)</f>
        <v>7</v>
      </c>
      <c r="I170">
        <v>7678</v>
      </c>
      <c r="J170">
        <v>58</v>
      </c>
      <c r="K170">
        <v>5.53</v>
      </c>
      <c r="L170">
        <v>46</v>
      </c>
      <c r="M170">
        <v>5.62</v>
      </c>
      <c r="N170">
        <v>24.97</v>
      </c>
      <c r="Q170" s="3"/>
    </row>
    <row r="171" spans="1:17" x14ac:dyDescent="0.35">
      <c r="A171" s="1">
        <v>44883</v>
      </c>
      <c r="B171" t="s">
        <v>14</v>
      </c>
      <c r="C171" t="s">
        <v>16</v>
      </c>
      <c r="D171">
        <v>9</v>
      </c>
      <c r="E171" cm="1">
        <f t="array" ref="E171">_xlfn.IFS(D171=5,78,D171=6,82,D171=7,84,D171=8,87,D171=9,92,D171=10,96)</f>
        <v>92</v>
      </c>
      <c r="F171" cm="1">
        <f t="array" ref="F171">_xlfn.IFS(D171=5,6,D171=6,7,D171=7,7.5,D171=8,8,D171=9,8.5,D171=10,9)</f>
        <v>8.5</v>
      </c>
      <c r="G171" cm="1">
        <f t="array" ref="G171">_xlfn.IFS(I171&lt;6150,3,I171&lt;6859,4.5,I171&lt;7301,5.5,I171&lt;7700,6,I171&lt;8300,6.5,I171&lt;10000,7.5,I171&lt;15000,8)</f>
        <v>3</v>
      </c>
      <c r="H171" cm="1">
        <f t="array" ref="H171">_xlfn.IFS(D171=5,8,D171=6,7,D171=7,6.5,D171=9,5,D171=10,4.5,D171=8,6)</f>
        <v>5</v>
      </c>
      <c r="I171">
        <v>5173</v>
      </c>
      <c r="J171">
        <v>70</v>
      </c>
      <c r="K171">
        <v>6.86</v>
      </c>
      <c r="L171">
        <v>45</v>
      </c>
      <c r="M171">
        <v>5.73</v>
      </c>
      <c r="N171">
        <v>27.65</v>
      </c>
      <c r="Q171" s="3"/>
    </row>
    <row r="172" spans="1:17" x14ac:dyDescent="0.35">
      <c r="A172" s="1">
        <v>44884</v>
      </c>
      <c r="B172" t="s">
        <v>5</v>
      </c>
      <c r="C172" t="s">
        <v>15</v>
      </c>
      <c r="D172">
        <v>8</v>
      </c>
      <c r="E172" cm="1">
        <f t="array" ref="E172">_xlfn.IFS(D172=5,78,D172=6,82,D172=7,84,D172=8,87,D172=9,92,D172=10,96)</f>
        <v>87</v>
      </c>
      <c r="F172" cm="1">
        <f t="array" ref="F172">_xlfn.IFS(D172=5,6,D172=6,7,D172=7,7.5,D172=8,8,D172=9,8.5,D172=10,9)</f>
        <v>8</v>
      </c>
      <c r="G172" cm="1">
        <f t="array" ref="G172">_xlfn.IFS(I172&lt;6150,3,I172&lt;6859,4.5,I172&lt;7301,5.5,I172&lt;7700,6,I172&lt;8300,6.5,I172&lt;10000,7.5,I172&lt;15000,8)</f>
        <v>8</v>
      </c>
      <c r="H172" cm="1">
        <f t="array" ref="H172">_xlfn.IFS(D172=5,8,D172=6,7,D172=7,6.5,D172=9,5,D172=10,4.5,D172=8,6)</f>
        <v>6</v>
      </c>
      <c r="I172">
        <v>10388</v>
      </c>
      <c r="J172">
        <v>78</v>
      </c>
      <c r="K172">
        <v>5.67</v>
      </c>
      <c r="L172">
        <v>40</v>
      </c>
      <c r="M172">
        <v>5.92</v>
      </c>
      <c r="N172">
        <v>27.66</v>
      </c>
      <c r="Q172" s="3"/>
    </row>
    <row r="173" spans="1:17" x14ac:dyDescent="0.35">
      <c r="A173" s="1">
        <v>44884</v>
      </c>
      <c r="B173" t="s">
        <v>6</v>
      </c>
      <c r="C173" t="s">
        <v>15</v>
      </c>
      <c r="D173">
        <v>10</v>
      </c>
      <c r="E173" cm="1">
        <f t="array" ref="E173">_xlfn.IFS(D173=5,78,D173=6,82,D173=7,84,D173=8,87,D173=9,92,D173=10,96)</f>
        <v>96</v>
      </c>
      <c r="F173" cm="1">
        <f t="array" ref="F173">_xlfn.IFS(D173=5,6,D173=6,7,D173=7,7.5,D173=8,8,D173=9,8.5,D173=10,9)</f>
        <v>9</v>
      </c>
      <c r="G173" cm="1">
        <f t="array" ref="G173">_xlfn.IFS(I173&lt;6150,3,I173&lt;6859,4.5,I173&lt;7301,5.5,I173&lt;7700,6,I173&lt;8300,6.5,I173&lt;10000,7.5,I173&lt;15000,8)</f>
        <v>8</v>
      </c>
      <c r="H173" cm="1">
        <f t="array" ref="H173">_xlfn.IFS(D173=5,8,D173=6,7,D173=7,6.5,D173=9,5,D173=10,4.5,D173=8,6)</f>
        <v>4.5</v>
      </c>
      <c r="I173">
        <v>11152</v>
      </c>
      <c r="J173">
        <v>49</v>
      </c>
      <c r="K173">
        <v>4.92</v>
      </c>
      <c r="L173">
        <v>61</v>
      </c>
      <c r="M173">
        <v>7.7</v>
      </c>
      <c r="N173">
        <v>26.84</v>
      </c>
      <c r="Q173" s="3"/>
    </row>
    <row r="174" spans="1:17" x14ac:dyDescent="0.35">
      <c r="A174" s="1">
        <v>44884</v>
      </c>
      <c r="B174" t="s">
        <v>7</v>
      </c>
      <c r="C174" t="s">
        <v>15</v>
      </c>
      <c r="D174">
        <v>9</v>
      </c>
      <c r="E174" cm="1">
        <f t="array" ref="E174">_xlfn.IFS(D174=5,78,D174=6,82,D174=7,84,D174=8,87,D174=9,92,D174=10,96)</f>
        <v>92</v>
      </c>
      <c r="F174" cm="1">
        <f t="array" ref="F174">_xlfn.IFS(D174=5,6,D174=6,7,D174=7,7.5,D174=8,8,D174=9,8.5,D174=10,9)</f>
        <v>8.5</v>
      </c>
      <c r="G174" cm="1">
        <f t="array" ref="G174">_xlfn.IFS(I174&lt;6150,3,I174&lt;6859,4.5,I174&lt;7301,5.5,I174&lt;7700,6,I174&lt;8300,6.5,I174&lt;10000,7.5,I174&lt;15000,8)</f>
        <v>8</v>
      </c>
      <c r="H174" cm="1">
        <f t="array" ref="H174">_xlfn.IFS(D174=5,8,D174=6,7,D174=7,6.5,D174=9,5,D174=10,4.5,D174=8,6)</f>
        <v>5</v>
      </c>
      <c r="I174">
        <v>11038</v>
      </c>
      <c r="J174">
        <v>39</v>
      </c>
      <c r="K174">
        <v>6.92</v>
      </c>
      <c r="L174">
        <v>54</v>
      </c>
      <c r="M174">
        <v>5.7</v>
      </c>
      <c r="N174">
        <v>26.94</v>
      </c>
      <c r="Q174" s="3"/>
    </row>
    <row r="175" spans="1:17" x14ac:dyDescent="0.35">
      <c r="A175" s="1">
        <v>44884</v>
      </c>
      <c r="B175" t="s">
        <v>8</v>
      </c>
      <c r="C175" t="s">
        <v>15</v>
      </c>
      <c r="D175">
        <v>10</v>
      </c>
      <c r="E175" cm="1">
        <f t="array" ref="E175">_xlfn.IFS(D175=5,78,D175=6,82,D175=7,84,D175=8,87,D175=9,92,D175=10,96)</f>
        <v>96</v>
      </c>
      <c r="F175" cm="1">
        <f t="array" ref="F175">_xlfn.IFS(D175=5,6,D175=6,7,D175=7,7.5,D175=8,8,D175=9,8.5,D175=10,9)</f>
        <v>9</v>
      </c>
      <c r="G175" cm="1">
        <f t="array" ref="G175">_xlfn.IFS(I175&lt;6150,3,I175&lt;6859,4.5,I175&lt;7301,5.5,I175&lt;7700,6,I175&lt;8300,6.5,I175&lt;10000,7.5,I175&lt;15000,8)</f>
        <v>7.5</v>
      </c>
      <c r="H175" cm="1">
        <f t="array" ref="H175">_xlfn.IFS(D175=5,8,D175=6,7,D175=7,6.5,D175=9,5,D175=10,4.5,D175=8,6)</f>
        <v>4.5</v>
      </c>
      <c r="I175">
        <v>9576</v>
      </c>
      <c r="J175">
        <v>33</v>
      </c>
      <c r="K175">
        <v>4.72</v>
      </c>
      <c r="L175">
        <v>29</v>
      </c>
      <c r="M175">
        <v>7.56</v>
      </c>
      <c r="N175">
        <v>30.88</v>
      </c>
      <c r="Q175" s="3"/>
    </row>
    <row r="176" spans="1:17" x14ac:dyDescent="0.35">
      <c r="A176" s="1">
        <v>44884</v>
      </c>
      <c r="B176" t="s">
        <v>9</v>
      </c>
      <c r="C176" t="s">
        <v>15</v>
      </c>
      <c r="D176">
        <v>9</v>
      </c>
      <c r="E176" cm="1">
        <f t="array" ref="E176">_xlfn.IFS(D176=5,78,D176=6,82,D176=7,84,D176=8,87,D176=9,92,D176=10,96)</f>
        <v>92</v>
      </c>
      <c r="F176" cm="1">
        <f t="array" ref="F176">_xlfn.IFS(D176=5,6,D176=6,7,D176=7,7.5,D176=8,8,D176=9,8.5,D176=10,9)</f>
        <v>8.5</v>
      </c>
      <c r="G176" cm="1">
        <f t="array" ref="G176">_xlfn.IFS(I176&lt;6150,3,I176&lt;6859,4.5,I176&lt;7301,5.5,I176&lt;7700,6,I176&lt;8300,6.5,I176&lt;10000,7.5,I176&lt;15000,8)</f>
        <v>6.5</v>
      </c>
      <c r="H176" cm="1">
        <f t="array" ref="H176">_xlfn.IFS(D176=5,8,D176=6,7,D176=7,6.5,D176=9,5,D176=10,4.5,D176=8,6)</f>
        <v>5</v>
      </c>
      <c r="I176">
        <v>8055</v>
      </c>
      <c r="J176">
        <v>51</v>
      </c>
      <c r="K176">
        <v>4.6500000000000004</v>
      </c>
      <c r="L176">
        <v>50</v>
      </c>
      <c r="M176">
        <v>6.92</v>
      </c>
      <c r="N176">
        <v>27.86</v>
      </c>
      <c r="Q176" s="3"/>
    </row>
    <row r="177" spans="1:17" x14ac:dyDescent="0.35">
      <c r="A177" s="1">
        <v>44884</v>
      </c>
      <c r="B177" t="s">
        <v>10</v>
      </c>
      <c r="C177" t="s">
        <v>15</v>
      </c>
      <c r="D177">
        <v>5</v>
      </c>
      <c r="E177" cm="1">
        <f t="array" ref="E177">_xlfn.IFS(D177=5,78,D177=6,82,D177=7,84,D177=8,87,D177=9,92,D177=10,96)</f>
        <v>78</v>
      </c>
      <c r="F177" cm="1">
        <f t="array" ref="F177">_xlfn.IFS(D177=5,6,D177=6,7,D177=7,7.5,D177=8,8,D177=9,8.5,D177=10,9)</f>
        <v>6</v>
      </c>
      <c r="G177" cm="1">
        <f t="array" ref="G177">_xlfn.IFS(I177&lt;6150,3,I177&lt;6859,4.5,I177&lt;7301,5.5,I177&lt;7700,6,I177&lt;8300,6.5,I177&lt;10000,7.5,I177&lt;15000,8)</f>
        <v>8</v>
      </c>
      <c r="H177" cm="1">
        <f t="array" ref="H177">_xlfn.IFS(D177=5,8,D177=6,7,D177=7,6.5,D177=9,5,D177=10,4.5,D177=8,6)</f>
        <v>8</v>
      </c>
      <c r="I177">
        <v>11502</v>
      </c>
      <c r="J177">
        <v>42</v>
      </c>
      <c r="K177">
        <v>4.67</v>
      </c>
      <c r="L177">
        <v>62</v>
      </c>
      <c r="M177">
        <v>6.77</v>
      </c>
      <c r="N177">
        <v>27.77</v>
      </c>
      <c r="Q177" s="3"/>
    </row>
    <row r="178" spans="1:17" x14ac:dyDescent="0.35">
      <c r="A178" s="1">
        <v>44884</v>
      </c>
      <c r="B178" t="s">
        <v>11</v>
      </c>
      <c r="C178" t="s">
        <v>15</v>
      </c>
      <c r="D178">
        <v>9</v>
      </c>
      <c r="E178" cm="1">
        <f t="array" ref="E178">_xlfn.IFS(D178=5,78,D178=6,82,D178=7,84,D178=8,87,D178=9,92,D178=10,96)</f>
        <v>92</v>
      </c>
      <c r="F178" cm="1">
        <f t="array" ref="F178">_xlfn.IFS(D178=5,6,D178=6,7,D178=7,7.5,D178=8,8,D178=9,8.5,D178=10,9)</f>
        <v>8.5</v>
      </c>
      <c r="G178" cm="1">
        <f t="array" ref="G178">_xlfn.IFS(I178&lt;6150,3,I178&lt;6859,4.5,I178&lt;7301,5.5,I178&lt;7700,6,I178&lt;8300,6.5,I178&lt;10000,7.5,I178&lt;15000,8)</f>
        <v>7.5</v>
      </c>
      <c r="H178" cm="1">
        <f t="array" ref="H178">_xlfn.IFS(D178=5,8,D178=6,7,D178=7,6.5,D178=9,5,D178=10,4.5,D178=8,6)</f>
        <v>5</v>
      </c>
      <c r="I178">
        <v>8756</v>
      </c>
      <c r="J178">
        <v>31</v>
      </c>
      <c r="K178">
        <v>6.54</v>
      </c>
      <c r="L178">
        <v>40</v>
      </c>
      <c r="M178">
        <v>6.71</v>
      </c>
      <c r="N178">
        <v>28.96</v>
      </c>
      <c r="Q178" s="3"/>
    </row>
    <row r="179" spans="1:17" x14ac:dyDescent="0.35">
      <c r="A179" s="1">
        <v>44884</v>
      </c>
      <c r="B179" t="s">
        <v>12</v>
      </c>
      <c r="C179" t="s">
        <v>15</v>
      </c>
      <c r="D179">
        <v>5</v>
      </c>
      <c r="E179" cm="1">
        <f t="array" ref="E179">_xlfn.IFS(D179=5,78,D179=6,82,D179=7,84,D179=8,87,D179=9,92,D179=10,96)</f>
        <v>78</v>
      </c>
      <c r="F179" cm="1">
        <f t="array" ref="F179">_xlfn.IFS(D179=5,6,D179=6,7,D179=7,7.5,D179=8,8,D179=9,8.5,D179=10,9)</f>
        <v>6</v>
      </c>
      <c r="G179" cm="1">
        <f t="array" ref="G179">_xlfn.IFS(I179&lt;6150,3,I179&lt;6859,4.5,I179&lt;7301,5.5,I179&lt;7700,6,I179&lt;8300,6.5,I179&lt;10000,7.5,I179&lt;15000,8)</f>
        <v>7.5</v>
      </c>
      <c r="H179" cm="1">
        <f t="array" ref="H179">_xlfn.IFS(D179=5,8,D179=6,7,D179=7,6.5,D179=9,5,D179=10,4.5,D179=8,6)</f>
        <v>8</v>
      </c>
      <c r="I179">
        <v>9322</v>
      </c>
      <c r="J179">
        <v>70</v>
      </c>
      <c r="K179">
        <v>6.82</v>
      </c>
      <c r="L179">
        <v>54</v>
      </c>
      <c r="M179">
        <v>6.65</v>
      </c>
      <c r="N179">
        <v>29.65</v>
      </c>
      <c r="Q179" s="3"/>
    </row>
    <row r="180" spans="1:17" x14ac:dyDescent="0.35">
      <c r="A180" s="1">
        <v>44884</v>
      </c>
      <c r="B180" t="s">
        <v>13</v>
      </c>
      <c r="C180" t="s">
        <v>15</v>
      </c>
      <c r="D180">
        <v>7</v>
      </c>
      <c r="E180" cm="1">
        <f t="array" ref="E180">_xlfn.IFS(D180=5,78,D180=6,82,D180=7,84,D180=8,87,D180=9,92,D180=10,96)</f>
        <v>84</v>
      </c>
      <c r="F180" cm="1">
        <f t="array" ref="F180">_xlfn.IFS(D180=5,6,D180=6,7,D180=7,7.5,D180=8,8,D180=9,8.5,D180=10,9)</f>
        <v>7.5</v>
      </c>
      <c r="G180" cm="1">
        <f t="array" ref="G180">_xlfn.IFS(I180&lt;6150,3,I180&lt;6859,4.5,I180&lt;7301,5.5,I180&lt;7700,6,I180&lt;8300,6.5,I180&lt;10000,7.5,I180&lt;15000,8)</f>
        <v>8</v>
      </c>
      <c r="H180" cm="1">
        <f t="array" ref="H180">_xlfn.IFS(D180=5,8,D180=6,7,D180=7,6.5,D180=9,5,D180=10,4.5,D180=8,6)</f>
        <v>6.5</v>
      </c>
      <c r="I180">
        <v>10254</v>
      </c>
      <c r="J180">
        <v>44</v>
      </c>
      <c r="K180">
        <v>5.58</v>
      </c>
      <c r="L180">
        <v>32</v>
      </c>
      <c r="M180">
        <v>7.85</v>
      </c>
      <c r="N180">
        <v>27.7</v>
      </c>
      <c r="Q180" s="3"/>
    </row>
    <row r="181" spans="1:17" x14ac:dyDescent="0.35">
      <c r="A181" s="1">
        <v>44884</v>
      </c>
      <c r="B181" t="s">
        <v>14</v>
      </c>
      <c r="C181" t="s">
        <v>15</v>
      </c>
      <c r="D181">
        <v>6</v>
      </c>
      <c r="E181" cm="1">
        <f t="array" ref="E181">_xlfn.IFS(D181=5,78,D181=6,82,D181=7,84,D181=8,87,D181=9,92,D181=10,96)</f>
        <v>82</v>
      </c>
      <c r="F181" cm="1">
        <f t="array" ref="F181">_xlfn.IFS(D181=5,6,D181=6,7,D181=7,7.5,D181=8,8,D181=9,8.5,D181=10,9)</f>
        <v>7</v>
      </c>
      <c r="G181" cm="1">
        <f t="array" ref="G181">_xlfn.IFS(I181&lt;6150,3,I181&lt;6859,4.5,I181&lt;7301,5.5,I181&lt;7700,6,I181&lt;8300,6.5,I181&lt;10000,7.5,I181&lt;15000,8)</f>
        <v>8</v>
      </c>
      <c r="H181" cm="1">
        <f t="array" ref="H181">_xlfn.IFS(D181=5,8,D181=6,7,D181=7,6.5,D181=9,5,D181=10,4.5,D181=8,6)</f>
        <v>7</v>
      </c>
      <c r="I181">
        <v>10108</v>
      </c>
      <c r="J181">
        <v>50</v>
      </c>
      <c r="K181">
        <v>5.87</v>
      </c>
      <c r="L181">
        <v>60</v>
      </c>
      <c r="M181">
        <v>5.82</v>
      </c>
      <c r="N181">
        <v>26.8</v>
      </c>
      <c r="Q181" s="3"/>
    </row>
    <row r="182" spans="1:17" x14ac:dyDescent="0.35">
      <c r="A182" s="1">
        <v>44886</v>
      </c>
      <c r="B182" t="s">
        <v>5</v>
      </c>
      <c r="C182" t="s">
        <v>16</v>
      </c>
      <c r="D182">
        <v>6</v>
      </c>
      <c r="E182" cm="1">
        <f t="array" ref="E182">_xlfn.IFS(D182=5,78,D182=6,82,D182=7,84,D182=8,87,D182=9,92,D182=10,96)</f>
        <v>82</v>
      </c>
      <c r="F182" cm="1">
        <f t="array" ref="F182">_xlfn.IFS(D182=5,6,D182=6,7,D182=7,7.5,D182=8,8,D182=9,8.5,D182=10,9)</f>
        <v>7</v>
      </c>
      <c r="G182" cm="1">
        <f t="array" ref="G182">_xlfn.IFS(I182&lt;6150,3,I182&lt;6859,4.5,I182&lt;7301,5.5,I182&lt;7700,6,I182&lt;8300,6.5,I182&lt;10000,7.5,I182&lt;15000,8)</f>
        <v>5.5</v>
      </c>
      <c r="H182" cm="1">
        <f t="array" ref="H182">_xlfn.IFS(D182=5,8,D182=6,7,D182=7,6.5,D182=9,5,D182=10,4.5,D182=8,6)</f>
        <v>7</v>
      </c>
      <c r="I182">
        <v>7250</v>
      </c>
      <c r="J182">
        <v>46</v>
      </c>
      <c r="K182">
        <v>5.71</v>
      </c>
      <c r="L182">
        <v>62</v>
      </c>
      <c r="M182">
        <v>5.72</v>
      </c>
      <c r="N182">
        <v>24.98</v>
      </c>
      <c r="Q182" s="3"/>
    </row>
    <row r="183" spans="1:17" x14ac:dyDescent="0.35">
      <c r="A183" s="1">
        <v>44886</v>
      </c>
      <c r="B183" t="s">
        <v>6</v>
      </c>
      <c r="C183" t="s">
        <v>16</v>
      </c>
      <c r="D183">
        <v>10</v>
      </c>
      <c r="E183" cm="1">
        <f t="array" ref="E183">_xlfn.IFS(D183=5,78,D183=6,82,D183=7,84,D183=8,87,D183=9,92,D183=10,96)</f>
        <v>96</v>
      </c>
      <c r="F183" cm="1">
        <f t="array" ref="F183">_xlfn.IFS(D183=5,6,D183=6,7,D183=7,7.5,D183=8,8,D183=9,8.5,D183=10,9)</f>
        <v>9</v>
      </c>
      <c r="G183" cm="1">
        <f t="array" ref="G183">_xlfn.IFS(I183&lt;6150,3,I183&lt;6859,4.5,I183&lt;7301,5.5,I183&lt;7700,6,I183&lt;8300,6.5,I183&lt;10000,7.5,I183&lt;15000,8)</f>
        <v>6</v>
      </c>
      <c r="H183" cm="1">
        <f t="array" ref="H183">_xlfn.IFS(D183=5,8,D183=6,7,D183=7,6.5,D183=9,5,D183=10,4.5,D183=8,6)</f>
        <v>4.5</v>
      </c>
      <c r="I183">
        <v>7344</v>
      </c>
      <c r="J183">
        <v>42</v>
      </c>
      <c r="K183">
        <v>6.68</v>
      </c>
      <c r="L183">
        <v>47</v>
      </c>
      <c r="M183">
        <v>6.69</v>
      </c>
      <c r="N183">
        <v>30.77</v>
      </c>
      <c r="Q183" s="3"/>
    </row>
    <row r="184" spans="1:17" x14ac:dyDescent="0.35">
      <c r="A184" s="1">
        <v>44886</v>
      </c>
      <c r="B184" t="s">
        <v>7</v>
      </c>
      <c r="C184" t="s">
        <v>16</v>
      </c>
      <c r="D184">
        <v>8</v>
      </c>
      <c r="E184" cm="1">
        <f t="array" ref="E184">_xlfn.IFS(D184=5,78,D184=6,82,D184=7,84,D184=8,87,D184=9,92,D184=10,96)</f>
        <v>87</v>
      </c>
      <c r="F184" cm="1">
        <f t="array" ref="F184">_xlfn.IFS(D184=5,6,D184=6,7,D184=7,7.5,D184=8,8,D184=9,8.5,D184=10,9)</f>
        <v>8</v>
      </c>
      <c r="G184" cm="1">
        <f t="array" ref="G184">_xlfn.IFS(I184&lt;6150,3,I184&lt;6859,4.5,I184&lt;7301,5.5,I184&lt;7700,6,I184&lt;8300,6.5,I184&lt;10000,7.5,I184&lt;15000,8)</f>
        <v>6.5</v>
      </c>
      <c r="H184" cm="1">
        <f t="array" ref="H184">_xlfn.IFS(D184=5,8,D184=6,7,D184=7,6.5,D184=9,5,D184=10,4.5,D184=8,6)</f>
        <v>6</v>
      </c>
      <c r="I184">
        <v>7987</v>
      </c>
      <c r="J184">
        <v>66</v>
      </c>
      <c r="K184">
        <v>6.73</v>
      </c>
      <c r="L184">
        <v>48</v>
      </c>
      <c r="M184">
        <v>5.56</v>
      </c>
      <c r="N184">
        <v>24.53</v>
      </c>
      <c r="Q184" s="3"/>
    </row>
    <row r="185" spans="1:17" x14ac:dyDescent="0.35">
      <c r="A185" s="1">
        <v>44886</v>
      </c>
      <c r="B185" t="s">
        <v>8</v>
      </c>
      <c r="C185" t="s">
        <v>16</v>
      </c>
      <c r="D185">
        <v>10</v>
      </c>
      <c r="E185" cm="1">
        <f t="array" ref="E185">_xlfn.IFS(D185=5,78,D185=6,82,D185=7,84,D185=8,87,D185=9,92,D185=10,96)</f>
        <v>96</v>
      </c>
      <c r="F185" cm="1">
        <f t="array" ref="F185">_xlfn.IFS(D185=5,6,D185=6,7,D185=7,7.5,D185=8,8,D185=9,8.5,D185=10,9)</f>
        <v>9</v>
      </c>
      <c r="G185" cm="1">
        <f t="array" ref="G185">_xlfn.IFS(I185&lt;6150,3,I185&lt;6859,4.5,I185&lt;7301,5.5,I185&lt;7700,6,I185&lt;8300,6.5,I185&lt;10000,7.5,I185&lt;15000,8)</f>
        <v>4.5</v>
      </c>
      <c r="H185" cm="1">
        <f t="array" ref="H185">_xlfn.IFS(D185=5,8,D185=6,7,D185=7,6.5,D185=9,5,D185=10,4.5,D185=8,6)</f>
        <v>4.5</v>
      </c>
      <c r="I185">
        <v>6750</v>
      </c>
      <c r="J185">
        <v>54</v>
      </c>
      <c r="K185">
        <v>5.54</v>
      </c>
      <c r="L185">
        <v>39</v>
      </c>
      <c r="M185">
        <v>7.7</v>
      </c>
      <c r="N185">
        <v>25.77</v>
      </c>
      <c r="Q185" s="3"/>
    </row>
    <row r="186" spans="1:17" x14ac:dyDescent="0.35">
      <c r="A186" s="1">
        <v>44886</v>
      </c>
      <c r="B186" t="s">
        <v>9</v>
      </c>
      <c r="C186" t="s">
        <v>16</v>
      </c>
      <c r="D186">
        <v>5</v>
      </c>
      <c r="E186" cm="1">
        <f t="array" ref="E186">_xlfn.IFS(D186=5,78,D186=6,82,D186=7,84,D186=8,87,D186=9,92,D186=10,96)</f>
        <v>78</v>
      </c>
      <c r="F186" cm="1">
        <f t="array" ref="F186">_xlfn.IFS(D186=5,6,D186=6,7,D186=7,7.5,D186=8,8,D186=9,8.5,D186=10,9)</f>
        <v>6</v>
      </c>
      <c r="G186" cm="1">
        <f t="array" ref="G186">_xlfn.IFS(I186&lt;6150,3,I186&lt;6859,4.5,I186&lt;7301,5.5,I186&lt;7700,6,I186&lt;8300,6.5,I186&lt;10000,7.5,I186&lt;15000,8)</f>
        <v>4.5</v>
      </c>
      <c r="H186" cm="1">
        <f t="array" ref="H186">_xlfn.IFS(D186=5,8,D186=6,7,D186=7,6.5,D186=9,5,D186=10,4.5,D186=8,6)</f>
        <v>8</v>
      </c>
      <c r="I186">
        <v>6797</v>
      </c>
      <c r="J186">
        <v>53</v>
      </c>
      <c r="K186">
        <v>4.9000000000000004</v>
      </c>
      <c r="L186">
        <v>41</v>
      </c>
      <c r="M186">
        <v>6.72</v>
      </c>
      <c r="N186">
        <v>28.76</v>
      </c>
      <c r="Q186" s="3"/>
    </row>
    <row r="187" spans="1:17" x14ac:dyDescent="0.35">
      <c r="A187" s="1">
        <v>44886</v>
      </c>
      <c r="B187" t="s">
        <v>10</v>
      </c>
      <c r="C187" t="s">
        <v>16</v>
      </c>
      <c r="D187">
        <v>6</v>
      </c>
      <c r="E187" cm="1">
        <f t="array" ref="E187">_xlfn.IFS(D187=5,78,D187=6,82,D187=7,84,D187=8,87,D187=9,92,D187=10,96)</f>
        <v>82</v>
      </c>
      <c r="F187" cm="1">
        <f t="array" ref="F187">_xlfn.IFS(D187=5,6,D187=6,7,D187=7,7.5,D187=8,8,D187=9,8.5,D187=10,9)</f>
        <v>7</v>
      </c>
      <c r="G187" cm="1">
        <f t="array" ref="G187">_xlfn.IFS(I187&lt;6150,3,I187&lt;6859,4.5,I187&lt;7301,5.5,I187&lt;7700,6,I187&lt;8300,6.5,I187&lt;10000,7.5,I187&lt;15000,8)</f>
        <v>4.5</v>
      </c>
      <c r="H187" cm="1">
        <f t="array" ref="H187">_xlfn.IFS(D187=5,8,D187=6,7,D187=7,6.5,D187=9,5,D187=10,4.5,D187=8,6)</f>
        <v>7</v>
      </c>
      <c r="I187">
        <v>6352</v>
      </c>
      <c r="J187">
        <v>44</v>
      </c>
      <c r="K187">
        <v>4.6100000000000003</v>
      </c>
      <c r="L187">
        <v>80</v>
      </c>
      <c r="M187">
        <v>6.62</v>
      </c>
      <c r="N187">
        <v>26.53</v>
      </c>
      <c r="Q187" s="3"/>
    </row>
    <row r="188" spans="1:17" x14ac:dyDescent="0.35">
      <c r="A188" s="1">
        <v>44886</v>
      </c>
      <c r="B188" t="s">
        <v>11</v>
      </c>
      <c r="C188" t="s">
        <v>16</v>
      </c>
      <c r="D188">
        <v>8</v>
      </c>
      <c r="E188" cm="1">
        <f t="array" ref="E188">_xlfn.IFS(D188=5,78,D188=6,82,D188=7,84,D188=8,87,D188=9,92,D188=10,96)</f>
        <v>87</v>
      </c>
      <c r="F188" cm="1">
        <f t="array" ref="F188">_xlfn.IFS(D188=5,6,D188=6,7,D188=7,7.5,D188=8,8,D188=9,8.5,D188=10,9)</f>
        <v>8</v>
      </c>
      <c r="G188" cm="1">
        <f t="array" ref="G188">_xlfn.IFS(I188&lt;6150,3,I188&lt;6859,4.5,I188&lt;7301,5.5,I188&lt;7700,6,I188&lt;8300,6.5,I188&lt;10000,7.5,I188&lt;15000,8)</f>
        <v>6.5</v>
      </c>
      <c r="H188" cm="1">
        <f t="array" ref="H188">_xlfn.IFS(D188=5,8,D188=6,7,D188=7,6.5,D188=9,5,D188=10,4.5,D188=8,6)</f>
        <v>6</v>
      </c>
      <c r="I188">
        <v>8013</v>
      </c>
      <c r="J188">
        <v>77</v>
      </c>
      <c r="K188">
        <v>5.64</v>
      </c>
      <c r="L188">
        <v>36</v>
      </c>
      <c r="M188">
        <v>5.91</v>
      </c>
      <c r="N188">
        <v>27.94</v>
      </c>
      <c r="Q188" s="3"/>
    </row>
    <row r="189" spans="1:17" x14ac:dyDescent="0.35">
      <c r="A189" s="1">
        <v>44886</v>
      </c>
      <c r="B189" t="s">
        <v>12</v>
      </c>
      <c r="C189" t="s">
        <v>16</v>
      </c>
      <c r="D189">
        <v>5</v>
      </c>
      <c r="E189" cm="1">
        <f t="array" ref="E189">_xlfn.IFS(D189=5,78,D189=6,82,D189=7,84,D189=8,87,D189=9,92,D189=10,96)</f>
        <v>78</v>
      </c>
      <c r="F189" cm="1">
        <f t="array" ref="F189">_xlfn.IFS(D189=5,6,D189=6,7,D189=7,7.5,D189=8,8,D189=9,8.5,D189=10,9)</f>
        <v>6</v>
      </c>
      <c r="G189" cm="1">
        <f t="array" ref="G189">_xlfn.IFS(I189&lt;6150,3,I189&lt;6859,4.5,I189&lt;7301,5.5,I189&lt;7700,6,I189&lt;8300,6.5,I189&lt;10000,7.5,I189&lt;15000,8)</f>
        <v>5.5</v>
      </c>
      <c r="H189" cm="1">
        <f t="array" ref="H189">_xlfn.IFS(D189=5,8,D189=6,7,D189=7,6.5,D189=9,5,D189=10,4.5,D189=8,6)</f>
        <v>8</v>
      </c>
      <c r="I189">
        <v>7157</v>
      </c>
      <c r="J189">
        <v>69</v>
      </c>
      <c r="K189">
        <v>6.78</v>
      </c>
      <c r="L189">
        <v>43</v>
      </c>
      <c r="M189">
        <v>6.93</v>
      </c>
      <c r="N189">
        <v>28.5</v>
      </c>
      <c r="Q189" s="3"/>
    </row>
    <row r="190" spans="1:17" x14ac:dyDescent="0.35">
      <c r="A190" s="1">
        <v>44886</v>
      </c>
      <c r="B190" t="s">
        <v>13</v>
      </c>
      <c r="C190" t="s">
        <v>16</v>
      </c>
      <c r="D190">
        <v>10</v>
      </c>
      <c r="E190" cm="1">
        <f t="array" ref="E190">_xlfn.IFS(D190=5,78,D190=6,82,D190=7,84,D190=8,87,D190=9,92,D190=10,96)</f>
        <v>96</v>
      </c>
      <c r="F190" cm="1">
        <f t="array" ref="F190">_xlfn.IFS(D190=5,6,D190=6,7,D190=7,7.5,D190=8,8,D190=9,8.5,D190=10,9)</f>
        <v>9</v>
      </c>
      <c r="G190" cm="1">
        <f t="array" ref="G190">_xlfn.IFS(I190&lt;6150,3,I190&lt;6859,4.5,I190&lt;7301,5.5,I190&lt;7700,6,I190&lt;8300,6.5,I190&lt;10000,7.5,I190&lt;15000,8)</f>
        <v>6</v>
      </c>
      <c r="H190" cm="1">
        <f t="array" ref="H190">_xlfn.IFS(D190=5,8,D190=6,7,D190=7,6.5,D190=9,5,D190=10,4.5,D190=8,6)</f>
        <v>4.5</v>
      </c>
      <c r="I190">
        <v>7383</v>
      </c>
      <c r="J190">
        <v>48</v>
      </c>
      <c r="K190">
        <v>5.81</v>
      </c>
      <c r="L190">
        <v>50</v>
      </c>
      <c r="M190">
        <v>6.72</v>
      </c>
      <c r="N190">
        <v>28.81</v>
      </c>
      <c r="Q190" s="3"/>
    </row>
    <row r="191" spans="1:17" x14ac:dyDescent="0.35">
      <c r="A191" s="1">
        <v>44886</v>
      </c>
      <c r="B191" t="s">
        <v>14</v>
      </c>
      <c r="C191" t="s">
        <v>16</v>
      </c>
      <c r="D191">
        <v>9</v>
      </c>
      <c r="E191" cm="1">
        <f t="array" ref="E191">_xlfn.IFS(D191=5,78,D191=6,82,D191=7,84,D191=8,87,D191=9,92,D191=10,96)</f>
        <v>92</v>
      </c>
      <c r="F191" cm="1">
        <f t="array" ref="F191">_xlfn.IFS(D191=5,6,D191=6,7,D191=7,7.5,D191=8,8,D191=9,8.5,D191=10,9)</f>
        <v>8.5</v>
      </c>
      <c r="G191" cm="1">
        <f t="array" ref="G191">_xlfn.IFS(I191&lt;6150,3,I191&lt;6859,4.5,I191&lt;7301,5.5,I191&lt;7700,6,I191&lt;8300,6.5,I191&lt;10000,7.5,I191&lt;15000,8)</f>
        <v>3</v>
      </c>
      <c r="H191" cm="1">
        <f t="array" ref="H191">_xlfn.IFS(D191=5,8,D191=6,7,D191=7,6.5,D191=9,5,D191=10,4.5,D191=8,6)</f>
        <v>5</v>
      </c>
      <c r="I191">
        <v>6083</v>
      </c>
      <c r="J191">
        <v>72</v>
      </c>
      <c r="K191">
        <v>4.76</v>
      </c>
      <c r="L191">
        <v>72</v>
      </c>
      <c r="M191">
        <v>6.58</v>
      </c>
      <c r="N191">
        <v>30.75</v>
      </c>
      <c r="Q191" s="3"/>
    </row>
    <row r="192" spans="1:17" x14ac:dyDescent="0.35">
      <c r="A192" s="1">
        <v>44886</v>
      </c>
      <c r="B192" t="s">
        <v>5</v>
      </c>
      <c r="C192" t="s">
        <v>16</v>
      </c>
      <c r="D192">
        <v>5</v>
      </c>
      <c r="E192" cm="1">
        <f t="array" ref="E192">_xlfn.IFS(D192=5,78,D192=6,82,D192=7,84,D192=8,87,D192=9,92,D192=10,96)</f>
        <v>78</v>
      </c>
      <c r="F192" cm="1">
        <f t="array" ref="F192">_xlfn.IFS(D192=5,6,D192=6,7,D192=7,7.5,D192=8,8,D192=9,8.5,D192=10,9)</f>
        <v>6</v>
      </c>
      <c r="G192" cm="1">
        <f t="array" ref="G192">_xlfn.IFS(I192&lt;6150,3,I192&lt;6859,4.5,I192&lt;7301,5.5,I192&lt;7700,6,I192&lt;8300,6.5,I192&lt;10000,7.5,I192&lt;15000,8)</f>
        <v>4.5</v>
      </c>
      <c r="H192" cm="1">
        <f t="array" ref="H192">_xlfn.IFS(D192=5,8,D192=6,7,D192=7,6.5,D192=9,5,D192=10,4.5,D192=8,6)</f>
        <v>8</v>
      </c>
      <c r="I192">
        <v>6477</v>
      </c>
      <c r="J192">
        <v>47</v>
      </c>
      <c r="K192">
        <v>4.54</v>
      </c>
      <c r="L192">
        <v>77</v>
      </c>
      <c r="M192">
        <v>5.67</v>
      </c>
      <c r="N192">
        <v>29.51</v>
      </c>
      <c r="Q192" s="3"/>
    </row>
    <row r="193" spans="1:17" x14ac:dyDescent="0.35">
      <c r="A193" s="1">
        <v>44886</v>
      </c>
      <c r="B193" t="s">
        <v>6</v>
      </c>
      <c r="C193" t="s">
        <v>16</v>
      </c>
      <c r="D193">
        <v>8</v>
      </c>
      <c r="E193" cm="1">
        <f t="array" ref="E193">_xlfn.IFS(D193=5,78,D193=6,82,D193=7,84,D193=8,87,D193=9,92,D193=10,96)</f>
        <v>87</v>
      </c>
      <c r="F193" cm="1">
        <f t="array" ref="F193">_xlfn.IFS(D193=5,6,D193=6,7,D193=7,7.5,D193=8,8,D193=9,8.5,D193=10,9)</f>
        <v>8</v>
      </c>
      <c r="G193" cm="1">
        <f t="array" ref="G193">_xlfn.IFS(I193&lt;6150,3,I193&lt;6859,4.5,I193&lt;7301,5.5,I193&lt;7700,6,I193&lt;8300,6.5,I193&lt;10000,7.5,I193&lt;15000,8)</f>
        <v>3</v>
      </c>
      <c r="H193" cm="1">
        <f t="array" ref="H193">_xlfn.IFS(D193=5,8,D193=6,7,D193=7,6.5,D193=9,5,D193=10,4.5,D193=8,6)</f>
        <v>6</v>
      </c>
      <c r="I193">
        <v>5815</v>
      </c>
      <c r="J193">
        <v>78</v>
      </c>
      <c r="K193">
        <v>4.76</v>
      </c>
      <c r="L193">
        <v>64</v>
      </c>
      <c r="M193">
        <v>7.63</v>
      </c>
      <c r="N193">
        <v>29.66</v>
      </c>
      <c r="Q193" s="3"/>
    </row>
    <row r="194" spans="1:17" x14ac:dyDescent="0.35">
      <c r="A194" s="1">
        <v>44886</v>
      </c>
      <c r="B194" t="s">
        <v>7</v>
      </c>
      <c r="C194" t="s">
        <v>16</v>
      </c>
      <c r="D194">
        <v>9</v>
      </c>
      <c r="E194" cm="1">
        <f t="array" ref="E194">_xlfn.IFS(D194=5,78,D194=6,82,D194=7,84,D194=8,87,D194=9,92,D194=10,96)</f>
        <v>92</v>
      </c>
      <c r="F194" cm="1">
        <f t="array" ref="F194">_xlfn.IFS(D194=5,6,D194=6,7,D194=7,7.5,D194=8,8,D194=9,8.5,D194=10,9)</f>
        <v>8.5</v>
      </c>
      <c r="G194" cm="1">
        <f t="array" ref="G194">_xlfn.IFS(I194&lt;6150,3,I194&lt;6859,4.5,I194&lt;7301,5.5,I194&lt;7700,6,I194&lt;8300,6.5,I194&lt;10000,7.5,I194&lt;15000,8)</f>
        <v>3</v>
      </c>
      <c r="H194" cm="1">
        <f t="array" ref="H194">_xlfn.IFS(D194=5,8,D194=6,7,D194=7,6.5,D194=9,5,D194=10,4.5,D194=8,6)</f>
        <v>5</v>
      </c>
      <c r="I194">
        <v>6091</v>
      </c>
      <c r="J194">
        <v>80</v>
      </c>
      <c r="K194">
        <v>5.55</v>
      </c>
      <c r="L194">
        <v>31</v>
      </c>
      <c r="M194">
        <v>5.64</v>
      </c>
      <c r="N194">
        <v>28.54</v>
      </c>
      <c r="Q194" s="3"/>
    </row>
    <row r="195" spans="1:17" x14ac:dyDescent="0.35">
      <c r="A195" s="1">
        <v>44886</v>
      </c>
      <c r="B195" t="s">
        <v>8</v>
      </c>
      <c r="C195" t="s">
        <v>16</v>
      </c>
      <c r="D195">
        <v>7</v>
      </c>
      <c r="E195" cm="1">
        <f t="array" ref="E195">_xlfn.IFS(D195=5,78,D195=6,82,D195=7,84,D195=8,87,D195=9,92,D195=10,96)</f>
        <v>84</v>
      </c>
      <c r="F195" cm="1">
        <f t="array" ref="F195">_xlfn.IFS(D195=5,6,D195=6,7,D195=7,7.5,D195=8,8,D195=9,8.5,D195=10,9)</f>
        <v>7.5</v>
      </c>
      <c r="G195" cm="1">
        <f t="array" ref="G195">_xlfn.IFS(I195&lt;6150,3,I195&lt;6859,4.5,I195&lt;7301,5.5,I195&lt;7700,6,I195&lt;8300,6.5,I195&lt;10000,7.5,I195&lt;15000,8)</f>
        <v>3</v>
      </c>
      <c r="H195" cm="1">
        <f t="array" ref="H195">_xlfn.IFS(D195=5,8,D195=6,7,D195=7,6.5,D195=9,5,D195=10,4.5,D195=8,6)</f>
        <v>6.5</v>
      </c>
      <c r="I195">
        <v>5108</v>
      </c>
      <c r="J195">
        <v>54</v>
      </c>
      <c r="K195">
        <v>4.66</v>
      </c>
      <c r="L195">
        <v>37</v>
      </c>
      <c r="M195">
        <v>5.51</v>
      </c>
      <c r="N195">
        <v>29.87</v>
      </c>
      <c r="Q195" s="3"/>
    </row>
    <row r="196" spans="1:17" x14ac:dyDescent="0.35">
      <c r="A196" s="1">
        <v>44886</v>
      </c>
      <c r="B196" t="s">
        <v>9</v>
      </c>
      <c r="C196" t="s">
        <v>16</v>
      </c>
      <c r="D196">
        <v>6</v>
      </c>
      <c r="E196" cm="1">
        <f t="array" ref="E196">_xlfn.IFS(D196=5,78,D196=6,82,D196=7,84,D196=8,87,D196=9,92,D196=10,96)</f>
        <v>82</v>
      </c>
      <c r="F196" cm="1">
        <f t="array" ref="F196">_xlfn.IFS(D196=5,6,D196=6,7,D196=7,7.5,D196=8,8,D196=9,8.5,D196=10,9)</f>
        <v>7</v>
      </c>
      <c r="G196" cm="1">
        <f t="array" ref="G196">_xlfn.IFS(I196&lt;6150,3,I196&lt;6859,4.5,I196&lt;7301,5.5,I196&lt;7700,6,I196&lt;8300,6.5,I196&lt;10000,7.5,I196&lt;15000,8)</f>
        <v>6</v>
      </c>
      <c r="H196" cm="1">
        <f t="array" ref="H196">_xlfn.IFS(D196=5,8,D196=6,7,D196=7,6.5,D196=9,5,D196=10,4.5,D196=8,6)</f>
        <v>7</v>
      </c>
      <c r="I196">
        <v>7379</v>
      </c>
      <c r="J196">
        <v>76</v>
      </c>
      <c r="K196">
        <v>6.67</v>
      </c>
      <c r="L196">
        <v>49</v>
      </c>
      <c r="M196">
        <v>7.71</v>
      </c>
      <c r="N196">
        <v>30.6</v>
      </c>
      <c r="Q196" s="3"/>
    </row>
    <row r="197" spans="1:17" x14ac:dyDescent="0.35">
      <c r="A197" s="1">
        <v>44886</v>
      </c>
      <c r="B197" t="s">
        <v>10</v>
      </c>
      <c r="C197" t="s">
        <v>16</v>
      </c>
      <c r="D197">
        <v>7</v>
      </c>
      <c r="E197" cm="1">
        <f t="array" ref="E197">_xlfn.IFS(D197=5,78,D197=6,82,D197=7,84,D197=8,87,D197=9,92,D197=10,96)</f>
        <v>84</v>
      </c>
      <c r="F197" cm="1">
        <f t="array" ref="F197">_xlfn.IFS(D197=5,6,D197=6,7,D197=7,7.5,D197=8,8,D197=9,8.5,D197=10,9)</f>
        <v>7.5</v>
      </c>
      <c r="G197" cm="1">
        <f t="array" ref="G197">_xlfn.IFS(I197&lt;6150,3,I197&lt;6859,4.5,I197&lt;7301,5.5,I197&lt;7700,6,I197&lt;8300,6.5,I197&lt;10000,7.5,I197&lt;15000,8)</f>
        <v>4.5</v>
      </c>
      <c r="H197" cm="1">
        <f t="array" ref="H197">_xlfn.IFS(D197=5,8,D197=6,7,D197=7,6.5,D197=9,5,D197=10,4.5,D197=8,6)</f>
        <v>6.5</v>
      </c>
      <c r="I197">
        <v>6660</v>
      </c>
      <c r="J197">
        <v>83</v>
      </c>
      <c r="K197">
        <v>4.7300000000000004</v>
      </c>
      <c r="L197">
        <v>30</v>
      </c>
      <c r="M197">
        <v>6.99</v>
      </c>
      <c r="N197">
        <v>24.97</v>
      </c>
      <c r="Q197" s="3"/>
    </row>
    <row r="198" spans="1:17" x14ac:dyDescent="0.35">
      <c r="A198" s="1">
        <v>44886</v>
      </c>
      <c r="B198" t="s">
        <v>11</v>
      </c>
      <c r="C198" t="s">
        <v>16</v>
      </c>
      <c r="D198">
        <v>7</v>
      </c>
      <c r="E198" cm="1">
        <f t="array" ref="E198">_xlfn.IFS(D198=5,78,D198=6,82,D198=7,84,D198=8,87,D198=9,92,D198=10,96)</f>
        <v>84</v>
      </c>
      <c r="F198" cm="1">
        <f t="array" ref="F198">_xlfn.IFS(D198=5,6,D198=6,7,D198=7,7.5,D198=8,8,D198=9,8.5,D198=10,9)</f>
        <v>7.5</v>
      </c>
      <c r="G198" cm="1">
        <f t="array" ref="G198">_xlfn.IFS(I198&lt;6150,3,I198&lt;6859,4.5,I198&lt;7301,5.5,I198&lt;7700,6,I198&lt;8300,6.5,I198&lt;10000,7.5,I198&lt;15000,8)</f>
        <v>4.5</v>
      </c>
      <c r="H198" cm="1">
        <f t="array" ref="H198">_xlfn.IFS(D198=5,8,D198=6,7,D198=7,6.5,D198=9,5,D198=10,4.5,D198=8,6)</f>
        <v>6.5</v>
      </c>
      <c r="I198">
        <v>6251</v>
      </c>
      <c r="J198">
        <v>44</v>
      </c>
      <c r="K198">
        <v>4.84</v>
      </c>
      <c r="L198">
        <v>49</v>
      </c>
      <c r="M198">
        <v>5.88</v>
      </c>
      <c r="N198">
        <v>28.98</v>
      </c>
      <c r="Q198" s="3"/>
    </row>
    <row r="199" spans="1:17" x14ac:dyDescent="0.35">
      <c r="A199" s="1">
        <v>44886</v>
      </c>
      <c r="B199" t="s">
        <v>12</v>
      </c>
      <c r="C199" t="s">
        <v>16</v>
      </c>
      <c r="D199">
        <v>10</v>
      </c>
      <c r="E199" cm="1">
        <f t="array" ref="E199">_xlfn.IFS(D199=5,78,D199=6,82,D199=7,84,D199=8,87,D199=9,92,D199=10,96)</f>
        <v>96</v>
      </c>
      <c r="F199" cm="1">
        <f t="array" ref="F199">_xlfn.IFS(D199=5,6,D199=6,7,D199=7,7.5,D199=8,8,D199=9,8.5,D199=10,9)</f>
        <v>9</v>
      </c>
      <c r="G199" cm="1">
        <f t="array" ref="G199">_xlfn.IFS(I199&lt;6150,3,I199&lt;6859,4.5,I199&lt;7301,5.5,I199&lt;7700,6,I199&lt;8300,6.5,I199&lt;10000,7.5,I199&lt;15000,8)</f>
        <v>4.5</v>
      </c>
      <c r="H199" cm="1">
        <f t="array" ref="H199">_xlfn.IFS(D199=5,8,D199=6,7,D199=7,6.5,D199=9,5,D199=10,4.5,D199=8,6)</f>
        <v>4.5</v>
      </c>
      <c r="I199">
        <v>6207</v>
      </c>
      <c r="J199">
        <v>50</v>
      </c>
      <c r="K199">
        <v>6.74</v>
      </c>
      <c r="L199">
        <v>38</v>
      </c>
      <c r="M199">
        <v>6.81</v>
      </c>
      <c r="N199">
        <v>27.6</v>
      </c>
      <c r="Q199" s="3"/>
    </row>
    <row r="200" spans="1:17" x14ac:dyDescent="0.35">
      <c r="A200" s="1">
        <v>44886</v>
      </c>
      <c r="B200" t="s">
        <v>13</v>
      </c>
      <c r="C200" t="s">
        <v>16</v>
      </c>
      <c r="D200">
        <v>7</v>
      </c>
      <c r="E200" cm="1">
        <f t="array" ref="E200">_xlfn.IFS(D200=5,78,D200=6,82,D200=7,84,D200=8,87,D200=9,92,D200=10,96)</f>
        <v>84</v>
      </c>
      <c r="F200" cm="1">
        <f t="array" ref="F200">_xlfn.IFS(D200=5,6,D200=6,7,D200=7,7.5,D200=8,8,D200=9,8.5,D200=10,9)</f>
        <v>7.5</v>
      </c>
      <c r="G200" cm="1">
        <f t="array" ref="G200">_xlfn.IFS(I200&lt;6150,3,I200&lt;6859,4.5,I200&lt;7301,5.5,I200&lt;7700,6,I200&lt;8300,6.5,I200&lt;10000,7.5,I200&lt;15000,8)</f>
        <v>6</v>
      </c>
      <c r="H200" cm="1">
        <f t="array" ref="H200">_xlfn.IFS(D200=5,8,D200=6,7,D200=7,6.5,D200=9,5,D200=10,4.5,D200=8,6)</f>
        <v>6.5</v>
      </c>
      <c r="I200">
        <v>7645</v>
      </c>
      <c r="J200">
        <v>46</v>
      </c>
      <c r="K200">
        <v>5.81</v>
      </c>
      <c r="L200">
        <v>37</v>
      </c>
      <c r="M200">
        <v>6.82</v>
      </c>
      <c r="N200">
        <v>27.9</v>
      </c>
      <c r="Q200" s="3"/>
    </row>
    <row r="201" spans="1:17" x14ac:dyDescent="0.35">
      <c r="A201" s="1">
        <v>44886</v>
      </c>
      <c r="B201" t="s">
        <v>14</v>
      </c>
      <c r="C201" t="s">
        <v>16</v>
      </c>
      <c r="D201">
        <v>7</v>
      </c>
      <c r="E201" cm="1">
        <f t="array" ref="E201">_xlfn.IFS(D201=5,78,D201=6,82,D201=7,84,D201=8,87,D201=9,92,D201=10,96)</f>
        <v>84</v>
      </c>
      <c r="F201" cm="1">
        <f t="array" ref="F201">_xlfn.IFS(D201=5,6,D201=6,7,D201=7,7.5,D201=8,8,D201=9,8.5,D201=10,9)</f>
        <v>7.5</v>
      </c>
      <c r="G201" cm="1">
        <f t="array" ref="G201">_xlfn.IFS(I201&lt;6150,3,I201&lt;6859,4.5,I201&lt;7301,5.5,I201&lt;7700,6,I201&lt;8300,6.5,I201&lt;10000,7.5,I201&lt;15000,8)</f>
        <v>3</v>
      </c>
      <c r="H201" cm="1">
        <f t="array" ref="H201">_xlfn.IFS(D201=5,8,D201=6,7,D201=7,6.5,D201=9,5,D201=10,4.5,D201=8,6)</f>
        <v>6.5</v>
      </c>
      <c r="I201">
        <v>5134</v>
      </c>
      <c r="J201">
        <v>51</v>
      </c>
      <c r="K201">
        <v>6.88</v>
      </c>
      <c r="L201">
        <v>70</v>
      </c>
      <c r="M201">
        <v>7.81</v>
      </c>
      <c r="N201">
        <v>30.56</v>
      </c>
      <c r="Q201" s="3"/>
    </row>
    <row r="202" spans="1:17" x14ac:dyDescent="0.35">
      <c r="A202" s="1">
        <v>44887</v>
      </c>
      <c r="B202" t="s">
        <v>5</v>
      </c>
      <c r="C202" t="s">
        <v>16</v>
      </c>
      <c r="D202">
        <v>8</v>
      </c>
      <c r="E202" cm="1">
        <f t="array" ref="E202">_xlfn.IFS(D202=5,78,D202=6,82,D202=7,84,D202=8,87,D202=9,92,D202=10,96)</f>
        <v>87</v>
      </c>
      <c r="F202" cm="1">
        <f t="array" ref="F202">_xlfn.IFS(D202=5,6,D202=6,7,D202=7,7.5,D202=8,8,D202=9,8.5,D202=10,9)</f>
        <v>8</v>
      </c>
      <c r="G202" cm="1">
        <f t="array" ref="G202">_xlfn.IFS(I202&lt;6150,3,I202&lt;6859,4.5,I202&lt;7301,5.5,I202&lt;7700,6,I202&lt;8300,6.5,I202&lt;10000,7.5,I202&lt;15000,8)</f>
        <v>3</v>
      </c>
      <c r="H202" cm="1">
        <f t="array" ref="H202">_xlfn.IFS(D202=5,8,D202=6,7,D202=7,6.5,D202=9,5,D202=10,4.5,D202=8,6)</f>
        <v>6</v>
      </c>
      <c r="I202">
        <v>5717</v>
      </c>
      <c r="J202">
        <v>41</v>
      </c>
      <c r="K202">
        <v>5.99</v>
      </c>
      <c r="L202">
        <v>40</v>
      </c>
      <c r="M202">
        <v>5.65</v>
      </c>
      <c r="N202">
        <v>29.82</v>
      </c>
      <c r="Q202" s="3"/>
    </row>
    <row r="203" spans="1:17" x14ac:dyDescent="0.35">
      <c r="A203" s="1">
        <v>44887</v>
      </c>
      <c r="B203" t="s">
        <v>6</v>
      </c>
      <c r="C203" t="s">
        <v>16</v>
      </c>
      <c r="D203">
        <v>6</v>
      </c>
      <c r="E203" cm="1">
        <f t="array" ref="E203">_xlfn.IFS(D203=5,78,D203=6,82,D203=7,84,D203=8,87,D203=9,92,D203=10,96)</f>
        <v>82</v>
      </c>
      <c r="F203" cm="1">
        <f t="array" ref="F203">_xlfn.IFS(D203=5,6,D203=6,7,D203=7,7.5,D203=8,8,D203=9,8.5,D203=10,9)</f>
        <v>7</v>
      </c>
      <c r="G203" cm="1">
        <f t="array" ref="G203">_xlfn.IFS(I203&lt;6150,3,I203&lt;6859,4.5,I203&lt;7301,5.5,I203&lt;7700,6,I203&lt;8300,6.5,I203&lt;10000,7.5,I203&lt;15000,8)</f>
        <v>3</v>
      </c>
      <c r="H203" cm="1">
        <f t="array" ref="H203">_xlfn.IFS(D203=5,8,D203=6,7,D203=7,6.5,D203=9,5,D203=10,4.5,D203=8,6)</f>
        <v>7</v>
      </c>
      <c r="I203">
        <v>5181</v>
      </c>
      <c r="J203">
        <v>80</v>
      </c>
      <c r="K203">
        <v>6.66</v>
      </c>
      <c r="L203">
        <v>73</v>
      </c>
      <c r="M203">
        <v>7.67</v>
      </c>
      <c r="N203">
        <v>28.86</v>
      </c>
      <c r="Q203" s="3"/>
    </row>
    <row r="204" spans="1:17" x14ac:dyDescent="0.35">
      <c r="A204" s="1">
        <v>44887</v>
      </c>
      <c r="B204" t="s">
        <v>7</v>
      </c>
      <c r="C204" t="s">
        <v>16</v>
      </c>
      <c r="D204">
        <v>9</v>
      </c>
      <c r="E204" cm="1">
        <f t="array" ref="E204">_xlfn.IFS(D204=5,78,D204=6,82,D204=7,84,D204=8,87,D204=9,92,D204=10,96)</f>
        <v>92</v>
      </c>
      <c r="F204" cm="1">
        <f t="array" ref="F204">_xlfn.IFS(D204=5,6,D204=6,7,D204=7,7.5,D204=8,8,D204=9,8.5,D204=10,9)</f>
        <v>8.5</v>
      </c>
      <c r="G204" cm="1">
        <f t="array" ref="G204">_xlfn.IFS(I204&lt;6150,3,I204&lt;6859,4.5,I204&lt;7301,5.5,I204&lt;7700,6,I204&lt;8300,6.5,I204&lt;10000,7.5,I204&lt;15000,8)</f>
        <v>6.5</v>
      </c>
      <c r="H204" cm="1">
        <f t="array" ref="H204">_xlfn.IFS(D204=5,8,D204=6,7,D204=7,6.5,D204=9,5,D204=10,4.5,D204=8,6)</f>
        <v>5</v>
      </c>
      <c r="I204">
        <v>7998</v>
      </c>
      <c r="J204">
        <v>51</v>
      </c>
      <c r="K204">
        <v>4.84</v>
      </c>
      <c r="L204">
        <v>50</v>
      </c>
      <c r="M204">
        <v>6.71</v>
      </c>
      <c r="N204">
        <v>27.55</v>
      </c>
      <c r="Q204" s="3"/>
    </row>
    <row r="205" spans="1:17" x14ac:dyDescent="0.35">
      <c r="A205" s="1">
        <v>44887</v>
      </c>
      <c r="B205" t="s">
        <v>8</v>
      </c>
      <c r="C205" t="s">
        <v>16</v>
      </c>
      <c r="D205">
        <v>6</v>
      </c>
      <c r="E205" cm="1">
        <f t="array" ref="E205">_xlfn.IFS(D205=5,78,D205=6,82,D205=7,84,D205=8,87,D205=9,92,D205=10,96)</f>
        <v>82</v>
      </c>
      <c r="F205" cm="1">
        <f t="array" ref="F205">_xlfn.IFS(D205=5,6,D205=6,7,D205=7,7.5,D205=8,8,D205=9,8.5,D205=10,9)</f>
        <v>7</v>
      </c>
      <c r="G205" cm="1">
        <f t="array" ref="G205">_xlfn.IFS(I205&lt;6150,3,I205&lt;6859,4.5,I205&lt;7301,5.5,I205&lt;7700,6,I205&lt;8300,6.5,I205&lt;10000,7.5,I205&lt;15000,8)</f>
        <v>4.5</v>
      </c>
      <c r="H205" cm="1">
        <f t="array" ref="H205">_xlfn.IFS(D205=5,8,D205=6,7,D205=7,6.5,D205=9,5,D205=10,4.5,D205=8,6)</f>
        <v>7</v>
      </c>
      <c r="I205">
        <v>6506</v>
      </c>
      <c r="J205">
        <v>45</v>
      </c>
      <c r="K205">
        <v>5.8</v>
      </c>
      <c r="L205">
        <v>73</v>
      </c>
      <c r="M205">
        <v>5.54</v>
      </c>
      <c r="N205">
        <v>28.62</v>
      </c>
      <c r="Q205" s="3"/>
    </row>
    <row r="206" spans="1:17" x14ac:dyDescent="0.35">
      <c r="A206" s="1">
        <v>44887</v>
      </c>
      <c r="B206" t="s">
        <v>9</v>
      </c>
      <c r="C206" t="s">
        <v>16</v>
      </c>
      <c r="D206">
        <v>7</v>
      </c>
      <c r="E206" cm="1">
        <f t="array" ref="E206">_xlfn.IFS(D206=5,78,D206=6,82,D206=7,84,D206=8,87,D206=9,92,D206=10,96)</f>
        <v>84</v>
      </c>
      <c r="F206" cm="1">
        <f t="array" ref="F206">_xlfn.IFS(D206=5,6,D206=6,7,D206=7,7.5,D206=8,8,D206=9,8.5,D206=10,9)</f>
        <v>7.5</v>
      </c>
      <c r="G206" cm="1">
        <f t="array" ref="G206">_xlfn.IFS(I206&lt;6150,3,I206&lt;6859,4.5,I206&lt;7301,5.5,I206&lt;7700,6,I206&lt;8300,6.5,I206&lt;10000,7.5,I206&lt;15000,8)</f>
        <v>3</v>
      </c>
      <c r="H206" cm="1">
        <f t="array" ref="H206">_xlfn.IFS(D206=5,8,D206=6,7,D206=7,6.5,D206=9,5,D206=10,4.5,D206=8,6)</f>
        <v>6.5</v>
      </c>
      <c r="I206">
        <v>5566</v>
      </c>
      <c r="J206">
        <v>56</v>
      </c>
      <c r="K206">
        <v>4.8600000000000003</v>
      </c>
      <c r="L206">
        <v>46</v>
      </c>
      <c r="M206">
        <v>6.51</v>
      </c>
      <c r="N206">
        <v>25.87</v>
      </c>
      <c r="Q206" s="3"/>
    </row>
    <row r="207" spans="1:17" x14ac:dyDescent="0.35">
      <c r="A207" s="1">
        <v>44887</v>
      </c>
      <c r="B207" t="s">
        <v>10</v>
      </c>
      <c r="C207" t="s">
        <v>16</v>
      </c>
      <c r="D207">
        <v>10</v>
      </c>
      <c r="E207" cm="1">
        <f t="array" ref="E207">_xlfn.IFS(D207=5,78,D207=6,82,D207=7,84,D207=8,87,D207=9,92,D207=10,96)</f>
        <v>96</v>
      </c>
      <c r="F207" cm="1">
        <f t="array" ref="F207">_xlfn.IFS(D207=5,6,D207=6,7,D207=7,7.5,D207=8,8,D207=9,8.5,D207=10,9)</f>
        <v>9</v>
      </c>
      <c r="G207" cm="1">
        <f t="array" ref="G207">_xlfn.IFS(I207&lt;6150,3,I207&lt;6859,4.5,I207&lt;7301,5.5,I207&lt;7700,6,I207&lt;8300,6.5,I207&lt;10000,7.5,I207&lt;15000,8)</f>
        <v>6</v>
      </c>
      <c r="H207" cm="1">
        <f t="array" ref="H207">_xlfn.IFS(D207=5,8,D207=6,7,D207=7,6.5,D207=9,5,D207=10,4.5,D207=8,6)</f>
        <v>4.5</v>
      </c>
      <c r="I207">
        <v>7580</v>
      </c>
      <c r="J207">
        <v>66</v>
      </c>
      <c r="K207">
        <v>5.66</v>
      </c>
      <c r="L207">
        <v>53</v>
      </c>
      <c r="M207">
        <v>7.56</v>
      </c>
      <c r="N207">
        <v>25.85</v>
      </c>
      <c r="Q207" s="3"/>
    </row>
    <row r="208" spans="1:17" x14ac:dyDescent="0.35">
      <c r="A208" s="1">
        <v>44887</v>
      </c>
      <c r="B208" t="s">
        <v>11</v>
      </c>
      <c r="C208" t="s">
        <v>16</v>
      </c>
      <c r="D208">
        <v>9</v>
      </c>
      <c r="E208" cm="1">
        <f t="array" ref="E208">_xlfn.IFS(D208=5,78,D208=6,82,D208=7,84,D208=8,87,D208=9,92,D208=10,96)</f>
        <v>92</v>
      </c>
      <c r="F208" cm="1">
        <f t="array" ref="F208">_xlfn.IFS(D208=5,6,D208=6,7,D208=7,7.5,D208=8,8,D208=9,8.5,D208=10,9)</f>
        <v>8.5</v>
      </c>
      <c r="G208" cm="1">
        <f t="array" ref="G208">_xlfn.IFS(I208&lt;6150,3,I208&lt;6859,4.5,I208&lt;7301,5.5,I208&lt;7700,6,I208&lt;8300,6.5,I208&lt;10000,7.5,I208&lt;15000,8)</f>
        <v>6</v>
      </c>
      <c r="H208" cm="1">
        <f t="array" ref="H208">_xlfn.IFS(D208=5,8,D208=6,7,D208=7,6.5,D208=9,5,D208=10,4.5,D208=8,6)</f>
        <v>5</v>
      </c>
      <c r="I208">
        <v>7533</v>
      </c>
      <c r="J208">
        <v>59</v>
      </c>
      <c r="K208">
        <v>5.76</v>
      </c>
      <c r="L208">
        <v>38</v>
      </c>
      <c r="M208">
        <v>5.57</v>
      </c>
      <c r="N208">
        <v>28.54</v>
      </c>
      <c r="Q208" s="3"/>
    </row>
    <row r="209" spans="1:17" x14ac:dyDescent="0.35">
      <c r="A209" s="1">
        <v>44887</v>
      </c>
      <c r="B209" t="s">
        <v>12</v>
      </c>
      <c r="C209" t="s">
        <v>16</v>
      </c>
      <c r="D209">
        <v>9</v>
      </c>
      <c r="E209" cm="1">
        <f t="array" ref="E209">_xlfn.IFS(D209=5,78,D209=6,82,D209=7,84,D209=8,87,D209=9,92,D209=10,96)</f>
        <v>92</v>
      </c>
      <c r="F209" cm="1">
        <f t="array" ref="F209">_xlfn.IFS(D209=5,6,D209=6,7,D209=7,7.5,D209=8,8,D209=9,8.5,D209=10,9)</f>
        <v>8.5</v>
      </c>
      <c r="G209" cm="1">
        <f t="array" ref="G209">_xlfn.IFS(I209&lt;6150,3,I209&lt;6859,4.5,I209&lt;7301,5.5,I209&lt;7700,6,I209&lt;8300,6.5,I209&lt;10000,7.5,I209&lt;15000,8)</f>
        <v>4.5</v>
      </c>
      <c r="H209" cm="1">
        <f t="array" ref="H209">_xlfn.IFS(D209=5,8,D209=6,7,D209=7,6.5,D209=9,5,D209=10,4.5,D209=8,6)</f>
        <v>5</v>
      </c>
      <c r="I209">
        <v>6162</v>
      </c>
      <c r="J209">
        <v>43</v>
      </c>
      <c r="K209">
        <v>6.99</v>
      </c>
      <c r="L209">
        <v>63</v>
      </c>
      <c r="M209">
        <v>7.58</v>
      </c>
      <c r="N209">
        <v>30.94</v>
      </c>
      <c r="Q209" s="3"/>
    </row>
    <row r="210" spans="1:17" x14ac:dyDescent="0.35">
      <c r="A210" s="1">
        <v>44887</v>
      </c>
      <c r="B210" t="s">
        <v>13</v>
      </c>
      <c r="C210" t="s">
        <v>16</v>
      </c>
      <c r="D210">
        <v>5</v>
      </c>
      <c r="E210" cm="1">
        <f t="array" ref="E210">_xlfn.IFS(D210=5,78,D210=6,82,D210=7,84,D210=8,87,D210=9,92,D210=10,96)</f>
        <v>78</v>
      </c>
      <c r="F210" cm="1">
        <f t="array" ref="F210">_xlfn.IFS(D210=5,6,D210=6,7,D210=7,7.5,D210=8,8,D210=9,8.5,D210=10,9)</f>
        <v>6</v>
      </c>
      <c r="G210" cm="1">
        <f t="array" ref="G210">_xlfn.IFS(I210&lt;6150,3,I210&lt;6859,4.5,I210&lt;7301,5.5,I210&lt;7700,6,I210&lt;8300,6.5,I210&lt;10000,7.5,I210&lt;15000,8)</f>
        <v>4.5</v>
      </c>
      <c r="H210" cm="1">
        <f t="array" ref="H210">_xlfn.IFS(D210=5,8,D210=6,7,D210=7,6.5,D210=9,5,D210=10,4.5,D210=8,6)</f>
        <v>8</v>
      </c>
      <c r="I210">
        <v>6730</v>
      </c>
      <c r="J210">
        <v>70</v>
      </c>
      <c r="K210">
        <v>5.84</v>
      </c>
      <c r="L210">
        <v>61</v>
      </c>
      <c r="M210">
        <v>6.7</v>
      </c>
      <c r="N210">
        <v>27.57</v>
      </c>
      <c r="Q210" s="3"/>
    </row>
    <row r="211" spans="1:17" x14ac:dyDescent="0.35">
      <c r="A211" s="1">
        <v>44887</v>
      </c>
      <c r="B211" t="s">
        <v>14</v>
      </c>
      <c r="C211" t="s">
        <v>16</v>
      </c>
      <c r="D211">
        <v>6</v>
      </c>
      <c r="E211" cm="1">
        <f t="array" ref="E211">_xlfn.IFS(D211=5,78,D211=6,82,D211=7,84,D211=8,87,D211=9,92,D211=10,96)</f>
        <v>82</v>
      </c>
      <c r="F211" cm="1">
        <f t="array" ref="F211">_xlfn.IFS(D211=5,6,D211=6,7,D211=7,7.5,D211=8,8,D211=9,8.5,D211=10,9)</f>
        <v>7</v>
      </c>
      <c r="G211" cm="1">
        <f t="array" ref="G211">_xlfn.IFS(I211&lt;6150,3,I211&lt;6859,4.5,I211&lt;7301,5.5,I211&lt;7700,6,I211&lt;8300,6.5,I211&lt;10000,7.5,I211&lt;15000,8)</f>
        <v>3</v>
      </c>
      <c r="H211" cm="1">
        <f t="array" ref="H211">_xlfn.IFS(D211=5,8,D211=6,7,D211=7,6.5,D211=9,5,D211=10,4.5,D211=8,6)</f>
        <v>7</v>
      </c>
      <c r="I211">
        <v>6044</v>
      </c>
      <c r="J211">
        <v>53</v>
      </c>
      <c r="K211">
        <v>6.62</v>
      </c>
      <c r="L211">
        <v>42</v>
      </c>
      <c r="M211">
        <v>5.9</v>
      </c>
      <c r="N211">
        <v>30.55</v>
      </c>
      <c r="Q211" s="3"/>
    </row>
    <row r="212" spans="1:17" x14ac:dyDescent="0.35">
      <c r="A212" s="1">
        <v>44893</v>
      </c>
      <c r="B212" t="s">
        <v>5</v>
      </c>
      <c r="C212" t="s">
        <v>16</v>
      </c>
      <c r="D212">
        <v>10</v>
      </c>
      <c r="E212" cm="1">
        <f t="array" ref="E212">_xlfn.IFS(D212=5,78,D212=6,82,D212=7,84,D212=8,87,D212=9,92,D212=10,96)</f>
        <v>96</v>
      </c>
      <c r="F212" cm="1">
        <f t="array" ref="F212">_xlfn.IFS(D212=5,6,D212=6,7,D212=7,7.5,D212=8,8,D212=9,8.5,D212=10,9)</f>
        <v>9</v>
      </c>
      <c r="G212" cm="1">
        <f t="array" ref="G212">_xlfn.IFS(I212&lt;6150,3,I212&lt;6859,4.5,I212&lt;7301,5.5,I212&lt;7700,6,I212&lt;8300,6.5,I212&lt;10000,7.5,I212&lt;15000,8)</f>
        <v>5.5</v>
      </c>
      <c r="H212" cm="1">
        <f t="array" ref="H212">_xlfn.IFS(D212=5,8,D212=6,7,D212=7,6.5,D212=9,5,D212=10,4.5,D212=8,6)</f>
        <v>4.5</v>
      </c>
      <c r="I212">
        <v>7051</v>
      </c>
      <c r="J212">
        <v>56</v>
      </c>
      <c r="K212">
        <v>6.68</v>
      </c>
      <c r="L212">
        <v>44</v>
      </c>
      <c r="M212">
        <v>5.72</v>
      </c>
      <c r="N212">
        <v>26.98</v>
      </c>
      <c r="Q212" s="3"/>
    </row>
    <row r="213" spans="1:17" x14ac:dyDescent="0.35">
      <c r="A213" s="1">
        <v>44893</v>
      </c>
      <c r="B213" t="s">
        <v>6</v>
      </c>
      <c r="C213" t="s">
        <v>16</v>
      </c>
      <c r="D213">
        <v>9</v>
      </c>
      <c r="E213" cm="1">
        <f t="array" ref="E213">_xlfn.IFS(D213=5,78,D213=6,82,D213=7,84,D213=8,87,D213=9,92,D213=10,96)</f>
        <v>92</v>
      </c>
      <c r="F213" cm="1">
        <f t="array" ref="F213">_xlfn.IFS(D213=5,6,D213=6,7,D213=7,7.5,D213=8,8,D213=9,8.5,D213=10,9)</f>
        <v>8.5</v>
      </c>
      <c r="G213" cm="1">
        <f t="array" ref="G213">_xlfn.IFS(I213&lt;6150,3,I213&lt;6859,4.5,I213&lt;7301,5.5,I213&lt;7700,6,I213&lt;8300,6.5,I213&lt;10000,7.5,I213&lt;15000,8)</f>
        <v>6</v>
      </c>
      <c r="H213" cm="1">
        <f t="array" ref="H213">_xlfn.IFS(D213=5,8,D213=6,7,D213=7,6.5,D213=9,5,D213=10,4.5,D213=8,6)</f>
        <v>5</v>
      </c>
      <c r="I213">
        <v>7402</v>
      </c>
      <c r="J213">
        <v>54</v>
      </c>
      <c r="K213">
        <v>4.6399999999999997</v>
      </c>
      <c r="L213">
        <v>44</v>
      </c>
      <c r="M213">
        <v>6.66</v>
      </c>
      <c r="N213">
        <v>29.97</v>
      </c>
      <c r="Q213" s="3"/>
    </row>
    <row r="214" spans="1:17" x14ac:dyDescent="0.35">
      <c r="A214" s="1">
        <v>44893</v>
      </c>
      <c r="B214" t="s">
        <v>7</v>
      </c>
      <c r="C214" t="s">
        <v>16</v>
      </c>
      <c r="D214">
        <v>8</v>
      </c>
      <c r="E214" cm="1">
        <f t="array" ref="E214">_xlfn.IFS(D214=5,78,D214=6,82,D214=7,84,D214=8,87,D214=9,92,D214=10,96)</f>
        <v>87</v>
      </c>
      <c r="F214" cm="1">
        <f t="array" ref="F214">_xlfn.IFS(D214=5,6,D214=6,7,D214=7,7.5,D214=8,8,D214=9,8.5,D214=10,9)</f>
        <v>8</v>
      </c>
      <c r="G214" cm="1">
        <f t="array" ref="G214">_xlfn.IFS(I214&lt;6150,3,I214&lt;6859,4.5,I214&lt;7301,5.5,I214&lt;7700,6,I214&lt;8300,6.5,I214&lt;10000,7.5,I214&lt;15000,8)</f>
        <v>6</v>
      </c>
      <c r="H214" cm="1">
        <f t="array" ref="H214">_xlfn.IFS(D214=5,8,D214=6,7,D214=7,6.5,D214=9,5,D214=10,4.5,D214=8,6)</f>
        <v>6</v>
      </c>
      <c r="I214">
        <v>7372</v>
      </c>
      <c r="J214">
        <v>42</v>
      </c>
      <c r="K214">
        <v>5.67</v>
      </c>
      <c r="L214">
        <v>41</v>
      </c>
      <c r="M214">
        <v>7.74</v>
      </c>
      <c r="N214">
        <v>26.65</v>
      </c>
      <c r="Q214" s="3"/>
    </row>
    <row r="215" spans="1:17" x14ac:dyDescent="0.35">
      <c r="A215" s="1">
        <v>44893</v>
      </c>
      <c r="B215" t="s">
        <v>8</v>
      </c>
      <c r="C215" t="s">
        <v>16</v>
      </c>
      <c r="D215">
        <v>9</v>
      </c>
      <c r="E215" cm="1">
        <f t="array" ref="E215">_xlfn.IFS(D215=5,78,D215=6,82,D215=7,84,D215=8,87,D215=9,92,D215=10,96)</f>
        <v>92</v>
      </c>
      <c r="F215" cm="1">
        <f t="array" ref="F215">_xlfn.IFS(D215=5,6,D215=6,7,D215=7,7.5,D215=8,8,D215=9,8.5,D215=10,9)</f>
        <v>8.5</v>
      </c>
      <c r="G215" cm="1">
        <f t="array" ref="G215">_xlfn.IFS(I215&lt;6150,3,I215&lt;6859,4.5,I215&lt;7301,5.5,I215&lt;7700,6,I215&lt;8300,6.5,I215&lt;10000,7.5,I215&lt;15000,8)</f>
        <v>3</v>
      </c>
      <c r="H215" cm="1">
        <f t="array" ref="H215">_xlfn.IFS(D215=5,8,D215=6,7,D215=7,6.5,D215=9,5,D215=10,4.5,D215=8,6)</f>
        <v>5</v>
      </c>
      <c r="I215">
        <v>5711</v>
      </c>
      <c r="J215">
        <v>68</v>
      </c>
      <c r="K215">
        <v>6.89</v>
      </c>
      <c r="L215">
        <v>77</v>
      </c>
      <c r="M215">
        <v>5.88</v>
      </c>
      <c r="N215">
        <v>27.53</v>
      </c>
      <c r="Q215" s="3"/>
    </row>
    <row r="216" spans="1:17" x14ac:dyDescent="0.35">
      <c r="A216" s="1">
        <v>44893</v>
      </c>
      <c r="B216" t="s">
        <v>9</v>
      </c>
      <c r="C216" t="s">
        <v>16</v>
      </c>
      <c r="D216">
        <v>7</v>
      </c>
      <c r="E216" cm="1">
        <f t="array" ref="E216">_xlfn.IFS(D216=5,78,D216=6,82,D216=7,84,D216=8,87,D216=9,92,D216=10,96)</f>
        <v>84</v>
      </c>
      <c r="F216" cm="1">
        <f t="array" ref="F216">_xlfn.IFS(D216=5,6,D216=6,7,D216=7,7.5,D216=8,8,D216=9,8.5,D216=10,9)</f>
        <v>7.5</v>
      </c>
      <c r="G216" cm="1">
        <f t="array" ref="G216">_xlfn.IFS(I216&lt;6150,3,I216&lt;6859,4.5,I216&lt;7301,5.5,I216&lt;7700,6,I216&lt;8300,6.5,I216&lt;10000,7.5,I216&lt;15000,8)</f>
        <v>3</v>
      </c>
      <c r="H216" cm="1">
        <f t="array" ref="H216">_xlfn.IFS(D216=5,8,D216=6,7,D216=7,6.5,D216=9,5,D216=10,4.5,D216=8,6)</f>
        <v>6.5</v>
      </c>
      <c r="I216">
        <v>5494</v>
      </c>
      <c r="J216">
        <v>70</v>
      </c>
      <c r="K216">
        <v>6.82</v>
      </c>
      <c r="L216">
        <v>29</v>
      </c>
      <c r="M216">
        <v>5.59</v>
      </c>
      <c r="N216">
        <v>27.94</v>
      </c>
      <c r="Q216" s="3"/>
    </row>
    <row r="217" spans="1:17" x14ac:dyDescent="0.35">
      <c r="A217" s="1">
        <v>44893</v>
      </c>
      <c r="B217" t="s">
        <v>10</v>
      </c>
      <c r="C217" t="s">
        <v>16</v>
      </c>
      <c r="D217">
        <v>10</v>
      </c>
      <c r="E217" cm="1">
        <f t="array" ref="E217">_xlfn.IFS(D217=5,78,D217=6,82,D217=7,84,D217=8,87,D217=9,92,D217=10,96)</f>
        <v>96</v>
      </c>
      <c r="F217" cm="1">
        <f t="array" ref="F217">_xlfn.IFS(D217=5,6,D217=6,7,D217=7,7.5,D217=8,8,D217=9,8.5,D217=10,9)</f>
        <v>9</v>
      </c>
      <c r="G217" cm="1">
        <f t="array" ref="G217">_xlfn.IFS(I217&lt;6150,3,I217&lt;6859,4.5,I217&lt;7301,5.5,I217&lt;7700,6,I217&lt;8300,6.5,I217&lt;10000,7.5,I217&lt;15000,8)</f>
        <v>6</v>
      </c>
      <c r="H217" cm="1">
        <f t="array" ref="H217">_xlfn.IFS(D217=5,8,D217=6,7,D217=7,6.5,D217=9,5,D217=10,4.5,D217=8,6)</f>
        <v>4.5</v>
      </c>
      <c r="I217">
        <v>7465</v>
      </c>
      <c r="J217">
        <v>72</v>
      </c>
      <c r="K217">
        <v>4.7699999999999996</v>
      </c>
      <c r="L217">
        <v>47</v>
      </c>
      <c r="M217">
        <v>5.58</v>
      </c>
      <c r="N217">
        <v>29.53</v>
      </c>
      <c r="Q217" s="3"/>
    </row>
    <row r="218" spans="1:17" x14ac:dyDescent="0.35">
      <c r="A218" s="1">
        <v>44893</v>
      </c>
      <c r="B218" t="s">
        <v>11</v>
      </c>
      <c r="C218" t="s">
        <v>16</v>
      </c>
      <c r="D218">
        <v>5</v>
      </c>
      <c r="E218" cm="1">
        <f t="array" ref="E218">_xlfn.IFS(D218=5,78,D218=6,82,D218=7,84,D218=8,87,D218=9,92,D218=10,96)</f>
        <v>78</v>
      </c>
      <c r="F218" cm="1">
        <f t="array" ref="F218">_xlfn.IFS(D218=5,6,D218=6,7,D218=7,7.5,D218=8,8,D218=9,8.5,D218=10,9)</f>
        <v>6</v>
      </c>
      <c r="G218" cm="1">
        <f t="array" ref="G218">_xlfn.IFS(I218&lt;6150,3,I218&lt;6859,4.5,I218&lt;7301,5.5,I218&lt;7700,6,I218&lt;8300,6.5,I218&lt;10000,7.5,I218&lt;15000,8)</f>
        <v>5.5</v>
      </c>
      <c r="H218" cm="1">
        <f t="array" ref="H218">_xlfn.IFS(D218=5,8,D218=6,7,D218=7,6.5,D218=9,5,D218=10,4.5,D218=8,6)</f>
        <v>8</v>
      </c>
      <c r="I218">
        <v>7144</v>
      </c>
      <c r="J218">
        <v>78</v>
      </c>
      <c r="K218">
        <v>6.78</v>
      </c>
      <c r="L218">
        <v>42</v>
      </c>
      <c r="M218">
        <v>6.9</v>
      </c>
      <c r="N218">
        <v>24.69</v>
      </c>
      <c r="Q218" s="3"/>
    </row>
    <row r="219" spans="1:17" x14ac:dyDescent="0.35">
      <c r="A219" s="1">
        <v>44893</v>
      </c>
      <c r="B219" t="s">
        <v>12</v>
      </c>
      <c r="C219" t="s">
        <v>16</v>
      </c>
      <c r="D219">
        <v>7</v>
      </c>
      <c r="E219" cm="1">
        <f t="array" ref="E219">_xlfn.IFS(D219=5,78,D219=6,82,D219=7,84,D219=8,87,D219=9,92,D219=10,96)</f>
        <v>84</v>
      </c>
      <c r="F219" cm="1">
        <f t="array" ref="F219">_xlfn.IFS(D219=5,6,D219=6,7,D219=7,7.5,D219=8,8,D219=9,8.5,D219=10,9)</f>
        <v>7.5</v>
      </c>
      <c r="G219" cm="1">
        <f t="array" ref="G219">_xlfn.IFS(I219&lt;6150,3,I219&lt;6859,4.5,I219&lt;7301,5.5,I219&lt;7700,6,I219&lt;8300,6.5,I219&lt;10000,7.5,I219&lt;15000,8)</f>
        <v>4.5</v>
      </c>
      <c r="H219" cm="1">
        <f t="array" ref="H219">_xlfn.IFS(D219=5,8,D219=6,7,D219=7,6.5,D219=9,5,D219=10,4.5,D219=8,6)</f>
        <v>6.5</v>
      </c>
      <c r="I219">
        <v>6648</v>
      </c>
      <c r="J219">
        <v>63</v>
      </c>
      <c r="K219">
        <v>5.83</v>
      </c>
      <c r="L219">
        <v>71</v>
      </c>
      <c r="M219">
        <v>7.78</v>
      </c>
      <c r="N219">
        <v>28.72</v>
      </c>
      <c r="Q219" s="3"/>
    </row>
    <row r="220" spans="1:17" x14ac:dyDescent="0.35">
      <c r="A220" s="1">
        <v>44893</v>
      </c>
      <c r="B220" t="s">
        <v>13</v>
      </c>
      <c r="C220" t="s">
        <v>16</v>
      </c>
      <c r="D220">
        <v>9</v>
      </c>
      <c r="E220" cm="1">
        <f t="array" ref="E220">_xlfn.IFS(D220=5,78,D220=6,82,D220=7,84,D220=8,87,D220=9,92,D220=10,96)</f>
        <v>92</v>
      </c>
      <c r="F220" cm="1">
        <f t="array" ref="F220">_xlfn.IFS(D220=5,6,D220=6,7,D220=7,7.5,D220=8,8,D220=9,8.5,D220=10,9)</f>
        <v>8.5</v>
      </c>
      <c r="G220" cm="1">
        <f t="array" ref="G220">_xlfn.IFS(I220&lt;6150,3,I220&lt;6859,4.5,I220&lt;7301,5.5,I220&lt;7700,6,I220&lt;8300,6.5,I220&lt;10000,7.5,I220&lt;15000,8)</f>
        <v>6</v>
      </c>
      <c r="H220" cm="1">
        <f t="array" ref="H220">_xlfn.IFS(D220=5,8,D220=6,7,D220=7,6.5,D220=9,5,D220=10,4.5,D220=8,6)</f>
        <v>5</v>
      </c>
      <c r="I220">
        <v>7519</v>
      </c>
      <c r="J220">
        <v>84</v>
      </c>
      <c r="K220">
        <v>4.96</v>
      </c>
      <c r="L220">
        <v>57</v>
      </c>
      <c r="M220">
        <v>5.78</v>
      </c>
      <c r="N220">
        <v>29.72</v>
      </c>
      <c r="Q220" s="3"/>
    </row>
    <row r="221" spans="1:17" x14ac:dyDescent="0.35">
      <c r="A221" s="1">
        <v>44893</v>
      </c>
      <c r="B221" t="s">
        <v>14</v>
      </c>
      <c r="C221" t="s">
        <v>16</v>
      </c>
      <c r="D221">
        <v>5</v>
      </c>
      <c r="E221" cm="1">
        <f t="array" ref="E221">_xlfn.IFS(D221=5,78,D221=6,82,D221=7,84,D221=8,87,D221=9,92,D221=10,96)</f>
        <v>78</v>
      </c>
      <c r="F221" cm="1">
        <f t="array" ref="F221">_xlfn.IFS(D221=5,6,D221=6,7,D221=7,7.5,D221=8,8,D221=9,8.5,D221=10,9)</f>
        <v>6</v>
      </c>
      <c r="G221" cm="1">
        <f t="array" ref="G221">_xlfn.IFS(I221&lt;6150,3,I221&lt;6859,4.5,I221&lt;7301,5.5,I221&lt;7700,6,I221&lt;8300,6.5,I221&lt;10000,7.5,I221&lt;15000,8)</f>
        <v>3</v>
      </c>
      <c r="H221" cm="1">
        <f t="array" ref="H221">_xlfn.IFS(D221=5,8,D221=6,7,D221=7,6.5,D221=9,5,D221=10,4.5,D221=8,6)</f>
        <v>8</v>
      </c>
      <c r="I221">
        <v>5411</v>
      </c>
      <c r="J221">
        <v>71</v>
      </c>
      <c r="K221">
        <v>6.85</v>
      </c>
      <c r="L221">
        <v>58</v>
      </c>
      <c r="M221">
        <v>6.63</v>
      </c>
      <c r="N221">
        <v>26.99</v>
      </c>
      <c r="Q221" s="3"/>
    </row>
    <row r="222" spans="1:17" x14ac:dyDescent="0.35">
      <c r="A222" s="1">
        <v>44894</v>
      </c>
      <c r="B222" t="s">
        <v>5</v>
      </c>
      <c r="C222" t="s">
        <v>16</v>
      </c>
      <c r="D222">
        <v>10</v>
      </c>
      <c r="E222" cm="1">
        <f t="array" ref="E222">_xlfn.IFS(D222=5,78,D222=6,82,D222=7,84,D222=8,87,D222=9,92,D222=10,96)</f>
        <v>96</v>
      </c>
      <c r="F222" cm="1">
        <f t="array" ref="F222">_xlfn.IFS(D222=5,6,D222=6,7,D222=7,7.5,D222=8,8,D222=9,8.5,D222=10,9)</f>
        <v>9</v>
      </c>
      <c r="G222" cm="1">
        <f t="array" ref="G222">_xlfn.IFS(I222&lt;6150,3,I222&lt;6859,4.5,I222&lt;7301,5.5,I222&lt;7700,6,I222&lt;8300,6.5,I222&lt;10000,7.5,I222&lt;15000,8)</f>
        <v>6</v>
      </c>
      <c r="H222" cm="1">
        <f t="array" ref="H222">_xlfn.IFS(D222=5,8,D222=6,7,D222=7,6.5,D222=9,5,D222=10,4.5,D222=8,6)</f>
        <v>4.5</v>
      </c>
      <c r="I222">
        <v>7508</v>
      </c>
      <c r="J222">
        <v>53</v>
      </c>
      <c r="K222">
        <v>4.9000000000000004</v>
      </c>
      <c r="L222">
        <v>28</v>
      </c>
      <c r="M222">
        <v>7.89</v>
      </c>
      <c r="N222">
        <v>27.64</v>
      </c>
      <c r="Q222" s="3"/>
    </row>
    <row r="223" spans="1:17" x14ac:dyDescent="0.35">
      <c r="A223" s="1">
        <v>44894</v>
      </c>
      <c r="B223" t="s">
        <v>6</v>
      </c>
      <c r="C223" t="s">
        <v>16</v>
      </c>
      <c r="D223">
        <v>6</v>
      </c>
      <c r="E223" cm="1">
        <f t="array" ref="E223">_xlfn.IFS(D223=5,78,D223=6,82,D223=7,84,D223=8,87,D223=9,92,D223=10,96)</f>
        <v>82</v>
      </c>
      <c r="F223" cm="1">
        <f t="array" ref="F223">_xlfn.IFS(D223=5,6,D223=6,7,D223=7,7.5,D223=8,8,D223=9,8.5,D223=10,9)</f>
        <v>7</v>
      </c>
      <c r="G223" cm="1">
        <f t="array" ref="G223">_xlfn.IFS(I223&lt;6150,3,I223&lt;6859,4.5,I223&lt;7301,5.5,I223&lt;7700,6,I223&lt;8300,6.5,I223&lt;10000,7.5,I223&lt;15000,8)</f>
        <v>5.5</v>
      </c>
      <c r="H223" cm="1">
        <f t="array" ref="H223">_xlfn.IFS(D223=5,8,D223=6,7,D223=7,6.5,D223=9,5,D223=10,4.5,D223=8,6)</f>
        <v>7</v>
      </c>
      <c r="I223">
        <v>7221</v>
      </c>
      <c r="J223">
        <v>45</v>
      </c>
      <c r="K223">
        <v>5.7</v>
      </c>
      <c r="L223">
        <v>36</v>
      </c>
      <c r="M223">
        <v>6.58</v>
      </c>
      <c r="N223">
        <v>29.81</v>
      </c>
      <c r="Q223" s="3"/>
    </row>
    <row r="224" spans="1:17" x14ac:dyDescent="0.35">
      <c r="A224" s="1">
        <v>44894</v>
      </c>
      <c r="B224" t="s">
        <v>7</v>
      </c>
      <c r="C224" t="s">
        <v>16</v>
      </c>
      <c r="D224">
        <v>6</v>
      </c>
      <c r="E224" cm="1">
        <f t="array" ref="E224">_xlfn.IFS(D224=5,78,D224=6,82,D224=7,84,D224=8,87,D224=9,92,D224=10,96)</f>
        <v>82</v>
      </c>
      <c r="F224" cm="1">
        <f t="array" ref="F224">_xlfn.IFS(D224=5,6,D224=6,7,D224=7,7.5,D224=8,8,D224=9,8.5,D224=10,9)</f>
        <v>7</v>
      </c>
      <c r="G224" cm="1">
        <f t="array" ref="G224">_xlfn.IFS(I224&lt;6150,3,I224&lt;6859,4.5,I224&lt;7301,5.5,I224&lt;7700,6,I224&lt;8300,6.5,I224&lt;10000,7.5,I224&lt;15000,8)</f>
        <v>5.5</v>
      </c>
      <c r="H224" cm="1">
        <f t="array" ref="H224">_xlfn.IFS(D224=5,8,D224=6,7,D224=7,6.5,D224=9,5,D224=10,4.5,D224=8,6)</f>
        <v>7</v>
      </c>
      <c r="I224">
        <v>7245</v>
      </c>
      <c r="J224">
        <v>62</v>
      </c>
      <c r="K224">
        <v>6.99</v>
      </c>
      <c r="L224">
        <v>49</v>
      </c>
      <c r="M224">
        <v>6.78</v>
      </c>
      <c r="N224">
        <v>25.58</v>
      </c>
      <c r="Q224" s="3"/>
    </row>
    <row r="225" spans="1:17" x14ac:dyDescent="0.35">
      <c r="A225" s="1">
        <v>44894</v>
      </c>
      <c r="B225" t="s">
        <v>8</v>
      </c>
      <c r="C225" t="s">
        <v>16</v>
      </c>
      <c r="D225">
        <v>7</v>
      </c>
      <c r="E225" cm="1">
        <f t="array" ref="E225">_xlfn.IFS(D225=5,78,D225=6,82,D225=7,84,D225=8,87,D225=9,92,D225=10,96)</f>
        <v>84</v>
      </c>
      <c r="F225" cm="1">
        <f t="array" ref="F225">_xlfn.IFS(D225=5,6,D225=6,7,D225=7,7.5,D225=8,8,D225=9,8.5,D225=10,9)</f>
        <v>7.5</v>
      </c>
      <c r="G225" cm="1">
        <f t="array" ref="G225">_xlfn.IFS(I225&lt;6150,3,I225&lt;6859,4.5,I225&lt;7301,5.5,I225&lt;7700,6,I225&lt;8300,6.5,I225&lt;10000,7.5,I225&lt;15000,8)</f>
        <v>4.5</v>
      </c>
      <c r="H225" cm="1">
        <f t="array" ref="H225">_xlfn.IFS(D225=5,8,D225=6,7,D225=7,6.5,D225=9,5,D225=10,4.5,D225=8,6)</f>
        <v>6.5</v>
      </c>
      <c r="I225">
        <v>6261</v>
      </c>
      <c r="J225">
        <v>78</v>
      </c>
      <c r="K225">
        <v>6.76</v>
      </c>
      <c r="L225">
        <v>58</v>
      </c>
      <c r="M225">
        <v>5.54</v>
      </c>
      <c r="N225">
        <v>24.85</v>
      </c>
      <c r="Q225" s="3"/>
    </row>
    <row r="226" spans="1:17" x14ac:dyDescent="0.35">
      <c r="A226" s="1">
        <v>44894</v>
      </c>
      <c r="B226" t="s">
        <v>9</v>
      </c>
      <c r="C226" t="s">
        <v>16</v>
      </c>
      <c r="D226">
        <v>10</v>
      </c>
      <c r="E226" cm="1">
        <f t="array" ref="E226">_xlfn.IFS(D226=5,78,D226=6,82,D226=7,84,D226=8,87,D226=9,92,D226=10,96)</f>
        <v>96</v>
      </c>
      <c r="F226" cm="1">
        <f t="array" ref="F226">_xlfn.IFS(D226=5,6,D226=6,7,D226=7,7.5,D226=8,8,D226=9,8.5,D226=10,9)</f>
        <v>9</v>
      </c>
      <c r="G226" cm="1">
        <f t="array" ref="G226">_xlfn.IFS(I226&lt;6150,3,I226&lt;6859,4.5,I226&lt;7301,5.5,I226&lt;7700,6,I226&lt;8300,6.5,I226&lt;10000,7.5,I226&lt;15000,8)</f>
        <v>5.5</v>
      </c>
      <c r="H226" cm="1">
        <f t="array" ref="H226">_xlfn.IFS(D226=5,8,D226=6,7,D226=7,6.5,D226=9,5,D226=10,4.5,D226=8,6)</f>
        <v>4.5</v>
      </c>
      <c r="I226">
        <v>6967</v>
      </c>
      <c r="J226">
        <v>56</v>
      </c>
      <c r="K226">
        <v>5.79</v>
      </c>
      <c r="L226">
        <v>34</v>
      </c>
      <c r="M226">
        <v>5.6</v>
      </c>
      <c r="N226">
        <v>28.95</v>
      </c>
      <c r="Q226" s="3"/>
    </row>
    <row r="227" spans="1:17" x14ac:dyDescent="0.35">
      <c r="A227" s="1">
        <v>44894</v>
      </c>
      <c r="B227" t="s">
        <v>10</v>
      </c>
      <c r="C227" t="s">
        <v>16</v>
      </c>
      <c r="D227">
        <v>5</v>
      </c>
      <c r="E227" cm="1">
        <f t="array" ref="E227">_xlfn.IFS(D227=5,78,D227=6,82,D227=7,84,D227=8,87,D227=9,92,D227=10,96)</f>
        <v>78</v>
      </c>
      <c r="F227" cm="1">
        <f t="array" ref="F227">_xlfn.IFS(D227=5,6,D227=6,7,D227=7,7.5,D227=8,8,D227=9,8.5,D227=10,9)</f>
        <v>6</v>
      </c>
      <c r="G227" cm="1">
        <f t="array" ref="G227">_xlfn.IFS(I227&lt;6150,3,I227&lt;6859,4.5,I227&lt;7301,5.5,I227&lt;7700,6,I227&lt;8300,6.5,I227&lt;10000,7.5,I227&lt;15000,8)</f>
        <v>4.5</v>
      </c>
      <c r="H227" cm="1">
        <f t="array" ref="H227">_xlfn.IFS(D227=5,8,D227=6,7,D227=7,6.5,D227=9,5,D227=10,4.5,D227=8,6)</f>
        <v>8</v>
      </c>
      <c r="I227">
        <v>6378</v>
      </c>
      <c r="J227">
        <v>40</v>
      </c>
      <c r="K227">
        <v>5.71</v>
      </c>
      <c r="L227">
        <v>57</v>
      </c>
      <c r="M227">
        <v>5.81</v>
      </c>
      <c r="N227">
        <v>30.73</v>
      </c>
      <c r="Q227" s="3"/>
    </row>
    <row r="228" spans="1:17" x14ac:dyDescent="0.35">
      <c r="A228" s="1">
        <v>44894</v>
      </c>
      <c r="B228" t="s">
        <v>11</v>
      </c>
      <c r="C228" t="s">
        <v>16</v>
      </c>
      <c r="D228">
        <v>9</v>
      </c>
      <c r="E228" cm="1">
        <f t="array" ref="E228">_xlfn.IFS(D228=5,78,D228=6,82,D228=7,84,D228=8,87,D228=9,92,D228=10,96)</f>
        <v>92</v>
      </c>
      <c r="F228" cm="1">
        <f t="array" ref="F228">_xlfn.IFS(D228=5,6,D228=6,7,D228=7,7.5,D228=8,8,D228=9,8.5,D228=10,9)</f>
        <v>8.5</v>
      </c>
      <c r="G228" cm="1">
        <f t="array" ref="G228">_xlfn.IFS(I228&lt;6150,3,I228&lt;6859,4.5,I228&lt;7301,5.5,I228&lt;7700,6,I228&lt;8300,6.5,I228&lt;10000,7.5,I228&lt;15000,8)</f>
        <v>3</v>
      </c>
      <c r="H228" cm="1">
        <f t="array" ref="H228">_xlfn.IFS(D228=5,8,D228=6,7,D228=7,6.5,D228=9,5,D228=10,4.5,D228=8,6)</f>
        <v>5</v>
      </c>
      <c r="I228">
        <v>5366</v>
      </c>
      <c r="J228">
        <v>76</v>
      </c>
      <c r="K228">
        <v>5.97</v>
      </c>
      <c r="L228">
        <v>41</v>
      </c>
      <c r="M228">
        <v>6.87</v>
      </c>
      <c r="N228">
        <v>24.53</v>
      </c>
      <c r="Q228" s="3"/>
    </row>
    <row r="229" spans="1:17" x14ac:dyDescent="0.35">
      <c r="A229" s="1">
        <v>44894</v>
      </c>
      <c r="B229" t="s">
        <v>12</v>
      </c>
      <c r="C229" t="s">
        <v>16</v>
      </c>
      <c r="D229">
        <v>10</v>
      </c>
      <c r="E229" cm="1">
        <f t="array" ref="E229">_xlfn.IFS(D229=5,78,D229=6,82,D229=7,84,D229=8,87,D229=9,92,D229=10,96)</f>
        <v>96</v>
      </c>
      <c r="F229" cm="1">
        <f t="array" ref="F229">_xlfn.IFS(D229=5,6,D229=6,7,D229=7,7.5,D229=8,8,D229=9,8.5,D229=10,9)</f>
        <v>9</v>
      </c>
      <c r="G229" cm="1">
        <f t="array" ref="G229">_xlfn.IFS(I229&lt;6150,3,I229&lt;6859,4.5,I229&lt;7301,5.5,I229&lt;7700,6,I229&lt;8300,6.5,I229&lt;10000,7.5,I229&lt;15000,8)</f>
        <v>3</v>
      </c>
      <c r="H229" cm="1">
        <f t="array" ref="H229">_xlfn.IFS(D229=5,8,D229=6,7,D229=7,6.5,D229=9,5,D229=10,4.5,D229=8,6)</f>
        <v>4.5</v>
      </c>
      <c r="I229">
        <v>5475</v>
      </c>
      <c r="J229">
        <v>85</v>
      </c>
      <c r="K229">
        <v>6.75</v>
      </c>
      <c r="L229">
        <v>77</v>
      </c>
      <c r="M229">
        <v>7.69</v>
      </c>
      <c r="N229">
        <v>24.56</v>
      </c>
      <c r="Q229" s="3"/>
    </row>
    <row r="230" spans="1:17" x14ac:dyDescent="0.35">
      <c r="A230" s="1">
        <v>44894</v>
      </c>
      <c r="B230" t="s">
        <v>13</v>
      </c>
      <c r="C230" t="s">
        <v>16</v>
      </c>
      <c r="D230">
        <v>5</v>
      </c>
      <c r="E230" cm="1">
        <f t="array" ref="E230">_xlfn.IFS(D230=5,78,D230=6,82,D230=7,84,D230=8,87,D230=9,92,D230=10,96)</f>
        <v>78</v>
      </c>
      <c r="F230" cm="1">
        <f t="array" ref="F230">_xlfn.IFS(D230=5,6,D230=6,7,D230=7,7.5,D230=8,8,D230=9,8.5,D230=10,9)</f>
        <v>6</v>
      </c>
      <c r="G230" cm="1">
        <f t="array" ref="G230">_xlfn.IFS(I230&lt;6150,3,I230&lt;6859,4.5,I230&lt;7301,5.5,I230&lt;7700,6,I230&lt;8300,6.5,I230&lt;10000,7.5,I230&lt;15000,8)</f>
        <v>5.5</v>
      </c>
      <c r="H230" cm="1">
        <f t="array" ref="H230">_xlfn.IFS(D230=5,8,D230=6,7,D230=7,6.5,D230=9,5,D230=10,4.5,D230=8,6)</f>
        <v>8</v>
      </c>
      <c r="I230">
        <v>7180</v>
      </c>
      <c r="J230">
        <v>51</v>
      </c>
      <c r="K230">
        <v>6.61</v>
      </c>
      <c r="L230">
        <v>79</v>
      </c>
      <c r="M230">
        <v>5.65</v>
      </c>
      <c r="N230">
        <v>26.51</v>
      </c>
      <c r="Q230" s="3"/>
    </row>
    <row r="231" spans="1:17" x14ac:dyDescent="0.35">
      <c r="A231" s="1">
        <v>44894</v>
      </c>
      <c r="B231" t="s">
        <v>14</v>
      </c>
      <c r="C231" t="s">
        <v>16</v>
      </c>
      <c r="D231">
        <v>9</v>
      </c>
      <c r="E231" cm="1">
        <f t="array" ref="E231">_xlfn.IFS(D231=5,78,D231=6,82,D231=7,84,D231=8,87,D231=9,92,D231=10,96)</f>
        <v>92</v>
      </c>
      <c r="F231" cm="1">
        <f t="array" ref="F231">_xlfn.IFS(D231=5,6,D231=6,7,D231=7,7.5,D231=8,8,D231=9,8.5,D231=10,9)</f>
        <v>8.5</v>
      </c>
      <c r="G231" cm="1">
        <f t="array" ref="G231">_xlfn.IFS(I231&lt;6150,3,I231&lt;6859,4.5,I231&lt;7301,5.5,I231&lt;7700,6,I231&lt;8300,6.5,I231&lt;10000,7.5,I231&lt;15000,8)</f>
        <v>3</v>
      </c>
      <c r="H231" cm="1">
        <f t="array" ref="H231">_xlfn.IFS(D231=5,8,D231=6,7,D231=7,6.5,D231=9,5,D231=10,4.5,D231=8,6)</f>
        <v>5</v>
      </c>
      <c r="I231">
        <v>6134</v>
      </c>
      <c r="J231">
        <v>84</v>
      </c>
      <c r="K231">
        <v>6.88</v>
      </c>
      <c r="L231">
        <v>68</v>
      </c>
      <c r="M231">
        <v>7.92</v>
      </c>
      <c r="N231">
        <v>27.84</v>
      </c>
      <c r="Q231" s="3"/>
    </row>
    <row r="232" spans="1:17" x14ac:dyDescent="0.35">
      <c r="A232" s="1">
        <v>44895</v>
      </c>
      <c r="B232" t="s">
        <v>5</v>
      </c>
      <c r="C232" t="s">
        <v>16</v>
      </c>
      <c r="D232">
        <v>6</v>
      </c>
      <c r="E232" cm="1">
        <f t="array" ref="E232">_xlfn.IFS(D232=5,78,D232=6,82,D232=7,84,D232=8,87,D232=9,92,D232=10,96)</f>
        <v>82</v>
      </c>
      <c r="F232" cm="1">
        <f t="array" ref="F232">_xlfn.IFS(D232=5,6,D232=6,7,D232=7,7.5,D232=8,8,D232=9,8.5,D232=10,9)</f>
        <v>7</v>
      </c>
      <c r="G232" cm="1">
        <f t="array" ref="G232">_xlfn.IFS(I232&lt;6150,3,I232&lt;6859,4.5,I232&lt;7301,5.5,I232&lt;7700,6,I232&lt;8300,6.5,I232&lt;10000,7.5,I232&lt;15000,8)</f>
        <v>3</v>
      </c>
      <c r="H232" cm="1">
        <f t="array" ref="H232">_xlfn.IFS(D232=5,8,D232=6,7,D232=7,6.5,D232=9,5,D232=10,4.5,D232=8,6)</f>
        <v>7</v>
      </c>
      <c r="I232">
        <v>5417</v>
      </c>
      <c r="J232">
        <v>75</v>
      </c>
      <c r="K232">
        <v>5.55</v>
      </c>
      <c r="L232">
        <v>49</v>
      </c>
      <c r="M232">
        <v>7.57</v>
      </c>
      <c r="N232">
        <v>29.72</v>
      </c>
      <c r="Q232" s="3"/>
    </row>
    <row r="233" spans="1:17" x14ac:dyDescent="0.35">
      <c r="A233" s="1">
        <v>44895</v>
      </c>
      <c r="B233" t="s">
        <v>6</v>
      </c>
      <c r="C233" t="s">
        <v>16</v>
      </c>
      <c r="D233">
        <v>6</v>
      </c>
      <c r="E233" cm="1">
        <f t="array" ref="E233">_xlfn.IFS(D233=5,78,D233=6,82,D233=7,84,D233=8,87,D233=9,92,D233=10,96)</f>
        <v>82</v>
      </c>
      <c r="F233" cm="1">
        <f t="array" ref="F233">_xlfn.IFS(D233=5,6,D233=6,7,D233=7,7.5,D233=8,8,D233=9,8.5,D233=10,9)</f>
        <v>7</v>
      </c>
      <c r="G233" cm="1">
        <f t="array" ref="G233">_xlfn.IFS(I233&lt;6150,3,I233&lt;6859,4.5,I233&lt;7301,5.5,I233&lt;7700,6,I233&lt;8300,6.5,I233&lt;10000,7.5,I233&lt;15000,8)</f>
        <v>3</v>
      </c>
      <c r="H233" cm="1">
        <f t="array" ref="H233">_xlfn.IFS(D233=5,8,D233=6,7,D233=7,6.5,D233=9,5,D233=10,4.5,D233=8,6)</f>
        <v>7</v>
      </c>
      <c r="I233">
        <v>6133</v>
      </c>
      <c r="J233">
        <v>41</v>
      </c>
      <c r="K233">
        <v>5.76</v>
      </c>
      <c r="L233">
        <v>56</v>
      </c>
      <c r="M233">
        <v>7.65</v>
      </c>
      <c r="N233">
        <v>26.66</v>
      </c>
      <c r="Q233" s="3"/>
    </row>
    <row r="234" spans="1:17" x14ac:dyDescent="0.35">
      <c r="A234" s="1">
        <v>44895</v>
      </c>
      <c r="B234" t="s">
        <v>7</v>
      </c>
      <c r="C234" t="s">
        <v>16</v>
      </c>
      <c r="D234">
        <v>8</v>
      </c>
      <c r="E234" cm="1">
        <f t="array" ref="E234">_xlfn.IFS(D234=5,78,D234=6,82,D234=7,84,D234=8,87,D234=9,92,D234=10,96)</f>
        <v>87</v>
      </c>
      <c r="F234" cm="1">
        <f t="array" ref="F234">_xlfn.IFS(D234=5,6,D234=6,7,D234=7,7.5,D234=8,8,D234=9,8.5,D234=10,9)</f>
        <v>8</v>
      </c>
      <c r="G234" cm="1">
        <f t="array" ref="G234">_xlfn.IFS(I234&lt;6150,3,I234&lt;6859,4.5,I234&lt;7301,5.5,I234&lt;7700,6,I234&lt;8300,6.5,I234&lt;10000,7.5,I234&lt;15000,8)</f>
        <v>6.5</v>
      </c>
      <c r="H234" cm="1">
        <f t="array" ref="H234">_xlfn.IFS(D234=5,8,D234=6,7,D234=7,6.5,D234=9,5,D234=10,4.5,D234=8,6)</f>
        <v>6</v>
      </c>
      <c r="I234">
        <v>7968</v>
      </c>
      <c r="J234">
        <v>62</v>
      </c>
      <c r="K234">
        <v>4.9000000000000004</v>
      </c>
      <c r="L234">
        <v>34</v>
      </c>
      <c r="M234">
        <v>7.95</v>
      </c>
      <c r="N234">
        <v>26.8</v>
      </c>
      <c r="Q234" s="3"/>
    </row>
    <row r="235" spans="1:17" x14ac:dyDescent="0.35">
      <c r="A235" s="1">
        <v>44895</v>
      </c>
      <c r="B235" t="s">
        <v>8</v>
      </c>
      <c r="C235" t="s">
        <v>16</v>
      </c>
      <c r="D235">
        <v>5</v>
      </c>
      <c r="E235" cm="1">
        <f t="array" ref="E235">_xlfn.IFS(D235=5,78,D235=6,82,D235=7,84,D235=8,87,D235=9,92,D235=10,96)</f>
        <v>78</v>
      </c>
      <c r="F235" cm="1">
        <f t="array" ref="F235">_xlfn.IFS(D235=5,6,D235=6,7,D235=7,7.5,D235=8,8,D235=9,8.5,D235=10,9)</f>
        <v>6</v>
      </c>
      <c r="G235" cm="1">
        <f t="array" ref="G235">_xlfn.IFS(I235&lt;6150,3,I235&lt;6859,4.5,I235&lt;7301,5.5,I235&lt;7700,6,I235&lt;8300,6.5,I235&lt;10000,7.5,I235&lt;15000,8)</f>
        <v>5.5</v>
      </c>
      <c r="H235" cm="1">
        <f t="array" ref="H235">_xlfn.IFS(D235=5,8,D235=6,7,D235=7,6.5,D235=9,5,D235=10,4.5,D235=8,6)</f>
        <v>8</v>
      </c>
      <c r="I235">
        <v>7133</v>
      </c>
      <c r="J235">
        <v>71</v>
      </c>
      <c r="K235">
        <v>5.99</v>
      </c>
      <c r="L235">
        <v>62</v>
      </c>
      <c r="M235">
        <v>6.81</v>
      </c>
      <c r="N235">
        <v>24.97</v>
      </c>
      <c r="Q235" s="3"/>
    </row>
    <row r="236" spans="1:17" x14ac:dyDescent="0.35">
      <c r="A236" s="1">
        <v>44895</v>
      </c>
      <c r="B236" t="s">
        <v>9</v>
      </c>
      <c r="C236" t="s">
        <v>16</v>
      </c>
      <c r="D236">
        <v>9</v>
      </c>
      <c r="E236" cm="1">
        <f t="array" ref="E236">_xlfn.IFS(D236=5,78,D236=6,82,D236=7,84,D236=8,87,D236=9,92,D236=10,96)</f>
        <v>92</v>
      </c>
      <c r="F236" cm="1">
        <f t="array" ref="F236">_xlfn.IFS(D236=5,6,D236=6,7,D236=7,7.5,D236=8,8,D236=9,8.5,D236=10,9)</f>
        <v>8.5</v>
      </c>
      <c r="G236" cm="1">
        <f t="array" ref="G236">_xlfn.IFS(I236&lt;6150,3,I236&lt;6859,4.5,I236&lt;7301,5.5,I236&lt;7700,6,I236&lt;8300,6.5,I236&lt;10000,7.5,I236&lt;15000,8)</f>
        <v>5.5</v>
      </c>
      <c r="H236" cm="1">
        <f t="array" ref="H236">_xlfn.IFS(D236=5,8,D236=6,7,D236=7,6.5,D236=9,5,D236=10,4.5,D236=8,6)</f>
        <v>5</v>
      </c>
      <c r="I236">
        <v>7110</v>
      </c>
      <c r="J236">
        <v>59</v>
      </c>
      <c r="K236">
        <v>6.94</v>
      </c>
      <c r="L236">
        <v>64</v>
      </c>
      <c r="M236">
        <v>6.5</v>
      </c>
      <c r="N236">
        <v>30.97</v>
      </c>
      <c r="Q236" s="3"/>
    </row>
    <row r="237" spans="1:17" x14ac:dyDescent="0.35">
      <c r="A237" s="1">
        <v>44895</v>
      </c>
      <c r="B237" t="s">
        <v>10</v>
      </c>
      <c r="C237" t="s">
        <v>16</v>
      </c>
      <c r="D237">
        <v>5</v>
      </c>
      <c r="E237" cm="1">
        <f t="array" ref="E237">_xlfn.IFS(D237=5,78,D237=6,82,D237=7,84,D237=8,87,D237=9,92,D237=10,96)</f>
        <v>78</v>
      </c>
      <c r="F237" cm="1">
        <f t="array" ref="F237">_xlfn.IFS(D237=5,6,D237=6,7,D237=7,7.5,D237=8,8,D237=9,8.5,D237=10,9)</f>
        <v>6</v>
      </c>
      <c r="G237" cm="1">
        <f t="array" ref="G237">_xlfn.IFS(I237&lt;6150,3,I237&lt;6859,4.5,I237&lt;7301,5.5,I237&lt;7700,6,I237&lt;8300,6.5,I237&lt;10000,7.5,I237&lt;15000,8)</f>
        <v>4.5</v>
      </c>
      <c r="H237" cm="1">
        <f t="array" ref="H237">_xlfn.IFS(D237=5,8,D237=6,7,D237=7,6.5,D237=9,5,D237=10,4.5,D237=8,6)</f>
        <v>8</v>
      </c>
      <c r="I237">
        <v>6828</v>
      </c>
      <c r="J237">
        <v>57</v>
      </c>
      <c r="K237">
        <v>6.62</v>
      </c>
      <c r="L237">
        <v>72</v>
      </c>
      <c r="M237">
        <v>6.93</v>
      </c>
      <c r="N237">
        <v>29.87</v>
      </c>
      <c r="Q237" s="3"/>
    </row>
    <row r="238" spans="1:17" x14ac:dyDescent="0.35">
      <c r="A238" s="1">
        <v>44895</v>
      </c>
      <c r="B238" t="s">
        <v>11</v>
      </c>
      <c r="C238" t="s">
        <v>16</v>
      </c>
      <c r="D238">
        <v>8</v>
      </c>
      <c r="E238" cm="1">
        <f t="array" ref="E238">_xlfn.IFS(D238=5,78,D238=6,82,D238=7,84,D238=8,87,D238=9,92,D238=10,96)</f>
        <v>87</v>
      </c>
      <c r="F238" cm="1">
        <f t="array" ref="F238">_xlfn.IFS(D238=5,6,D238=6,7,D238=7,7.5,D238=8,8,D238=9,8.5,D238=10,9)</f>
        <v>8</v>
      </c>
      <c r="G238" cm="1">
        <f t="array" ref="G238">_xlfn.IFS(I238&lt;6150,3,I238&lt;6859,4.5,I238&lt;7301,5.5,I238&lt;7700,6,I238&lt;8300,6.5,I238&lt;10000,7.5,I238&lt;15000,8)</f>
        <v>6.5</v>
      </c>
      <c r="H238" cm="1">
        <f t="array" ref="H238">_xlfn.IFS(D238=5,8,D238=6,7,D238=7,6.5,D238=9,5,D238=10,4.5,D238=8,6)</f>
        <v>6</v>
      </c>
      <c r="I238">
        <v>7764</v>
      </c>
      <c r="J238">
        <v>61</v>
      </c>
      <c r="K238">
        <v>5.56</v>
      </c>
      <c r="L238">
        <v>58</v>
      </c>
      <c r="M238">
        <v>5.58</v>
      </c>
      <c r="N238">
        <v>24.72</v>
      </c>
      <c r="Q238" s="3"/>
    </row>
    <row r="239" spans="1:17" x14ac:dyDescent="0.35">
      <c r="A239" s="1">
        <v>44895</v>
      </c>
      <c r="B239" t="s">
        <v>12</v>
      </c>
      <c r="C239" t="s">
        <v>16</v>
      </c>
      <c r="D239">
        <v>9</v>
      </c>
      <c r="E239" cm="1">
        <f t="array" ref="E239">_xlfn.IFS(D239=5,78,D239=6,82,D239=7,84,D239=8,87,D239=9,92,D239=10,96)</f>
        <v>92</v>
      </c>
      <c r="F239" cm="1">
        <f t="array" ref="F239">_xlfn.IFS(D239=5,6,D239=6,7,D239=7,7.5,D239=8,8,D239=9,8.5,D239=10,9)</f>
        <v>8.5</v>
      </c>
      <c r="G239" cm="1">
        <f t="array" ref="G239">_xlfn.IFS(I239&lt;6150,3,I239&lt;6859,4.5,I239&lt;7301,5.5,I239&lt;7700,6,I239&lt;8300,6.5,I239&lt;10000,7.5,I239&lt;15000,8)</f>
        <v>3</v>
      </c>
      <c r="H239" cm="1">
        <f t="array" ref="H239">_xlfn.IFS(D239=5,8,D239=6,7,D239=7,6.5,D239=9,5,D239=10,4.5,D239=8,6)</f>
        <v>5</v>
      </c>
      <c r="I239">
        <v>5658</v>
      </c>
      <c r="J239">
        <v>75</v>
      </c>
      <c r="K239">
        <v>4.87</v>
      </c>
      <c r="L239">
        <v>43</v>
      </c>
      <c r="M239">
        <v>6.62</v>
      </c>
      <c r="N239">
        <v>28.69</v>
      </c>
      <c r="Q239" s="3"/>
    </row>
    <row r="240" spans="1:17" x14ac:dyDescent="0.35">
      <c r="A240" s="1">
        <v>44895</v>
      </c>
      <c r="B240" t="s">
        <v>13</v>
      </c>
      <c r="C240" t="s">
        <v>16</v>
      </c>
      <c r="D240">
        <v>5</v>
      </c>
      <c r="E240" cm="1">
        <f t="array" ref="E240">_xlfn.IFS(D240=5,78,D240=6,82,D240=7,84,D240=8,87,D240=9,92,D240=10,96)</f>
        <v>78</v>
      </c>
      <c r="F240" cm="1">
        <f t="array" ref="F240">_xlfn.IFS(D240=5,6,D240=6,7,D240=7,7.5,D240=8,8,D240=9,8.5,D240=10,9)</f>
        <v>6</v>
      </c>
      <c r="G240" cm="1">
        <f t="array" ref="G240">_xlfn.IFS(I240&lt;6150,3,I240&lt;6859,4.5,I240&lt;7301,5.5,I240&lt;7700,6,I240&lt;8300,6.5,I240&lt;10000,7.5,I240&lt;15000,8)</f>
        <v>5.5</v>
      </c>
      <c r="H240" cm="1">
        <f t="array" ref="H240">_xlfn.IFS(D240=5,8,D240=6,7,D240=7,6.5,D240=9,5,D240=10,4.5,D240=8,6)</f>
        <v>8</v>
      </c>
      <c r="I240">
        <v>7178</v>
      </c>
      <c r="J240">
        <v>44</v>
      </c>
      <c r="K240">
        <v>6.68</v>
      </c>
      <c r="L240">
        <v>70</v>
      </c>
      <c r="M240">
        <v>6.77</v>
      </c>
      <c r="N240">
        <v>29.94</v>
      </c>
      <c r="Q240" s="3"/>
    </row>
    <row r="241" spans="1:17" x14ac:dyDescent="0.35">
      <c r="A241" s="1">
        <v>44895</v>
      </c>
      <c r="B241" t="s">
        <v>14</v>
      </c>
      <c r="C241" t="s">
        <v>16</v>
      </c>
      <c r="D241">
        <v>10</v>
      </c>
      <c r="E241" cm="1">
        <f t="array" ref="E241">_xlfn.IFS(D241=5,78,D241=6,82,D241=7,84,D241=8,87,D241=9,92,D241=10,96)</f>
        <v>96</v>
      </c>
      <c r="F241" cm="1">
        <f t="array" ref="F241">_xlfn.IFS(D241=5,6,D241=6,7,D241=7,7.5,D241=8,8,D241=9,8.5,D241=10,9)</f>
        <v>9</v>
      </c>
      <c r="G241" cm="1">
        <f t="array" ref="G241">_xlfn.IFS(I241&lt;6150,3,I241&lt;6859,4.5,I241&lt;7301,5.5,I241&lt;7700,6,I241&lt;8300,6.5,I241&lt;10000,7.5,I241&lt;15000,8)</f>
        <v>4.5</v>
      </c>
      <c r="H241" cm="1">
        <f t="array" ref="H241">_xlfn.IFS(D241=5,8,D241=6,7,D241=7,6.5,D241=9,5,D241=10,4.5,D241=8,6)</f>
        <v>4.5</v>
      </c>
      <c r="I241">
        <v>6528</v>
      </c>
      <c r="J241">
        <v>62</v>
      </c>
      <c r="K241">
        <v>4.5199999999999996</v>
      </c>
      <c r="L241">
        <v>73</v>
      </c>
      <c r="M241">
        <v>5.59</v>
      </c>
      <c r="N241">
        <v>30.89</v>
      </c>
      <c r="Q241" s="3"/>
    </row>
    <row r="242" spans="1:17" x14ac:dyDescent="0.35">
      <c r="A242" s="1">
        <v>44896</v>
      </c>
      <c r="B242" t="s">
        <v>5</v>
      </c>
      <c r="C242" t="s">
        <v>16</v>
      </c>
      <c r="D242">
        <v>6</v>
      </c>
      <c r="E242" cm="1">
        <f t="array" ref="E242">_xlfn.IFS(D242=5,78,D242=6,82,D242=7,84,D242=8,87,D242=9,92,D242=10,96)</f>
        <v>82</v>
      </c>
      <c r="F242" cm="1">
        <f t="array" ref="F242">_xlfn.IFS(D242=5,6,D242=6,7,D242=7,7.5,D242=8,8,D242=9,8.5,D242=10,9)</f>
        <v>7</v>
      </c>
      <c r="G242" cm="1">
        <f t="array" ref="G242">_xlfn.IFS(I242&lt;6150,3,I242&lt;6859,4.5,I242&lt;7301,5.5,I242&lt;7700,6,I242&lt;8300,6.5,I242&lt;10000,7.5,I242&lt;15000,8)</f>
        <v>5.5</v>
      </c>
      <c r="H242" cm="1">
        <f t="array" ref="H242">_xlfn.IFS(D242=5,8,D242=6,7,D242=7,6.5,D242=9,5,D242=10,4.5,D242=8,6)</f>
        <v>7</v>
      </c>
      <c r="I242">
        <v>7116</v>
      </c>
      <c r="J242">
        <v>48</v>
      </c>
      <c r="K242">
        <v>4.55</v>
      </c>
      <c r="L242">
        <v>68</v>
      </c>
      <c r="M242">
        <v>6.67</v>
      </c>
      <c r="N242">
        <v>30.77</v>
      </c>
      <c r="Q242" s="3"/>
    </row>
    <row r="243" spans="1:17" x14ac:dyDescent="0.35">
      <c r="A243" s="1">
        <v>44896</v>
      </c>
      <c r="B243" t="s">
        <v>6</v>
      </c>
      <c r="C243" t="s">
        <v>16</v>
      </c>
      <c r="D243">
        <v>5</v>
      </c>
      <c r="E243" cm="1">
        <f t="array" ref="E243">_xlfn.IFS(D243=5,78,D243=6,82,D243=7,84,D243=8,87,D243=9,92,D243=10,96)</f>
        <v>78</v>
      </c>
      <c r="F243" cm="1">
        <f t="array" ref="F243">_xlfn.IFS(D243=5,6,D243=6,7,D243=7,7.5,D243=8,8,D243=9,8.5,D243=10,9)</f>
        <v>6</v>
      </c>
      <c r="G243" cm="1">
        <f t="array" ref="G243">_xlfn.IFS(I243&lt;6150,3,I243&lt;6859,4.5,I243&lt;7301,5.5,I243&lt;7700,6,I243&lt;8300,6.5,I243&lt;10000,7.5,I243&lt;15000,8)</f>
        <v>3</v>
      </c>
      <c r="H243" cm="1">
        <f t="array" ref="H243">_xlfn.IFS(D243=5,8,D243=6,7,D243=7,6.5,D243=9,5,D243=10,4.5,D243=8,6)</f>
        <v>8</v>
      </c>
      <c r="I243">
        <v>5799</v>
      </c>
      <c r="J243">
        <v>51</v>
      </c>
      <c r="K243">
        <v>5.83</v>
      </c>
      <c r="L243">
        <v>75</v>
      </c>
      <c r="M243">
        <v>7.84</v>
      </c>
      <c r="N243">
        <v>28.56</v>
      </c>
      <c r="Q243" s="3"/>
    </row>
    <row r="244" spans="1:17" x14ac:dyDescent="0.35">
      <c r="A244" s="1">
        <v>44896</v>
      </c>
      <c r="B244" t="s">
        <v>7</v>
      </c>
      <c r="C244" t="s">
        <v>16</v>
      </c>
      <c r="D244">
        <v>9</v>
      </c>
      <c r="E244" cm="1">
        <f t="array" ref="E244">_xlfn.IFS(D244=5,78,D244=6,82,D244=7,84,D244=8,87,D244=9,92,D244=10,96)</f>
        <v>92</v>
      </c>
      <c r="F244" cm="1">
        <f t="array" ref="F244">_xlfn.IFS(D244=5,6,D244=6,7,D244=7,7.5,D244=8,8,D244=9,8.5,D244=10,9)</f>
        <v>8.5</v>
      </c>
      <c r="G244" cm="1">
        <f t="array" ref="G244">_xlfn.IFS(I244&lt;6150,3,I244&lt;6859,4.5,I244&lt;7301,5.5,I244&lt;7700,6,I244&lt;8300,6.5,I244&lt;10000,7.5,I244&lt;15000,8)</f>
        <v>6.5</v>
      </c>
      <c r="H244" cm="1">
        <f t="array" ref="H244">_xlfn.IFS(D244=5,8,D244=6,7,D244=7,6.5,D244=9,5,D244=10,4.5,D244=8,6)</f>
        <v>5</v>
      </c>
      <c r="I244">
        <v>7922</v>
      </c>
      <c r="J244">
        <v>52</v>
      </c>
      <c r="K244">
        <v>6.75</v>
      </c>
      <c r="L244">
        <v>49</v>
      </c>
      <c r="M244">
        <v>6.95</v>
      </c>
      <c r="N244">
        <v>29.62</v>
      </c>
      <c r="Q244" s="3"/>
    </row>
    <row r="245" spans="1:17" x14ac:dyDescent="0.35">
      <c r="A245" s="1">
        <v>44896</v>
      </c>
      <c r="B245" t="s">
        <v>8</v>
      </c>
      <c r="C245" t="s">
        <v>16</v>
      </c>
      <c r="D245">
        <v>5</v>
      </c>
      <c r="E245" cm="1">
        <f t="array" ref="E245">_xlfn.IFS(D245=5,78,D245=6,82,D245=7,84,D245=8,87,D245=9,92,D245=10,96)</f>
        <v>78</v>
      </c>
      <c r="F245" cm="1">
        <f t="array" ref="F245">_xlfn.IFS(D245=5,6,D245=6,7,D245=7,7.5,D245=8,8,D245=9,8.5,D245=10,9)</f>
        <v>6</v>
      </c>
      <c r="G245" cm="1">
        <f t="array" ref="G245">_xlfn.IFS(I245&lt;6150,3,I245&lt;6859,4.5,I245&lt;7301,5.5,I245&lt;7700,6,I245&lt;8300,6.5,I245&lt;10000,7.5,I245&lt;15000,8)</f>
        <v>5.5</v>
      </c>
      <c r="H245" cm="1">
        <f t="array" ref="H245">_xlfn.IFS(D245=5,8,D245=6,7,D245=7,6.5,D245=9,5,D245=10,4.5,D245=8,6)</f>
        <v>8</v>
      </c>
      <c r="I245">
        <v>7076</v>
      </c>
      <c r="J245">
        <v>45</v>
      </c>
      <c r="K245">
        <v>5.62</v>
      </c>
      <c r="L245">
        <v>47</v>
      </c>
      <c r="M245">
        <v>6.87</v>
      </c>
      <c r="N245">
        <v>28.96</v>
      </c>
      <c r="Q245" s="3"/>
    </row>
    <row r="246" spans="1:17" x14ac:dyDescent="0.35">
      <c r="A246" s="1">
        <v>44896</v>
      </c>
      <c r="B246" t="s">
        <v>9</v>
      </c>
      <c r="C246" t="s">
        <v>16</v>
      </c>
      <c r="D246">
        <v>9</v>
      </c>
      <c r="E246" cm="1">
        <f t="array" ref="E246">_xlfn.IFS(D246=5,78,D246=6,82,D246=7,84,D246=8,87,D246=9,92,D246=10,96)</f>
        <v>92</v>
      </c>
      <c r="F246" cm="1">
        <f t="array" ref="F246">_xlfn.IFS(D246=5,6,D246=6,7,D246=7,7.5,D246=8,8,D246=9,8.5,D246=10,9)</f>
        <v>8.5</v>
      </c>
      <c r="G246" cm="1">
        <f t="array" ref="G246">_xlfn.IFS(I246&lt;6150,3,I246&lt;6859,4.5,I246&lt;7301,5.5,I246&lt;7700,6,I246&lt;8300,6.5,I246&lt;10000,7.5,I246&lt;15000,8)</f>
        <v>4.5</v>
      </c>
      <c r="H246" cm="1">
        <f t="array" ref="H246">_xlfn.IFS(D246=5,8,D246=6,7,D246=7,6.5,D246=9,5,D246=10,4.5,D246=8,6)</f>
        <v>5</v>
      </c>
      <c r="I246">
        <v>6694</v>
      </c>
      <c r="J246">
        <v>48</v>
      </c>
      <c r="K246">
        <v>5.93</v>
      </c>
      <c r="L246">
        <v>79</v>
      </c>
      <c r="M246">
        <v>6.8</v>
      </c>
      <c r="N246">
        <v>27.89</v>
      </c>
      <c r="Q246" s="3"/>
    </row>
    <row r="247" spans="1:17" x14ac:dyDescent="0.35">
      <c r="A247" s="1">
        <v>44896</v>
      </c>
      <c r="B247" t="s">
        <v>10</v>
      </c>
      <c r="C247" t="s">
        <v>16</v>
      </c>
      <c r="D247">
        <v>6</v>
      </c>
      <c r="E247" cm="1">
        <f t="array" ref="E247">_xlfn.IFS(D247=5,78,D247=6,82,D247=7,84,D247=8,87,D247=9,92,D247=10,96)</f>
        <v>82</v>
      </c>
      <c r="F247" cm="1">
        <f t="array" ref="F247">_xlfn.IFS(D247=5,6,D247=6,7,D247=7,7.5,D247=8,8,D247=9,8.5,D247=10,9)</f>
        <v>7</v>
      </c>
      <c r="G247" cm="1">
        <f t="array" ref="G247">_xlfn.IFS(I247&lt;6150,3,I247&lt;6859,4.5,I247&lt;7301,5.5,I247&lt;7700,6,I247&lt;8300,6.5,I247&lt;10000,7.5,I247&lt;15000,8)</f>
        <v>6.5</v>
      </c>
      <c r="H247" cm="1">
        <f t="array" ref="H247">_xlfn.IFS(D247=5,8,D247=6,7,D247=7,6.5,D247=9,5,D247=10,4.5,D247=8,6)</f>
        <v>7</v>
      </c>
      <c r="I247">
        <v>7847</v>
      </c>
      <c r="J247">
        <v>63</v>
      </c>
      <c r="K247">
        <v>6.88</v>
      </c>
      <c r="L247">
        <v>38</v>
      </c>
      <c r="M247">
        <v>7.85</v>
      </c>
      <c r="N247">
        <v>26.77</v>
      </c>
      <c r="Q247" s="3"/>
    </row>
    <row r="248" spans="1:17" x14ac:dyDescent="0.35">
      <c r="A248" s="1">
        <v>44896</v>
      </c>
      <c r="B248" t="s">
        <v>11</v>
      </c>
      <c r="C248" t="s">
        <v>16</v>
      </c>
      <c r="D248">
        <v>8</v>
      </c>
      <c r="E248" cm="1">
        <f t="array" ref="E248">_xlfn.IFS(D248=5,78,D248=6,82,D248=7,84,D248=8,87,D248=9,92,D248=10,96)</f>
        <v>87</v>
      </c>
      <c r="F248" cm="1">
        <f t="array" ref="F248">_xlfn.IFS(D248=5,6,D248=6,7,D248=7,7.5,D248=8,8,D248=9,8.5,D248=10,9)</f>
        <v>8</v>
      </c>
      <c r="G248" cm="1">
        <f t="array" ref="G248">_xlfn.IFS(I248&lt;6150,3,I248&lt;6859,4.5,I248&lt;7301,5.5,I248&lt;7700,6,I248&lt;8300,6.5,I248&lt;10000,7.5,I248&lt;15000,8)</f>
        <v>3</v>
      </c>
      <c r="H248" cm="1">
        <f t="array" ref="H248">_xlfn.IFS(D248=5,8,D248=6,7,D248=7,6.5,D248=9,5,D248=10,4.5,D248=8,6)</f>
        <v>6</v>
      </c>
      <c r="I248">
        <v>5493</v>
      </c>
      <c r="J248">
        <v>84</v>
      </c>
      <c r="K248">
        <v>4.57</v>
      </c>
      <c r="L248">
        <v>60</v>
      </c>
      <c r="M248">
        <v>5.93</v>
      </c>
      <c r="N248">
        <v>28.75</v>
      </c>
      <c r="Q248" s="3"/>
    </row>
    <row r="249" spans="1:17" x14ac:dyDescent="0.35">
      <c r="A249" s="1">
        <v>44896</v>
      </c>
      <c r="B249" t="s">
        <v>12</v>
      </c>
      <c r="C249" t="s">
        <v>16</v>
      </c>
      <c r="D249">
        <v>9</v>
      </c>
      <c r="E249" cm="1">
        <f t="array" ref="E249">_xlfn.IFS(D249=5,78,D249=6,82,D249=7,84,D249=8,87,D249=9,92,D249=10,96)</f>
        <v>92</v>
      </c>
      <c r="F249" cm="1">
        <f t="array" ref="F249">_xlfn.IFS(D249=5,6,D249=6,7,D249=7,7.5,D249=8,8,D249=9,8.5,D249=10,9)</f>
        <v>8.5</v>
      </c>
      <c r="G249" cm="1">
        <f t="array" ref="G249">_xlfn.IFS(I249&lt;6150,3,I249&lt;6859,4.5,I249&lt;7301,5.5,I249&lt;7700,6,I249&lt;8300,6.5,I249&lt;10000,7.5,I249&lt;15000,8)</f>
        <v>4.5</v>
      </c>
      <c r="H249" cm="1">
        <f t="array" ref="H249">_xlfn.IFS(D249=5,8,D249=6,7,D249=7,6.5,D249=9,5,D249=10,4.5,D249=8,6)</f>
        <v>5</v>
      </c>
      <c r="I249">
        <v>6625</v>
      </c>
      <c r="J249">
        <v>63</v>
      </c>
      <c r="K249">
        <v>4.72</v>
      </c>
      <c r="L249">
        <v>38</v>
      </c>
      <c r="M249">
        <v>5.68</v>
      </c>
      <c r="N249">
        <v>28.68</v>
      </c>
      <c r="Q249" s="3"/>
    </row>
    <row r="250" spans="1:17" x14ac:dyDescent="0.35">
      <c r="A250" s="1">
        <v>44896</v>
      </c>
      <c r="B250" t="s">
        <v>13</v>
      </c>
      <c r="C250" t="s">
        <v>16</v>
      </c>
      <c r="D250">
        <v>9</v>
      </c>
      <c r="E250" cm="1">
        <f t="array" ref="E250">_xlfn.IFS(D250=5,78,D250=6,82,D250=7,84,D250=8,87,D250=9,92,D250=10,96)</f>
        <v>92</v>
      </c>
      <c r="F250" cm="1">
        <f t="array" ref="F250">_xlfn.IFS(D250=5,6,D250=6,7,D250=7,7.5,D250=8,8,D250=9,8.5,D250=10,9)</f>
        <v>8.5</v>
      </c>
      <c r="G250" cm="1">
        <f t="array" ref="G250">_xlfn.IFS(I250&lt;6150,3,I250&lt;6859,4.5,I250&lt;7301,5.5,I250&lt;7700,6,I250&lt;8300,6.5,I250&lt;10000,7.5,I250&lt;15000,8)</f>
        <v>5.5</v>
      </c>
      <c r="H250" cm="1">
        <f t="array" ref="H250">_xlfn.IFS(D250=5,8,D250=6,7,D250=7,6.5,D250=9,5,D250=10,4.5,D250=8,6)</f>
        <v>5</v>
      </c>
      <c r="I250">
        <v>7149</v>
      </c>
      <c r="J250">
        <v>52</v>
      </c>
      <c r="K250">
        <v>5.9</v>
      </c>
      <c r="L250">
        <v>78</v>
      </c>
      <c r="M250">
        <v>6.58</v>
      </c>
      <c r="N250">
        <v>25.88</v>
      </c>
      <c r="Q250" s="3"/>
    </row>
    <row r="251" spans="1:17" x14ac:dyDescent="0.35">
      <c r="A251" s="1">
        <v>44896</v>
      </c>
      <c r="B251" t="s">
        <v>14</v>
      </c>
      <c r="C251" t="s">
        <v>16</v>
      </c>
      <c r="D251">
        <v>10</v>
      </c>
      <c r="E251" cm="1">
        <f t="array" ref="E251">_xlfn.IFS(D251=5,78,D251=6,82,D251=7,84,D251=8,87,D251=9,92,D251=10,96)</f>
        <v>96</v>
      </c>
      <c r="F251" cm="1">
        <f t="array" ref="F251">_xlfn.IFS(D251=5,6,D251=6,7,D251=7,7.5,D251=8,8,D251=9,8.5,D251=10,9)</f>
        <v>9</v>
      </c>
      <c r="G251" cm="1">
        <f t="array" ref="G251">_xlfn.IFS(I251&lt;6150,3,I251&lt;6859,4.5,I251&lt;7301,5.5,I251&lt;7700,6,I251&lt;8300,6.5,I251&lt;10000,7.5,I251&lt;15000,8)</f>
        <v>5.5</v>
      </c>
      <c r="H251" cm="1">
        <f t="array" ref="H251">_xlfn.IFS(D251=5,8,D251=6,7,D251=7,6.5,D251=9,5,D251=10,4.5,D251=8,6)</f>
        <v>4.5</v>
      </c>
      <c r="I251">
        <v>7086</v>
      </c>
      <c r="J251">
        <v>83</v>
      </c>
      <c r="K251">
        <v>5.67</v>
      </c>
      <c r="L251">
        <v>37</v>
      </c>
      <c r="M251">
        <v>6.66</v>
      </c>
      <c r="N251">
        <v>27.84</v>
      </c>
      <c r="Q251" s="3"/>
    </row>
    <row r="252" spans="1:17" x14ac:dyDescent="0.35">
      <c r="A252" s="1">
        <v>44897</v>
      </c>
      <c r="B252" t="s">
        <v>5</v>
      </c>
      <c r="C252" t="s">
        <v>16</v>
      </c>
      <c r="D252">
        <v>6</v>
      </c>
      <c r="E252" cm="1">
        <f t="array" ref="E252">_xlfn.IFS(D252=5,78,D252=6,82,D252=7,84,D252=8,87,D252=9,92,D252=10,96)</f>
        <v>82</v>
      </c>
      <c r="F252" cm="1">
        <f t="array" ref="F252">_xlfn.IFS(D252=5,6,D252=6,7,D252=7,7.5,D252=8,8,D252=9,8.5,D252=10,9)</f>
        <v>7</v>
      </c>
      <c r="G252" cm="1">
        <f t="array" ref="G252">_xlfn.IFS(I252&lt;6150,3,I252&lt;6859,4.5,I252&lt;7301,5.5,I252&lt;7700,6,I252&lt;8300,6.5,I252&lt;10000,7.5,I252&lt;15000,8)</f>
        <v>3</v>
      </c>
      <c r="H252" cm="1">
        <f t="array" ref="H252">_xlfn.IFS(D252=5,8,D252=6,7,D252=7,6.5,D252=9,5,D252=10,4.5,D252=8,6)</f>
        <v>7</v>
      </c>
      <c r="I252">
        <v>5965</v>
      </c>
      <c r="J252">
        <v>72</v>
      </c>
      <c r="K252">
        <v>4.9000000000000004</v>
      </c>
      <c r="L252">
        <v>72</v>
      </c>
      <c r="M252">
        <v>7.6</v>
      </c>
      <c r="N252">
        <v>28.98</v>
      </c>
      <c r="Q252" s="3"/>
    </row>
    <row r="253" spans="1:17" x14ac:dyDescent="0.35">
      <c r="A253" s="1">
        <v>44897</v>
      </c>
      <c r="B253" t="s">
        <v>6</v>
      </c>
      <c r="C253" t="s">
        <v>16</v>
      </c>
      <c r="D253">
        <v>8</v>
      </c>
      <c r="E253" cm="1">
        <f t="array" ref="E253">_xlfn.IFS(D253=5,78,D253=6,82,D253=7,84,D253=8,87,D253=9,92,D253=10,96)</f>
        <v>87</v>
      </c>
      <c r="F253" cm="1">
        <f t="array" ref="F253">_xlfn.IFS(D253=5,6,D253=6,7,D253=7,7.5,D253=8,8,D253=9,8.5,D253=10,9)</f>
        <v>8</v>
      </c>
      <c r="G253" cm="1">
        <f t="array" ref="G253">_xlfn.IFS(I253&lt;6150,3,I253&lt;6859,4.5,I253&lt;7301,5.5,I253&lt;7700,6,I253&lt;8300,6.5,I253&lt;10000,7.5,I253&lt;15000,8)</f>
        <v>3</v>
      </c>
      <c r="H253" cm="1">
        <f t="array" ref="H253">_xlfn.IFS(D253=5,8,D253=6,7,D253=7,6.5,D253=9,5,D253=10,4.5,D253=8,6)</f>
        <v>6</v>
      </c>
      <c r="I253">
        <v>5431</v>
      </c>
      <c r="J253">
        <v>44</v>
      </c>
      <c r="K253">
        <v>4.57</v>
      </c>
      <c r="L253">
        <v>78</v>
      </c>
      <c r="M253">
        <v>7.97</v>
      </c>
      <c r="N253">
        <v>29.59</v>
      </c>
      <c r="Q253" s="3"/>
    </row>
    <row r="254" spans="1:17" x14ac:dyDescent="0.35">
      <c r="A254" s="1">
        <v>44897</v>
      </c>
      <c r="B254" t="s">
        <v>7</v>
      </c>
      <c r="C254" t="s">
        <v>16</v>
      </c>
      <c r="D254">
        <v>6</v>
      </c>
      <c r="E254" cm="1">
        <f t="array" ref="E254">_xlfn.IFS(D254=5,78,D254=6,82,D254=7,84,D254=8,87,D254=9,92,D254=10,96)</f>
        <v>82</v>
      </c>
      <c r="F254" cm="1">
        <f t="array" ref="F254">_xlfn.IFS(D254=5,6,D254=6,7,D254=7,7.5,D254=8,8,D254=9,8.5,D254=10,9)</f>
        <v>7</v>
      </c>
      <c r="G254" cm="1">
        <f t="array" ref="G254">_xlfn.IFS(I254&lt;6150,3,I254&lt;6859,4.5,I254&lt;7301,5.5,I254&lt;7700,6,I254&lt;8300,6.5,I254&lt;10000,7.5,I254&lt;15000,8)</f>
        <v>3</v>
      </c>
      <c r="H254" cm="1">
        <f t="array" ref="H254">_xlfn.IFS(D254=5,8,D254=6,7,D254=7,6.5,D254=9,5,D254=10,4.5,D254=8,6)</f>
        <v>7</v>
      </c>
      <c r="I254">
        <v>5856</v>
      </c>
      <c r="J254">
        <v>48</v>
      </c>
      <c r="K254">
        <v>6.79</v>
      </c>
      <c r="L254">
        <v>69</v>
      </c>
      <c r="M254">
        <v>7.93</v>
      </c>
      <c r="N254">
        <v>30.77</v>
      </c>
      <c r="Q254" s="3"/>
    </row>
    <row r="255" spans="1:17" x14ac:dyDescent="0.35">
      <c r="A255" s="1">
        <v>44897</v>
      </c>
      <c r="B255" t="s">
        <v>8</v>
      </c>
      <c r="C255" t="s">
        <v>16</v>
      </c>
      <c r="D255">
        <v>5</v>
      </c>
      <c r="E255" cm="1">
        <f t="array" ref="E255">_xlfn.IFS(D255=5,78,D255=6,82,D255=7,84,D255=8,87,D255=9,92,D255=10,96)</f>
        <v>78</v>
      </c>
      <c r="F255" cm="1">
        <f t="array" ref="F255">_xlfn.IFS(D255=5,6,D255=6,7,D255=7,7.5,D255=8,8,D255=9,8.5,D255=10,9)</f>
        <v>6</v>
      </c>
      <c r="G255" cm="1">
        <f t="array" ref="G255">_xlfn.IFS(I255&lt;6150,3,I255&lt;6859,4.5,I255&lt;7301,5.5,I255&lt;7700,6,I255&lt;8300,6.5,I255&lt;10000,7.5,I255&lt;15000,8)</f>
        <v>6.5</v>
      </c>
      <c r="H255" cm="1">
        <f t="array" ref="H255">_xlfn.IFS(D255=5,8,D255=6,7,D255=7,6.5,D255=9,5,D255=10,4.5,D255=8,6)</f>
        <v>8</v>
      </c>
      <c r="I255">
        <v>7740</v>
      </c>
      <c r="J255">
        <v>82</v>
      </c>
      <c r="K255">
        <v>5.85</v>
      </c>
      <c r="L255">
        <v>79</v>
      </c>
      <c r="M255">
        <v>6.97</v>
      </c>
      <c r="N255">
        <v>29.81</v>
      </c>
      <c r="Q255" s="3"/>
    </row>
    <row r="256" spans="1:17" x14ac:dyDescent="0.35">
      <c r="A256" s="1">
        <v>44897</v>
      </c>
      <c r="B256" t="s">
        <v>9</v>
      </c>
      <c r="C256" t="s">
        <v>16</v>
      </c>
      <c r="D256">
        <v>8</v>
      </c>
      <c r="E256" cm="1">
        <f t="array" ref="E256">_xlfn.IFS(D256=5,78,D256=6,82,D256=7,84,D256=8,87,D256=9,92,D256=10,96)</f>
        <v>87</v>
      </c>
      <c r="F256" cm="1">
        <f t="array" ref="F256">_xlfn.IFS(D256=5,6,D256=6,7,D256=7,7.5,D256=8,8,D256=9,8.5,D256=10,9)</f>
        <v>8</v>
      </c>
      <c r="G256" cm="1">
        <f t="array" ref="G256">_xlfn.IFS(I256&lt;6150,3,I256&lt;6859,4.5,I256&lt;7301,5.5,I256&lt;7700,6,I256&lt;8300,6.5,I256&lt;10000,7.5,I256&lt;15000,8)</f>
        <v>4.5</v>
      </c>
      <c r="H256" cm="1">
        <f t="array" ref="H256">_xlfn.IFS(D256=5,8,D256=6,7,D256=7,6.5,D256=9,5,D256=10,4.5,D256=8,6)</f>
        <v>6</v>
      </c>
      <c r="I256">
        <v>6583</v>
      </c>
      <c r="J256">
        <v>42</v>
      </c>
      <c r="K256">
        <v>5.96</v>
      </c>
      <c r="L256">
        <v>51</v>
      </c>
      <c r="M256">
        <v>7.51</v>
      </c>
      <c r="N256">
        <v>26.69</v>
      </c>
      <c r="Q256" s="3"/>
    </row>
    <row r="257" spans="1:17" x14ac:dyDescent="0.35">
      <c r="A257" s="1">
        <v>44897</v>
      </c>
      <c r="B257" t="s">
        <v>10</v>
      </c>
      <c r="C257" t="s">
        <v>16</v>
      </c>
      <c r="D257">
        <v>6</v>
      </c>
      <c r="E257" cm="1">
        <f t="array" ref="E257">_xlfn.IFS(D257=5,78,D257=6,82,D257=7,84,D257=8,87,D257=9,92,D257=10,96)</f>
        <v>82</v>
      </c>
      <c r="F257" cm="1">
        <f t="array" ref="F257">_xlfn.IFS(D257=5,6,D257=6,7,D257=7,7.5,D257=8,8,D257=9,8.5,D257=10,9)</f>
        <v>7</v>
      </c>
      <c r="G257" cm="1">
        <f t="array" ref="G257">_xlfn.IFS(I257&lt;6150,3,I257&lt;6859,4.5,I257&lt;7301,5.5,I257&lt;7700,6,I257&lt;8300,6.5,I257&lt;10000,7.5,I257&lt;15000,8)</f>
        <v>5.5</v>
      </c>
      <c r="H257" cm="1">
        <f t="array" ref="H257">_xlfn.IFS(D257=5,8,D257=6,7,D257=7,6.5,D257=9,5,D257=10,4.5,D257=8,6)</f>
        <v>7</v>
      </c>
      <c r="I257">
        <v>7028</v>
      </c>
      <c r="J257">
        <v>48</v>
      </c>
      <c r="K257">
        <v>5.79</v>
      </c>
      <c r="L257">
        <v>74</v>
      </c>
      <c r="M257">
        <v>5.63</v>
      </c>
      <c r="N257">
        <v>24.85</v>
      </c>
      <c r="Q257" s="3"/>
    </row>
    <row r="258" spans="1:17" x14ac:dyDescent="0.35">
      <c r="A258" s="1">
        <v>44897</v>
      </c>
      <c r="B258" t="s">
        <v>11</v>
      </c>
      <c r="C258" t="s">
        <v>16</v>
      </c>
      <c r="D258">
        <v>6</v>
      </c>
      <c r="E258" cm="1">
        <f t="array" ref="E258">_xlfn.IFS(D258=5,78,D258=6,82,D258=7,84,D258=8,87,D258=9,92,D258=10,96)</f>
        <v>82</v>
      </c>
      <c r="F258" cm="1">
        <f t="array" ref="F258">_xlfn.IFS(D258=5,6,D258=6,7,D258=7,7.5,D258=8,8,D258=9,8.5,D258=10,9)</f>
        <v>7</v>
      </c>
      <c r="G258" cm="1">
        <f t="array" ref="G258">_xlfn.IFS(I258&lt;6150,3,I258&lt;6859,4.5,I258&lt;7301,5.5,I258&lt;7700,6,I258&lt;8300,6.5,I258&lt;10000,7.5,I258&lt;15000,8)</f>
        <v>3</v>
      </c>
      <c r="H258" cm="1">
        <f t="array" ref="H258">_xlfn.IFS(D258=5,8,D258=6,7,D258=7,6.5,D258=9,5,D258=10,4.5,D258=8,6)</f>
        <v>7</v>
      </c>
      <c r="I258">
        <v>6012</v>
      </c>
      <c r="J258">
        <v>76</v>
      </c>
      <c r="K258">
        <v>6.89</v>
      </c>
      <c r="L258">
        <v>61</v>
      </c>
      <c r="M258">
        <v>6.98</v>
      </c>
      <c r="N258">
        <v>25.78</v>
      </c>
      <c r="Q258" s="3"/>
    </row>
    <row r="259" spans="1:17" x14ac:dyDescent="0.35">
      <c r="A259" s="1">
        <v>44897</v>
      </c>
      <c r="B259" t="s">
        <v>12</v>
      </c>
      <c r="C259" t="s">
        <v>16</v>
      </c>
      <c r="D259">
        <v>6</v>
      </c>
      <c r="E259" cm="1">
        <f t="array" ref="E259">_xlfn.IFS(D259=5,78,D259=6,82,D259=7,84,D259=8,87,D259=9,92,D259=10,96)</f>
        <v>82</v>
      </c>
      <c r="F259" cm="1">
        <f t="array" ref="F259">_xlfn.IFS(D259=5,6,D259=6,7,D259=7,7.5,D259=8,8,D259=9,8.5,D259=10,9)</f>
        <v>7</v>
      </c>
      <c r="G259" cm="1">
        <f t="array" ref="G259">_xlfn.IFS(I259&lt;6150,3,I259&lt;6859,4.5,I259&lt;7301,5.5,I259&lt;7700,6,I259&lt;8300,6.5,I259&lt;10000,7.5,I259&lt;15000,8)</f>
        <v>4.5</v>
      </c>
      <c r="H259" cm="1">
        <f t="array" ref="H259">_xlfn.IFS(D259=5,8,D259=6,7,D259=7,6.5,D259=9,5,D259=10,4.5,D259=8,6)</f>
        <v>7</v>
      </c>
      <c r="I259">
        <v>6688</v>
      </c>
      <c r="J259">
        <v>60</v>
      </c>
      <c r="K259">
        <v>4.79</v>
      </c>
      <c r="L259">
        <v>34</v>
      </c>
      <c r="M259">
        <v>7.72</v>
      </c>
      <c r="N259">
        <v>30.62</v>
      </c>
      <c r="Q259" s="3"/>
    </row>
    <row r="260" spans="1:17" x14ac:dyDescent="0.35">
      <c r="A260" s="1">
        <v>44897</v>
      </c>
      <c r="B260" t="s">
        <v>13</v>
      </c>
      <c r="C260" t="s">
        <v>16</v>
      </c>
      <c r="D260">
        <v>9</v>
      </c>
      <c r="E260" cm="1">
        <f t="array" ref="E260">_xlfn.IFS(D260=5,78,D260=6,82,D260=7,84,D260=8,87,D260=9,92,D260=10,96)</f>
        <v>92</v>
      </c>
      <c r="F260" cm="1">
        <f t="array" ref="F260">_xlfn.IFS(D260=5,6,D260=6,7,D260=7,7.5,D260=8,8,D260=9,8.5,D260=10,9)</f>
        <v>8.5</v>
      </c>
      <c r="G260" cm="1">
        <f t="array" ref="G260">_xlfn.IFS(I260&lt;6150,3,I260&lt;6859,4.5,I260&lt;7301,5.5,I260&lt;7700,6,I260&lt;8300,6.5,I260&lt;10000,7.5,I260&lt;15000,8)</f>
        <v>6</v>
      </c>
      <c r="H260" cm="1">
        <f t="array" ref="H260">_xlfn.IFS(D260=5,8,D260=6,7,D260=7,6.5,D260=9,5,D260=10,4.5,D260=8,6)</f>
        <v>5</v>
      </c>
      <c r="I260">
        <v>7608</v>
      </c>
      <c r="J260">
        <v>71</v>
      </c>
      <c r="K260">
        <v>5.52</v>
      </c>
      <c r="L260">
        <v>36</v>
      </c>
      <c r="M260">
        <v>7.65</v>
      </c>
      <c r="N260">
        <v>25.96</v>
      </c>
      <c r="Q260" s="3"/>
    </row>
    <row r="261" spans="1:17" x14ac:dyDescent="0.35">
      <c r="A261" s="1">
        <v>44897</v>
      </c>
      <c r="B261" t="s">
        <v>14</v>
      </c>
      <c r="C261" t="s">
        <v>16</v>
      </c>
      <c r="D261">
        <v>5</v>
      </c>
      <c r="E261" cm="1">
        <f t="array" ref="E261">_xlfn.IFS(D261=5,78,D261=6,82,D261=7,84,D261=8,87,D261=9,92,D261=10,96)</f>
        <v>78</v>
      </c>
      <c r="F261" cm="1">
        <f t="array" ref="F261">_xlfn.IFS(D261=5,6,D261=6,7,D261=7,7.5,D261=8,8,D261=9,8.5,D261=10,9)</f>
        <v>6</v>
      </c>
      <c r="G261" cm="1">
        <f t="array" ref="G261">_xlfn.IFS(I261&lt;6150,3,I261&lt;6859,4.5,I261&lt;7301,5.5,I261&lt;7700,6,I261&lt;8300,6.5,I261&lt;10000,7.5,I261&lt;15000,8)</f>
        <v>3</v>
      </c>
      <c r="H261" cm="1">
        <f t="array" ref="H261">_xlfn.IFS(D261=5,8,D261=6,7,D261=7,6.5,D261=9,5,D261=10,4.5,D261=8,6)</f>
        <v>8</v>
      </c>
      <c r="I261">
        <v>5250</v>
      </c>
      <c r="J261">
        <v>51</v>
      </c>
      <c r="K261">
        <v>5.7</v>
      </c>
      <c r="L261">
        <v>42</v>
      </c>
      <c r="M261">
        <v>5.73</v>
      </c>
      <c r="N261">
        <v>26.87</v>
      </c>
      <c r="Q261" s="3"/>
    </row>
    <row r="262" spans="1:17" x14ac:dyDescent="0.35">
      <c r="A262" s="1">
        <v>44898</v>
      </c>
      <c r="B262" t="s">
        <v>5</v>
      </c>
      <c r="C262" t="s">
        <v>15</v>
      </c>
      <c r="D262">
        <v>7</v>
      </c>
      <c r="E262" cm="1">
        <f t="array" ref="E262">_xlfn.IFS(D262=5,78,D262=6,82,D262=7,84,D262=8,87,D262=9,92,D262=10,96)</f>
        <v>84</v>
      </c>
      <c r="F262" cm="1">
        <f t="array" ref="F262">_xlfn.IFS(D262=5,6,D262=6,7,D262=7,7.5,D262=8,8,D262=9,8.5,D262=10,9)</f>
        <v>7.5</v>
      </c>
      <c r="G262" cm="1">
        <f t="array" ref="G262">_xlfn.IFS(I262&lt;6150,3,I262&lt;6859,4.5,I262&lt;7301,5.5,I262&lt;7700,6,I262&lt;8300,6.5,I262&lt;10000,7.5,I262&lt;15000,8)</f>
        <v>7.5</v>
      </c>
      <c r="H262" cm="1">
        <f t="array" ref="H262">_xlfn.IFS(D262=5,8,D262=6,7,D262=7,6.5,D262=9,5,D262=10,4.5,D262=8,6)</f>
        <v>6.5</v>
      </c>
      <c r="I262">
        <v>9540</v>
      </c>
      <c r="J262">
        <v>78</v>
      </c>
      <c r="K262">
        <v>6.82</v>
      </c>
      <c r="L262">
        <v>62</v>
      </c>
      <c r="M262">
        <v>7.85</v>
      </c>
      <c r="N262">
        <v>29.5</v>
      </c>
      <c r="Q262" s="3"/>
    </row>
    <row r="263" spans="1:17" x14ac:dyDescent="0.35">
      <c r="A263" s="1">
        <v>44898</v>
      </c>
      <c r="B263" t="s">
        <v>6</v>
      </c>
      <c r="C263" t="s">
        <v>15</v>
      </c>
      <c r="D263">
        <v>10</v>
      </c>
      <c r="E263" cm="1">
        <f t="array" ref="E263">_xlfn.IFS(D263=5,78,D263=6,82,D263=7,84,D263=8,87,D263=9,92,D263=10,96)</f>
        <v>96</v>
      </c>
      <c r="F263" cm="1">
        <f t="array" ref="F263">_xlfn.IFS(D263=5,6,D263=6,7,D263=7,7.5,D263=8,8,D263=9,8.5,D263=10,9)</f>
        <v>9</v>
      </c>
      <c r="G263" cm="1">
        <f t="array" ref="G263">_xlfn.IFS(I263&lt;6150,3,I263&lt;6859,4.5,I263&lt;7301,5.5,I263&lt;7700,6,I263&lt;8300,6.5,I263&lt;10000,7.5,I263&lt;15000,8)</f>
        <v>8</v>
      </c>
      <c r="H263" cm="1">
        <f t="array" ref="H263">_xlfn.IFS(D263=5,8,D263=6,7,D263=7,6.5,D263=9,5,D263=10,4.5,D263=8,6)</f>
        <v>4.5</v>
      </c>
      <c r="I263">
        <v>10868</v>
      </c>
      <c r="J263">
        <v>45</v>
      </c>
      <c r="K263">
        <v>6.99</v>
      </c>
      <c r="L263">
        <v>41</v>
      </c>
      <c r="M263">
        <v>7.95</v>
      </c>
      <c r="N263">
        <v>30.57</v>
      </c>
      <c r="Q263" s="3"/>
    </row>
    <row r="264" spans="1:17" x14ac:dyDescent="0.35">
      <c r="A264" s="1">
        <v>44898</v>
      </c>
      <c r="B264" t="s">
        <v>7</v>
      </c>
      <c r="C264" t="s">
        <v>15</v>
      </c>
      <c r="D264">
        <v>10</v>
      </c>
      <c r="E264" cm="1">
        <f t="array" ref="E264">_xlfn.IFS(D264=5,78,D264=6,82,D264=7,84,D264=8,87,D264=9,92,D264=10,96)</f>
        <v>96</v>
      </c>
      <c r="F264" cm="1">
        <f t="array" ref="F264">_xlfn.IFS(D264=5,6,D264=6,7,D264=7,7.5,D264=8,8,D264=9,8.5,D264=10,9)</f>
        <v>9</v>
      </c>
      <c r="G264" cm="1">
        <f t="array" ref="G264">_xlfn.IFS(I264&lt;6150,3,I264&lt;6859,4.5,I264&lt;7301,5.5,I264&lt;7700,6,I264&lt;8300,6.5,I264&lt;10000,7.5,I264&lt;15000,8)</f>
        <v>7.5</v>
      </c>
      <c r="H264" cm="1">
        <f t="array" ref="H264">_xlfn.IFS(D264=5,8,D264=6,7,D264=7,6.5,D264=9,5,D264=10,4.5,D264=8,6)</f>
        <v>4.5</v>
      </c>
      <c r="I264">
        <v>8629</v>
      </c>
      <c r="J264">
        <v>69</v>
      </c>
      <c r="K264">
        <v>6.63</v>
      </c>
      <c r="L264">
        <v>30</v>
      </c>
      <c r="M264">
        <v>5.5</v>
      </c>
      <c r="N264">
        <v>29.57</v>
      </c>
      <c r="Q264" s="3"/>
    </row>
    <row r="265" spans="1:17" x14ac:dyDescent="0.35">
      <c r="A265" s="1">
        <v>44898</v>
      </c>
      <c r="B265" t="s">
        <v>8</v>
      </c>
      <c r="C265" t="s">
        <v>15</v>
      </c>
      <c r="D265">
        <v>5</v>
      </c>
      <c r="E265" cm="1">
        <f t="array" ref="E265">_xlfn.IFS(D265=5,78,D265=6,82,D265=7,84,D265=8,87,D265=9,92,D265=10,96)</f>
        <v>78</v>
      </c>
      <c r="F265" cm="1">
        <f t="array" ref="F265">_xlfn.IFS(D265=5,6,D265=6,7,D265=7,7.5,D265=8,8,D265=9,8.5,D265=10,9)</f>
        <v>6</v>
      </c>
      <c r="G265" cm="1">
        <f t="array" ref="G265">_xlfn.IFS(I265&lt;6150,3,I265&lt;6859,4.5,I265&lt;7301,5.5,I265&lt;7700,6,I265&lt;8300,6.5,I265&lt;10000,7.5,I265&lt;15000,8)</f>
        <v>7.5</v>
      </c>
      <c r="H265" cm="1">
        <f t="array" ref="H265">_xlfn.IFS(D265=5,8,D265=6,7,D265=7,6.5,D265=9,5,D265=10,4.5,D265=8,6)</f>
        <v>8</v>
      </c>
      <c r="I265">
        <v>9828</v>
      </c>
      <c r="J265">
        <v>64</v>
      </c>
      <c r="K265">
        <v>6.75</v>
      </c>
      <c r="L265">
        <v>54</v>
      </c>
      <c r="M265">
        <v>5.63</v>
      </c>
      <c r="N265">
        <v>26.8</v>
      </c>
      <c r="Q265" s="3"/>
    </row>
    <row r="266" spans="1:17" x14ac:dyDescent="0.35">
      <c r="A266" s="1">
        <v>44898</v>
      </c>
      <c r="B266" t="s">
        <v>9</v>
      </c>
      <c r="C266" t="s">
        <v>15</v>
      </c>
      <c r="D266">
        <v>9</v>
      </c>
      <c r="E266" cm="1">
        <f t="array" ref="E266">_xlfn.IFS(D266=5,78,D266=6,82,D266=7,84,D266=8,87,D266=9,92,D266=10,96)</f>
        <v>92</v>
      </c>
      <c r="F266" cm="1">
        <f t="array" ref="F266">_xlfn.IFS(D266=5,6,D266=6,7,D266=7,7.5,D266=8,8,D266=9,8.5,D266=10,9)</f>
        <v>8.5</v>
      </c>
      <c r="G266" cm="1">
        <f t="array" ref="G266">_xlfn.IFS(I266&lt;6150,3,I266&lt;6859,4.5,I266&lt;7301,5.5,I266&lt;7700,6,I266&lt;8300,6.5,I266&lt;10000,7.5,I266&lt;15000,8)</f>
        <v>6.5</v>
      </c>
      <c r="H266" cm="1">
        <f t="array" ref="H266">_xlfn.IFS(D266=5,8,D266=6,7,D266=7,6.5,D266=9,5,D266=10,4.5,D266=8,6)</f>
        <v>5</v>
      </c>
      <c r="I266">
        <v>8287</v>
      </c>
      <c r="J266">
        <v>75</v>
      </c>
      <c r="K266">
        <v>6.67</v>
      </c>
      <c r="L266">
        <v>49</v>
      </c>
      <c r="M266">
        <v>6.68</v>
      </c>
      <c r="N266">
        <v>28.85</v>
      </c>
      <c r="Q266" s="3"/>
    </row>
    <row r="267" spans="1:17" x14ac:dyDescent="0.35">
      <c r="A267" s="1">
        <v>44898</v>
      </c>
      <c r="B267" t="s">
        <v>10</v>
      </c>
      <c r="C267" t="s">
        <v>15</v>
      </c>
      <c r="D267">
        <v>5</v>
      </c>
      <c r="E267" cm="1">
        <f t="array" ref="E267">_xlfn.IFS(D267=5,78,D267=6,82,D267=7,84,D267=8,87,D267=9,92,D267=10,96)</f>
        <v>78</v>
      </c>
      <c r="F267" cm="1">
        <f t="array" ref="F267">_xlfn.IFS(D267=5,6,D267=6,7,D267=7,7.5,D267=8,8,D267=9,8.5,D267=10,9)</f>
        <v>6</v>
      </c>
      <c r="G267" cm="1">
        <f t="array" ref="G267">_xlfn.IFS(I267&lt;6150,3,I267&lt;6859,4.5,I267&lt;7301,5.5,I267&lt;7700,6,I267&lt;8300,6.5,I267&lt;10000,7.5,I267&lt;15000,8)</f>
        <v>7.5</v>
      </c>
      <c r="H267" cm="1">
        <f t="array" ref="H267">_xlfn.IFS(D267=5,8,D267=6,7,D267=7,6.5,D267=9,5,D267=10,4.5,D267=8,6)</f>
        <v>8</v>
      </c>
      <c r="I267">
        <v>8825</v>
      </c>
      <c r="J267">
        <v>51</v>
      </c>
      <c r="K267">
        <v>6.72</v>
      </c>
      <c r="L267">
        <v>63</v>
      </c>
      <c r="M267">
        <v>5.74</v>
      </c>
      <c r="N267">
        <v>26.82</v>
      </c>
      <c r="Q267" s="3"/>
    </row>
    <row r="268" spans="1:17" x14ac:dyDescent="0.35">
      <c r="A268" s="1">
        <v>44898</v>
      </c>
      <c r="B268" t="s">
        <v>11</v>
      </c>
      <c r="C268" t="s">
        <v>15</v>
      </c>
      <c r="D268">
        <v>10</v>
      </c>
      <c r="E268" cm="1">
        <f t="array" ref="E268">_xlfn.IFS(D268=5,78,D268=6,82,D268=7,84,D268=8,87,D268=9,92,D268=10,96)</f>
        <v>96</v>
      </c>
      <c r="F268" cm="1">
        <f t="array" ref="F268">_xlfn.IFS(D268=5,6,D268=6,7,D268=7,7.5,D268=8,8,D268=9,8.5,D268=10,9)</f>
        <v>9</v>
      </c>
      <c r="G268" cm="1">
        <f t="array" ref="G268">_xlfn.IFS(I268&lt;6150,3,I268&lt;6859,4.5,I268&lt;7301,5.5,I268&lt;7700,6,I268&lt;8300,6.5,I268&lt;10000,7.5,I268&lt;15000,8)</f>
        <v>7.5</v>
      </c>
      <c r="H268" cm="1">
        <f t="array" ref="H268">_xlfn.IFS(D268=5,8,D268=6,7,D268=7,6.5,D268=9,5,D268=10,4.5,D268=8,6)</f>
        <v>4.5</v>
      </c>
      <c r="I268">
        <v>8524</v>
      </c>
      <c r="J268">
        <v>66</v>
      </c>
      <c r="K268">
        <v>6.93</v>
      </c>
      <c r="L268">
        <v>51</v>
      </c>
      <c r="M268">
        <v>5.79</v>
      </c>
      <c r="N268">
        <v>28.56</v>
      </c>
      <c r="Q268" s="3"/>
    </row>
    <row r="269" spans="1:17" x14ac:dyDescent="0.35">
      <c r="A269" s="1">
        <v>44898</v>
      </c>
      <c r="B269" t="s">
        <v>12</v>
      </c>
      <c r="C269" t="s">
        <v>15</v>
      </c>
      <c r="D269">
        <v>9</v>
      </c>
      <c r="E269" cm="1">
        <f t="array" ref="E269">_xlfn.IFS(D269=5,78,D269=6,82,D269=7,84,D269=8,87,D269=9,92,D269=10,96)</f>
        <v>92</v>
      </c>
      <c r="F269" cm="1">
        <f t="array" ref="F269">_xlfn.IFS(D269=5,6,D269=6,7,D269=7,7.5,D269=8,8,D269=9,8.5,D269=10,9)</f>
        <v>8.5</v>
      </c>
      <c r="G269" cm="1">
        <f t="array" ref="G269">_xlfn.IFS(I269&lt;6150,3,I269&lt;6859,4.5,I269&lt;7301,5.5,I269&lt;7700,6,I269&lt;8300,6.5,I269&lt;10000,7.5,I269&lt;15000,8)</f>
        <v>8</v>
      </c>
      <c r="H269" cm="1">
        <f t="array" ref="H269">_xlfn.IFS(D269=5,8,D269=6,7,D269=7,6.5,D269=9,5,D269=10,4.5,D269=8,6)</f>
        <v>5</v>
      </c>
      <c r="I269">
        <v>11571</v>
      </c>
      <c r="J269">
        <v>44</v>
      </c>
      <c r="K269">
        <v>5.95</v>
      </c>
      <c r="L269">
        <v>28</v>
      </c>
      <c r="M269">
        <v>7.59</v>
      </c>
      <c r="N269">
        <v>29.91</v>
      </c>
      <c r="Q269" s="3"/>
    </row>
    <row r="270" spans="1:17" x14ac:dyDescent="0.35">
      <c r="A270" s="1">
        <v>44898</v>
      </c>
      <c r="B270" t="s">
        <v>13</v>
      </c>
      <c r="C270" t="s">
        <v>15</v>
      </c>
      <c r="D270">
        <v>7</v>
      </c>
      <c r="E270" cm="1">
        <f t="array" ref="E270">_xlfn.IFS(D270=5,78,D270=6,82,D270=7,84,D270=8,87,D270=9,92,D270=10,96)</f>
        <v>84</v>
      </c>
      <c r="F270" cm="1">
        <f t="array" ref="F270">_xlfn.IFS(D270=5,6,D270=6,7,D270=7,7.5,D270=8,8,D270=9,8.5,D270=10,9)</f>
        <v>7.5</v>
      </c>
      <c r="G270" cm="1">
        <f t="array" ref="G270">_xlfn.IFS(I270&lt;6150,3,I270&lt;6859,4.5,I270&lt;7301,5.5,I270&lt;7700,6,I270&lt;8300,6.5,I270&lt;10000,7.5,I270&lt;15000,8)</f>
        <v>7.5</v>
      </c>
      <c r="H270" cm="1">
        <f t="array" ref="H270">_xlfn.IFS(D270=5,8,D270=6,7,D270=7,6.5,D270=9,5,D270=10,4.5,D270=8,6)</f>
        <v>6.5</v>
      </c>
      <c r="I270">
        <v>8623</v>
      </c>
      <c r="J270">
        <v>52</v>
      </c>
      <c r="K270">
        <v>5.58</v>
      </c>
      <c r="L270">
        <v>52</v>
      </c>
      <c r="M270">
        <v>7.74</v>
      </c>
      <c r="N270">
        <v>24.99</v>
      </c>
      <c r="Q270" s="3"/>
    </row>
    <row r="271" spans="1:17" x14ac:dyDescent="0.35">
      <c r="A271" s="1">
        <v>44898</v>
      </c>
      <c r="B271" t="s">
        <v>14</v>
      </c>
      <c r="C271" t="s">
        <v>15</v>
      </c>
      <c r="D271">
        <v>8</v>
      </c>
      <c r="E271" cm="1">
        <f t="array" ref="E271">_xlfn.IFS(D271=5,78,D271=6,82,D271=7,84,D271=8,87,D271=9,92,D271=10,96)</f>
        <v>87</v>
      </c>
      <c r="F271" cm="1">
        <f t="array" ref="F271">_xlfn.IFS(D271=5,6,D271=6,7,D271=7,7.5,D271=8,8,D271=9,8.5,D271=10,9)</f>
        <v>8</v>
      </c>
      <c r="G271" cm="1">
        <f t="array" ref="G271">_xlfn.IFS(I271&lt;6150,3,I271&lt;6859,4.5,I271&lt;7301,5.5,I271&lt;7700,6,I271&lt;8300,6.5,I271&lt;10000,7.5,I271&lt;15000,8)</f>
        <v>8</v>
      </c>
      <c r="H271" cm="1">
        <f t="array" ref="H271">_xlfn.IFS(D271=5,8,D271=6,7,D271=7,6.5,D271=9,5,D271=10,4.5,D271=8,6)</f>
        <v>6</v>
      </c>
      <c r="I271">
        <v>10035</v>
      </c>
      <c r="J271">
        <v>34</v>
      </c>
      <c r="K271">
        <v>5.59</v>
      </c>
      <c r="L271">
        <v>52</v>
      </c>
      <c r="M271">
        <v>6.75</v>
      </c>
      <c r="N271">
        <v>29.91</v>
      </c>
      <c r="Q271" s="3"/>
    </row>
    <row r="272" spans="1:17" x14ac:dyDescent="0.35">
      <c r="A272" s="1">
        <v>44900</v>
      </c>
      <c r="B272" t="s">
        <v>5</v>
      </c>
      <c r="C272" t="s">
        <v>16</v>
      </c>
      <c r="D272">
        <v>6</v>
      </c>
      <c r="E272" cm="1">
        <f t="array" ref="E272">_xlfn.IFS(D272=5,78,D272=6,82,D272=7,84,D272=8,87,D272=9,92,D272=10,96)</f>
        <v>82</v>
      </c>
      <c r="F272" cm="1">
        <f t="array" ref="F272">_xlfn.IFS(D272=5,6,D272=6,7,D272=7,7.5,D272=8,8,D272=9,8.5,D272=10,9)</f>
        <v>7</v>
      </c>
      <c r="G272" cm="1">
        <f t="array" ref="G272">_xlfn.IFS(I272&lt;6150,3,I272&lt;6859,4.5,I272&lt;7301,5.5,I272&lt;7700,6,I272&lt;8300,6.5,I272&lt;10000,7.5,I272&lt;15000,8)</f>
        <v>5.5</v>
      </c>
      <c r="H272" cm="1">
        <f t="array" ref="H272">_xlfn.IFS(D272=5,8,D272=6,7,D272=7,6.5,D272=9,5,D272=10,4.5,D272=8,6)</f>
        <v>7</v>
      </c>
      <c r="I272">
        <v>7138</v>
      </c>
      <c r="J272">
        <v>83</v>
      </c>
      <c r="K272">
        <v>6.68</v>
      </c>
      <c r="L272">
        <v>70</v>
      </c>
      <c r="M272">
        <v>6.89</v>
      </c>
      <c r="N272">
        <v>26.98</v>
      </c>
      <c r="Q272" s="3"/>
    </row>
    <row r="273" spans="1:17" x14ac:dyDescent="0.35">
      <c r="A273" s="1">
        <v>44900</v>
      </c>
      <c r="B273" t="s">
        <v>6</v>
      </c>
      <c r="C273" t="s">
        <v>16</v>
      </c>
      <c r="D273">
        <v>8</v>
      </c>
      <c r="E273" cm="1">
        <f t="array" ref="E273">_xlfn.IFS(D273=5,78,D273=6,82,D273=7,84,D273=8,87,D273=9,92,D273=10,96)</f>
        <v>87</v>
      </c>
      <c r="F273" cm="1">
        <f t="array" ref="F273">_xlfn.IFS(D273=5,6,D273=6,7,D273=7,7.5,D273=8,8,D273=9,8.5,D273=10,9)</f>
        <v>8</v>
      </c>
      <c r="G273" cm="1">
        <f t="array" ref="G273">_xlfn.IFS(I273&lt;6150,3,I273&lt;6859,4.5,I273&lt;7301,5.5,I273&lt;7700,6,I273&lt;8300,6.5,I273&lt;10000,7.5,I273&lt;15000,8)</f>
        <v>5.5</v>
      </c>
      <c r="H273" cm="1">
        <f t="array" ref="H273">_xlfn.IFS(D273=5,8,D273=6,7,D273=7,6.5,D273=9,5,D273=10,4.5,D273=8,6)</f>
        <v>6</v>
      </c>
      <c r="I273">
        <v>7103</v>
      </c>
      <c r="J273">
        <v>43</v>
      </c>
      <c r="K273">
        <v>4.72</v>
      </c>
      <c r="L273">
        <v>76</v>
      </c>
      <c r="M273">
        <v>7.81</v>
      </c>
      <c r="N273">
        <v>28.68</v>
      </c>
      <c r="Q273" s="3"/>
    </row>
    <row r="274" spans="1:17" x14ac:dyDescent="0.35">
      <c r="A274" s="1">
        <v>44900</v>
      </c>
      <c r="B274" t="s">
        <v>7</v>
      </c>
      <c r="C274" t="s">
        <v>16</v>
      </c>
      <c r="D274">
        <v>10</v>
      </c>
      <c r="E274" cm="1">
        <f t="array" ref="E274">_xlfn.IFS(D274=5,78,D274=6,82,D274=7,84,D274=8,87,D274=9,92,D274=10,96)</f>
        <v>96</v>
      </c>
      <c r="F274" cm="1">
        <f t="array" ref="F274">_xlfn.IFS(D274=5,6,D274=6,7,D274=7,7.5,D274=8,8,D274=9,8.5,D274=10,9)</f>
        <v>9</v>
      </c>
      <c r="G274" cm="1">
        <f t="array" ref="G274">_xlfn.IFS(I274&lt;6150,3,I274&lt;6859,4.5,I274&lt;7301,5.5,I274&lt;7700,6,I274&lt;8300,6.5,I274&lt;10000,7.5,I274&lt;15000,8)</f>
        <v>3</v>
      </c>
      <c r="H274" cm="1">
        <f t="array" ref="H274">_xlfn.IFS(D274=5,8,D274=6,7,D274=7,6.5,D274=9,5,D274=10,4.5,D274=8,6)</f>
        <v>4.5</v>
      </c>
      <c r="I274">
        <v>5676</v>
      </c>
      <c r="J274">
        <v>82</v>
      </c>
      <c r="K274">
        <v>4.5999999999999996</v>
      </c>
      <c r="L274">
        <v>55</v>
      </c>
      <c r="M274">
        <v>7.82</v>
      </c>
      <c r="N274">
        <v>28.8</v>
      </c>
      <c r="Q274" s="3"/>
    </row>
    <row r="275" spans="1:17" x14ac:dyDescent="0.35">
      <c r="A275" s="1">
        <v>44900</v>
      </c>
      <c r="B275" t="s">
        <v>8</v>
      </c>
      <c r="C275" t="s">
        <v>16</v>
      </c>
      <c r="D275">
        <v>6</v>
      </c>
      <c r="E275" cm="1">
        <f t="array" ref="E275">_xlfn.IFS(D275=5,78,D275=6,82,D275=7,84,D275=8,87,D275=9,92,D275=10,96)</f>
        <v>82</v>
      </c>
      <c r="F275" cm="1">
        <f t="array" ref="F275">_xlfn.IFS(D275=5,6,D275=6,7,D275=7,7.5,D275=8,8,D275=9,8.5,D275=10,9)</f>
        <v>7</v>
      </c>
      <c r="G275" cm="1">
        <f t="array" ref="G275">_xlfn.IFS(I275&lt;6150,3,I275&lt;6859,4.5,I275&lt;7301,5.5,I275&lt;7700,6,I275&lt;8300,6.5,I275&lt;10000,7.5,I275&lt;15000,8)</f>
        <v>5.5</v>
      </c>
      <c r="H275" cm="1">
        <f t="array" ref="H275">_xlfn.IFS(D275=5,8,D275=6,7,D275=7,6.5,D275=9,5,D275=10,4.5,D275=8,6)</f>
        <v>7</v>
      </c>
      <c r="I275">
        <v>6922</v>
      </c>
      <c r="J275">
        <v>63</v>
      </c>
      <c r="K275">
        <v>4.95</v>
      </c>
      <c r="L275">
        <v>78</v>
      </c>
      <c r="M275">
        <v>6.89</v>
      </c>
      <c r="N275">
        <v>27.73</v>
      </c>
      <c r="Q275" s="3"/>
    </row>
    <row r="276" spans="1:17" x14ac:dyDescent="0.35">
      <c r="A276" s="1">
        <v>44900</v>
      </c>
      <c r="B276" t="s">
        <v>9</v>
      </c>
      <c r="C276" t="s">
        <v>16</v>
      </c>
      <c r="D276">
        <v>6</v>
      </c>
      <c r="E276" cm="1">
        <f t="array" ref="E276">_xlfn.IFS(D276=5,78,D276=6,82,D276=7,84,D276=8,87,D276=9,92,D276=10,96)</f>
        <v>82</v>
      </c>
      <c r="F276" cm="1">
        <f t="array" ref="F276">_xlfn.IFS(D276=5,6,D276=6,7,D276=7,7.5,D276=8,8,D276=9,8.5,D276=10,9)</f>
        <v>7</v>
      </c>
      <c r="G276" cm="1">
        <f t="array" ref="G276">_xlfn.IFS(I276&lt;6150,3,I276&lt;6859,4.5,I276&lt;7301,5.5,I276&lt;7700,6,I276&lt;8300,6.5,I276&lt;10000,7.5,I276&lt;15000,8)</f>
        <v>3</v>
      </c>
      <c r="H276" cm="1">
        <f t="array" ref="H276">_xlfn.IFS(D276=5,8,D276=6,7,D276=7,6.5,D276=9,5,D276=10,4.5,D276=8,6)</f>
        <v>7</v>
      </c>
      <c r="I276">
        <v>5238</v>
      </c>
      <c r="J276">
        <v>46</v>
      </c>
      <c r="K276">
        <v>4.95</v>
      </c>
      <c r="L276">
        <v>72</v>
      </c>
      <c r="M276">
        <v>7.62</v>
      </c>
      <c r="N276">
        <v>28.51</v>
      </c>
      <c r="Q276" s="3"/>
    </row>
    <row r="277" spans="1:17" x14ac:dyDescent="0.35">
      <c r="A277" s="1">
        <v>44900</v>
      </c>
      <c r="B277" t="s">
        <v>10</v>
      </c>
      <c r="C277" t="s">
        <v>16</v>
      </c>
      <c r="D277">
        <v>8</v>
      </c>
      <c r="E277" cm="1">
        <f t="array" ref="E277">_xlfn.IFS(D277=5,78,D277=6,82,D277=7,84,D277=8,87,D277=9,92,D277=10,96)</f>
        <v>87</v>
      </c>
      <c r="F277" cm="1">
        <f t="array" ref="F277">_xlfn.IFS(D277=5,6,D277=6,7,D277=7,7.5,D277=8,8,D277=9,8.5,D277=10,9)</f>
        <v>8</v>
      </c>
      <c r="G277" cm="1">
        <f t="array" ref="G277">_xlfn.IFS(I277&lt;6150,3,I277&lt;6859,4.5,I277&lt;7301,5.5,I277&lt;7700,6,I277&lt;8300,6.5,I277&lt;10000,7.5,I277&lt;15000,8)</f>
        <v>5.5</v>
      </c>
      <c r="H277" cm="1">
        <f t="array" ref="H277">_xlfn.IFS(D277=5,8,D277=6,7,D277=7,6.5,D277=9,5,D277=10,4.5,D277=8,6)</f>
        <v>6</v>
      </c>
      <c r="I277">
        <v>7205</v>
      </c>
      <c r="J277">
        <v>60</v>
      </c>
      <c r="K277">
        <v>4.9000000000000004</v>
      </c>
      <c r="L277">
        <v>33</v>
      </c>
      <c r="M277">
        <v>5.98</v>
      </c>
      <c r="N277">
        <v>24.85</v>
      </c>
      <c r="Q277" s="3"/>
    </row>
    <row r="278" spans="1:17" x14ac:dyDescent="0.35">
      <c r="A278" s="1">
        <v>44900</v>
      </c>
      <c r="B278" t="s">
        <v>11</v>
      </c>
      <c r="C278" t="s">
        <v>16</v>
      </c>
      <c r="D278">
        <v>6</v>
      </c>
      <c r="E278" cm="1">
        <f t="array" ref="E278">_xlfn.IFS(D278=5,78,D278=6,82,D278=7,84,D278=8,87,D278=9,92,D278=10,96)</f>
        <v>82</v>
      </c>
      <c r="F278" cm="1">
        <f t="array" ref="F278">_xlfn.IFS(D278=5,6,D278=6,7,D278=7,7.5,D278=8,8,D278=9,8.5,D278=10,9)</f>
        <v>7</v>
      </c>
      <c r="G278" cm="1">
        <f t="array" ref="G278">_xlfn.IFS(I278&lt;6150,3,I278&lt;6859,4.5,I278&lt;7301,5.5,I278&lt;7700,6,I278&lt;8300,6.5,I278&lt;10000,7.5,I278&lt;15000,8)</f>
        <v>3</v>
      </c>
      <c r="H278" cm="1">
        <f t="array" ref="H278">_xlfn.IFS(D278=5,8,D278=6,7,D278=7,6.5,D278=9,5,D278=10,4.5,D278=8,6)</f>
        <v>7</v>
      </c>
      <c r="I278">
        <v>5762</v>
      </c>
      <c r="J278">
        <v>55</v>
      </c>
      <c r="K278">
        <v>5.8</v>
      </c>
      <c r="L278">
        <v>72</v>
      </c>
      <c r="M278">
        <v>7.87</v>
      </c>
      <c r="N278">
        <v>30.74</v>
      </c>
      <c r="Q278" s="3"/>
    </row>
    <row r="279" spans="1:17" x14ac:dyDescent="0.35">
      <c r="A279" s="1">
        <v>44900</v>
      </c>
      <c r="B279" t="s">
        <v>12</v>
      </c>
      <c r="C279" t="s">
        <v>16</v>
      </c>
      <c r="D279">
        <v>10</v>
      </c>
      <c r="E279" cm="1">
        <f t="array" ref="E279">_xlfn.IFS(D279=5,78,D279=6,82,D279=7,84,D279=8,87,D279=9,92,D279=10,96)</f>
        <v>96</v>
      </c>
      <c r="F279" cm="1">
        <f t="array" ref="F279">_xlfn.IFS(D279=5,6,D279=6,7,D279=7,7.5,D279=8,8,D279=9,8.5,D279=10,9)</f>
        <v>9</v>
      </c>
      <c r="G279" cm="1">
        <f t="array" ref="G279">_xlfn.IFS(I279&lt;6150,3,I279&lt;6859,4.5,I279&lt;7301,5.5,I279&lt;7700,6,I279&lt;8300,6.5,I279&lt;10000,7.5,I279&lt;15000,8)</f>
        <v>6</v>
      </c>
      <c r="H279" cm="1">
        <f t="array" ref="H279">_xlfn.IFS(D279=5,8,D279=6,7,D279=7,6.5,D279=9,5,D279=10,4.5,D279=8,6)</f>
        <v>4.5</v>
      </c>
      <c r="I279">
        <v>7560</v>
      </c>
      <c r="J279">
        <v>40</v>
      </c>
      <c r="K279">
        <v>4.91</v>
      </c>
      <c r="L279">
        <v>73</v>
      </c>
      <c r="M279">
        <v>7.79</v>
      </c>
      <c r="N279">
        <v>25.98</v>
      </c>
      <c r="Q279" s="3"/>
    </row>
    <row r="280" spans="1:17" x14ac:dyDescent="0.35">
      <c r="A280" s="1">
        <v>44900</v>
      </c>
      <c r="B280" t="s">
        <v>13</v>
      </c>
      <c r="C280" t="s">
        <v>16</v>
      </c>
      <c r="D280">
        <v>7</v>
      </c>
      <c r="E280" cm="1">
        <f t="array" ref="E280">_xlfn.IFS(D280=5,78,D280=6,82,D280=7,84,D280=8,87,D280=9,92,D280=10,96)</f>
        <v>84</v>
      </c>
      <c r="F280" cm="1">
        <f t="array" ref="F280">_xlfn.IFS(D280=5,6,D280=6,7,D280=7,7.5,D280=8,8,D280=9,8.5,D280=10,9)</f>
        <v>7.5</v>
      </c>
      <c r="G280" cm="1">
        <f t="array" ref="G280">_xlfn.IFS(I280&lt;6150,3,I280&lt;6859,4.5,I280&lt;7301,5.5,I280&lt;7700,6,I280&lt;8300,6.5,I280&lt;10000,7.5,I280&lt;15000,8)</f>
        <v>4.5</v>
      </c>
      <c r="H280" cm="1">
        <f t="array" ref="H280">_xlfn.IFS(D280=5,8,D280=6,7,D280=7,6.5,D280=9,5,D280=10,4.5,D280=8,6)</f>
        <v>6.5</v>
      </c>
      <c r="I280">
        <v>6649</v>
      </c>
      <c r="J280">
        <v>53</v>
      </c>
      <c r="K280">
        <v>4.76</v>
      </c>
      <c r="L280">
        <v>71</v>
      </c>
      <c r="M280">
        <v>6.88</v>
      </c>
      <c r="N280">
        <v>26.71</v>
      </c>
      <c r="Q280" s="3"/>
    </row>
    <row r="281" spans="1:17" x14ac:dyDescent="0.35">
      <c r="A281" s="1">
        <v>44900</v>
      </c>
      <c r="B281" t="s">
        <v>14</v>
      </c>
      <c r="C281" t="s">
        <v>16</v>
      </c>
      <c r="D281">
        <v>5</v>
      </c>
      <c r="E281" cm="1">
        <f t="array" ref="E281">_xlfn.IFS(D281=5,78,D281=6,82,D281=7,84,D281=8,87,D281=9,92,D281=10,96)</f>
        <v>78</v>
      </c>
      <c r="F281" cm="1">
        <f t="array" ref="F281">_xlfn.IFS(D281=5,6,D281=6,7,D281=7,7.5,D281=8,8,D281=9,8.5,D281=10,9)</f>
        <v>6</v>
      </c>
      <c r="G281" cm="1">
        <f t="array" ref="G281">_xlfn.IFS(I281&lt;6150,3,I281&lt;6859,4.5,I281&lt;7301,5.5,I281&lt;7700,6,I281&lt;8300,6.5,I281&lt;10000,7.5,I281&lt;15000,8)</f>
        <v>3</v>
      </c>
      <c r="H281" cm="1">
        <f t="array" ref="H281">_xlfn.IFS(D281=5,8,D281=6,7,D281=7,6.5,D281=9,5,D281=10,4.5,D281=8,6)</f>
        <v>8</v>
      </c>
      <c r="I281">
        <v>5375</v>
      </c>
      <c r="J281">
        <v>80</v>
      </c>
      <c r="K281">
        <v>4.5999999999999996</v>
      </c>
      <c r="L281">
        <v>57</v>
      </c>
      <c r="M281">
        <v>5.84</v>
      </c>
      <c r="N281">
        <v>28.89</v>
      </c>
      <c r="Q281" s="3"/>
    </row>
    <row r="282" spans="1:17" x14ac:dyDescent="0.35">
      <c r="A282" s="1">
        <v>44901</v>
      </c>
      <c r="B282" t="s">
        <v>5</v>
      </c>
      <c r="C282" t="s">
        <v>16</v>
      </c>
      <c r="D282">
        <v>9</v>
      </c>
      <c r="E282" cm="1">
        <f t="array" ref="E282">_xlfn.IFS(D282=5,78,D282=6,82,D282=7,84,D282=8,87,D282=9,92,D282=10,96)</f>
        <v>92</v>
      </c>
      <c r="F282" cm="1">
        <f t="array" ref="F282">_xlfn.IFS(D282=5,6,D282=6,7,D282=7,7.5,D282=8,8,D282=9,8.5,D282=10,9)</f>
        <v>8.5</v>
      </c>
      <c r="G282" cm="1">
        <f t="array" ref="G282">_xlfn.IFS(I282&lt;6150,3,I282&lt;6859,4.5,I282&lt;7301,5.5,I282&lt;7700,6,I282&lt;8300,6.5,I282&lt;10000,7.5,I282&lt;15000,8)</f>
        <v>4.5</v>
      </c>
      <c r="H282" cm="1">
        <f t="array" ref="H282">_xlfn.IFS(D282=5,8,D282=6,7,D282=7,6.5,D282=9,5,D282=10,4.5,D282=8,6)</f>
        <v>5</v>
      </c>
      <c r="I282">
        <v>6654</v>
      </c>
      <c r="J282">
        <v>57</v>
      </c>
      <c r="K282">
        <v>5.98</v>
      </c>
      <c r="L282">
        <v>57</v>
      </c>
      <c r="M282">
        <v>7.7</v>
      </c>
      <c r="N282">
        <v>27.98</v>
      </c>
      <c r="Q282" s="3"/>
    </row>
    <row r="283" spans="1:17" x14ac:dyDescent="0.35">
      <c r="A283" s="1">
        <v>44901</v>
      </c>
      <c r="B283" t="s">
        <v>6</v>
      </c>
      <c r="C283" t="s">
        <v>16</v>
      </c>
      <c r="D283">
        <v>6</v>
      </c>
      <c r="E283" cm="1">
        <f t="array" ref="E283">_xlfn.IFS(D283=5,78,D283=6,82,D283=7,84,D283=8,87,D283=9,92,D283=10,96)</f>
        <v>82</v>
      </c>
      <c r="F283" cm="1">
        <f t="array" ref="F283">_xlfn.IFS(D283=5,6,D283=6,7,D283=7,7.5,D283=8,8,D283=9,8.5,D283=10,9)</f>
        <v>7</v>
      </c>
      <c r="G283" cm="1">
        <f t="array" ref="G283">_xlfn.IFS(I283&lt;6150,3,I283&lt;6859,4.5,I283&lt;7301,5.5,I283&lt;7700,6,I283&lt;8300,6.5,I283&lt;10000,7.5,I283&lt;15000,8)</f>
        <v>4.5</v>
      </c>
      <c r="H283" cm="1">
        <f t="array" ref="H283">_xlfn.IFS(D283=5,8,D283=6,7,D283=7,6.5,D283=9,5,D283=10,4.5,D283=8,6)</f>
        <v>7</v>
      </c>
      <c r="I283">
        <v>6641</v>
      </c>
      <c r="J283">
        <v>40</v>
      </c>
      <c r="K283">
        <v>6.86</v>
      </c>
      <c r="L283">
        <v>67</v>
      </c>
      <c r="M283">
        <v>6.89</v>
      </c>
      <c r="N283">
        <v>28.82</v>
      </c>
      <c r="Q283" s="3"/>
    </row>
    <row r="284" spans="1:17" x14ac:dyDescent="0.35">
      <c r="A284" s="1">
        <v>44901</v>
      </c>
      <c r="B284" t="s">
        <v>7</v>
      </c>
      <c r="C284" t="s">
        <v>16</v>
      </c>
      <c r="D284">
        <v>9</v>
      </c>
      <c r="E284" cm="1">
        <f t="array" ref="E284">_xlfn.IFS(D284=5,78,D284=6,82,D284=7,84,D284=8,87,D284=9,92,D284=10,96)</f>
        <v>92</v>
      </c>
      <c r="F284" cm="1">
        <f t="array" ref="F284">_xlfn.IFS(D284=5,6,D284=6,7,D284=7,7.5,D284=8,8,D284=9,8.5,D284=10,9)</f>
        <v>8.5</v>
      </c>
      <c r="G284" cm="1">
        <f t="array" ref="G284">_xlfn.IFS(I284&lt;6150,3,I284&lt;6859,4.5,I284&lt;7301,5.5,I284&lt;7700,6,I284&lt;8300,6.5,I284&lt;10000,7.5,I284&lt;15000,8)</f>
        <v>6</v>
      </c>
      <c r="H284" cm="1">
        <f t="array" ref="H284">_xlfn.IFS(D284=5,8,D284=6,7,D284=7,6.5,D284=9,5,D284=10,4.5,D284=8,6)</f>
        <v>5</v>
      </c>
      <c r="I284">
        <v>7646</v>
      </c>
      <c r="J284">
        <v>64</v>
      </c>
      <c r="K284">
        <v>5.98</v>
      </c>
      <c r="L284">
        <v>80</v>
      </c>
      <c r="M284">
        <v>7.99</v>
      </c>
      <c r="N284">
        <v>28.94</v>
      </c>
      <c r="Q284" s="3"/>
    </row>
    <row r="285" spans="1:17" x14ac:dyDescent="0.35">
      <c r="A285" s="1">
        <v>44901</v>
      </c>
      <c r="B285" t="s">
        <v>8</v>
      </c>
      <c r="C285" t="s">
        <v>16</v>
      </c>
      <c r="D285">
        <v>9</v>
      </c>
      <c r="E285" cm="1">
        <f t="array" ref="E285">_xlfn.IFS(D285=5,78,D285=6,82,D285=7,84,D285=8,87,D285=9,92,D285=10,96)</f>
        <v>92</v>
      </c>
      <c r="F285" cm="1">
        <f t="array" ref="F285">_xlfn.IFS(D285=5,6,D285=6,7,D285=7,7.5,D285=8,8,D285=9,8.5,D285=10,9)</f>
        <v>8.5</v>
      </c>
      <c r="G285" cm="1">
        <f t="array" ref="G285">_xlfn.IFS(I285&lt;6150,3,I285&lt;6859,4.5,I285&lt;7301,5.5,I285&lt;7700,6,I285&lt;8300,6.5,I285&lt;10000,7.5,I285&lt;15000,8)</f>
        <v>6</v>
      </c>
      <c r="H285" cm="1">
        <f t="array" ref="H285">_xlfn.IFS(D285=5,8,D285=6,7,D285=7,6.5,D285=9,5,D285=10,4.5,D285=8,6)</f>
        <v>5</v>
      </c>
      <c r="I285">
        <v>7540</v>
      </c>
      <c r="J285">
        <v>47</v>
      </c>
      <c r="K285">
        <v>5.67</v>
      </c>
      <c r="L285">
        <v>40</v>
      </c>
      <c r="M285">
        <v>5.53</v>
      </c>
      <c r="N285">
        <v>29.67</v>
      </c>
      <c r="Q285" s="3"/>
    </row>
    <row r="286" spans="1:17" x14ac:dyDescent="0.35">
      <c r="A286" s="1">
        <v>44901</v>
      </c>
      <c r="B286" t="s">
        <v>9</v>
      </c>
      <c r="C286" t="s">
        <v>16</v>
      </c>
      <c r="D286">
        <v>6</v>
      </c>
      <c r="E286" cm="1">
        <f t="array" ref="E286">_xlfn.IFS(D286=5,78,D286=6,82,D286=7,84,D286=8,87,D286=9,92,D286=10,96)</f>
        <v>82</v>
      </c>
      <c r="F286" cm="1">
        <f t="array" ref="F286">_xlfn.IFS(D286=5,6,D286=6,7,D286=7,7.5,D286=8,8,D286=9,8.5,D286=10,9)</f>
        <v>7</v>
      </c>
      <c r="G286" cm="1">
        <f t="array" ref="G286">_xlfn.IFS(I286&lt;6150,3,I286&lt;6859,4.5,I286&lt;7301,5.5,I286&lt;7700,6,I286&lt;8300,6.5,I286&lt;10000,7.5,I286&lt;15000,8)</f>
        <v>5.5</v>
      </c>
      <c r="H286" cm="1">
        <f t="array" ref="H286">_xlfn.IFS(D286=5,8,D286=6,7,D286=7,6.5,D286=9,5,D286=10,4.5,D286=8,6)</f>
        <v>7</v>
      </c>
      <c r="I286">
        <v>6871</v>
      </c>
      <c r="J286">
        <v>60</v>
      </c>
      <c r="K286">
        <v>6.62</v>
      </c>
      <c r="L286">
        <v>39</v>
      </c>
      <c r="M286">
        <v>5.65</v>
      </c>
      <c r="N286">
        <v>29.59</v>
      </c>
      <c r="Q286" s="3"/>
    </row>
    <row r="287" spans="1:17" x14ac:dyDescent="0.35">
      <c r="A287" s="1">
        <v>44901</v>
      </c>
      <c r="B287" t="s">
        <v>10</v>
      </c>
      <c r="C287" t="s">
        <v>16</v>
      </c>
      <c r="D287">
        <v>6</v>
      </c>
      <c r="E287" cm="1">
        <f t="array" ref="E287">_xlfn.IFS(D287=5,78,D287=6,82,D287=7,84,D287=8,87,D287=9,92,D287=10,96)</f>
        <v>82</v>
      </c>
      <c r="F287" cm="1">
        <f t="array" ref="F287">_xlfn.IFS(D287=5,6,D287=6,7,D287=7,7.5,D287=8,8,D287=9,8.5,D287=10,9)</f>
        <v>7</v>
      </c>
      <c r="G287" cm="1">
        <f t="array" ref="G287">_xlfn.IFS(I287&lt;6150,3,I287&lt;6859,4.5,I287&lt;7301,5.5,I287&lt;7700,6,I287&lt;8300,6.5,I287&lt;10000,7.5,I287&lt;15000,8)</f>
        <v>4.5</v>
      </c>
      <c r="H287" cm="1">
        <f t="array" ref="H287">_xlfn.IFS(D287=5,8,D287=6,7,D287=7,6.5,D287=9,5,D287=10,4.5,D287=8,6)</f>
        <v>7</v>
      </c>
      <c r="I287">
        <v>6668</v>
      </c>
      <c r="J287">
        <v>68</v>
      </c>
      <c r="K287">
        <v>5.53</v>
      </c>
      <c r="L287">
        <v>62</v>
      </c>
      <c r="M287">
        <v>5.89</v>
      </c>
      <c r="N287">
        <v>26.8</v>
      </c>
      <c r="Q287" s="3"/>
    </row>
    <row r="288" spans="1:17" x14ac:dyDescent="0.35">
      <c r="A288" s="1">
        <v>44901</v>
      </c>
      <c r="B288" t="s">
        <v>11</v>
      </c>
      <c r="C288" t="s">
        <v>16</v>
      </c>
      <c r="D288">
        <v>6</v>
      </c>
      <c r="E288" cm="1">
        <f t="array" ref="E288">_xlfn.IFS(D288=5,78,D288=6,82,D288=7,84,D288=8,87,D288=9,92,D288=10,96)</f>
        <v>82</v>
      </c>
      <c r="F288" cm="1">
        <f t="array" ref="F288">_xlfn.IFS(D288=5,6,D288=6,7,D288=7,7.5,D288=8,8,D288=9,8.5,D288=10,9)</f>
        <v>7</v>
      </c>
      <c r="G288" cm="1">
        <f t="array" ref="G288">_xlfn.IFS(I288&lt;6150,3,I288&lt;6859,4.5,I288&lt;7301,5.5,I288&lt;7700,6,I288&lt;8300,6.5,I288&lt;10000,7.5,I288&lt;15000,8)</f>
        <v>6</v>
      </c>
      <c r="H288" cm="1">
        <f t="array" ref="H288">_xlfn.IFS(D288=5,8,D288=6,7,D288=7,6.5,D288=9,5,D288=10,4.5,D288=8,6)</f>
        <v>7</v>
      </c>
      <c r="I288">
        <v>7396</v>
      </c>
      <c r="J288">
        <v>59</v>
      </c>
      <c r="K288">
        <v>6.97</v>
      </c>
      <c r="L288">
        <v>69</v>
      </c>
      <c r="M288">
        <v>5.73</v>
      </c>
      <c r="N288">
        <v>29.77</v>
      </c>
      <c r="Q288" s="3"/>
    </row>
    <row r="289" spans="1:17" x14ac:dyDescent="0.35">
      <c r="A289" s="1">
        <v>44901</v>
      </c>
      <c r="B289" t="s">
        <v>12</v>
      </c>
      <c r="C289" t="s">
        <v>16</v>
      </c>
      <c r="D289">
        <v>7</v>
      </c>
      <c r="E289" cm="1">
        <f t="array" ref="E289">_xlfn.IFS(D289=5,78,D289=6,82,D289=7,84,D289=8,87,D289=9,92,D289=10,96)</f>
        <v>84</v>
      </c>
      <c r="F289" cm="1">
        <f t="array" ref="F289">_xlfn.IFS(D289=5,6,D289=6,7,D289=7,7.5,D289=8,8,D289=9,8.5,D289=10,9)</f>
        <v>7.5</v>
      </c>
      <c r="G289" cm="1">
        <f t="array" ref="G289">_xlfn.IFS(I289&lt;6150,3,I289&lt;6859,4.5,I289&lt;7301,5.5,I289&lt;7700,6,I289&lt;8300,6.5,I289&lt;10000,7.5,I289&lt;15000,8)</f>
        <v>6</v>
      </c>
      <c r="H289" cm="1">
        <f t="array" ref="H289">_xlfn.IFS(D289=5,8,D289=6,7,D289=7,6.5,D289=9,5,D289=10,4.5,D289=8,6)</f>
        <v>6.5</v>
      </c>
      <c r="I289">
        <v>7354</v>
      </c>
      <c r="J289">
        <v>51</v>
      </c>
      <c r="K289">
        <v>6.95</v>
      </c>
      <c r="L289">
        <v>80</v>
      </c>
      <c r="M289">
        <v>5.64</v>
      </c>
      <c r="N289">
        <v>29.55</v>
      </c>
      <c r="Q289" s="3"/>
    </row>
    <row r="290" spans="1:17" x14ac:dyDescent="0.35">
      <c r="A290" s="1">
        <v>44901</v>
      </c>
      <c r="B290" t="s">
        <v>13</v>
      </c>
      <c r="C290" t="s">
        <v>16</v>
      </c>
      <c r="D290">
        <v>8</v>
      </c>
      <c r="E290" cm="1">
        <f t="array" ref="E290">_xlfn.IFS(D290=5,78,D290=6,82,D290=7,84,D290=8,87,D290=9,92,D290=10,96)</f>
        <v>87</v>
      </c>
      <c r="F290" cm="1">
        <f t="array" ref="F290">_xlfn.IFS(D290=5,6,D290=6,7,D290=7,7.5,D290=8,8,D290=9,8.5,D290=10,9)</f>
        <v>8</v>
      </c>
      <c r="G290" cm="1">
        <f t="array" ref="G290">_xlfn.IFS(I290&lt;6150,3,I290&lt;6859,4.5,I290&lt;7301,5.5,I290&lt;7700,6,I290&lt;8300,6.5,I290&lt;10000,7.5,I290&lt;15000,8)</f>
        <v>3</v>
      </c>
      <c r="H290" cm="1">
        <f t="array" ref="H290">_xlfn.IFS(D290=5,8,D290=6,7,D290=7,6.5,D290=9,5,D290=10,4.5,D290=8,6)</f>
        <v>6</v>
      </c>
      <c r="I290">
        <v>5936</v>
      </c>
      <c r="J290">
        <v>73</v>
      </c>
      <c r="K290">
        <v>4.5199999999999996</v>
      </c>
      <c r="L290">
        <v>48</v>
      </c>
      <c r="M290">
        <v>7.79</v>
      </c>
      <c r="N290">
        <v>30.9</v>
      </c>
      <c r="Q290" s="3"/>
    </row>
    <row r="291" spans="1:17" x14ac:dyDescent="0.35">
      <c r="A291" s="1">
        <v>44901</v>
      </c>
      <c r="B291" t="s">
        <v>14</v>
      </c>
      <c r="C291" t="s">
        <v>16</v>
      </c>
      <c r="D291">
        <v>5</v>
      </c>
      <c r="E291" cm="1">
        <f t="array" ref="E291">_xlfn.IFS(D291=5,78,D291=6,82,D291=7,84,D291=8,87,D291=9,92,D291=10,96)</f>
        <v>78</v>
      </c>
      <c r="F291" cm="1">
        <f t="array" ref="F291">_xlfn.IFS(D291=5,6,D291=6,7,D291=7,7.5,D291=8,8,D291=9,8.5,D291=10,9)</f>
        <v>6</v>
      </c>
      <c r="G291" cm="1">
        <f t="array" ref="G291">_xlfn.IFS(I291&lt;6150,3,I291&lt;6859,4.5,I291&lt;7301,5.5,I291&lt;7700,6,I291&lt;8300,6.5,I291&lt;10000,7.5,I291&lt;15000,8)</f>
        <v>3</v>
      </c>
      <c r="H291" cm="1">
        <f t="array" ref="H291">_xlfn.IFS(D291=5,8,D291=6,7,D291=7,6.5,D291=9,5,D291=10,4.5,D291=8,6)</f>
        <v>8</v>
      </c>
      <c r="I291">
        <v>5188</v>
      </c>
      <c r="J291">
        <v>78</v>
      </c>
      <c r="K291">
        <v>4.78</v>
      </c>
      <c r="L291">
        <v>63</v>
      </c>
      <c r="M291">
        <v>6.54</v>
      </c>
      <c r="N291">
        <v>25.99</v>
      </c>
      <c r="Q291" s="3"/>
    </row>
    <row r="292" spans="1:17" x14ac:dyDescent="0.35">
      <c r="A292" s="1">
        <v>44902</v>
      </c>
      <c r="B292" t="s">
        <v>5</v>
      </c>
      <c r="C292" t="s">
        <v>16</v>
      </c>
      <c r="D292">
        <v>5</v>
      </c>
      <c r="E292" cm="1">
        <f t="array" ref="E292">_xlfn.IFS(D292=5,78,D292=6,82,D292=7,84,D292=8,87,D292=9,92,D292=10,96)</f>
        <v>78</v>
      </c>
      <c r="F292" cm="1">
        <f t="array" ref="F292">_xlfn.IFS(D292=5,6,D292=6,7,D292=7,7.5,D292=8,8,D292=9,8.5,D292=10,9)</f>
        <v>6</v>
      </c>
      <c r="G292" cm="1">
        <f t="array" ref="G292">_xlfn.IFS(I292&lt;6150,3,I292&lt;6859,4.5,I292&lt;7301,5.5,I292&lt;7700,6,I292&lt;8300,6.5,I292&lt;10000,7.5,I292&lt;15000,8)</f>
        <v>6.5</v>
      </c>
      <c r="H292" cm="1">
        <f t="array" ref="H292">_xlfn.IFS(D292=5,8,D292=6,7,D292=7,6.5,D292=9,5,D292=10,4.5,D292=8,6)</f>
        <v>8</v>
      </c>
      <c r="I292">
        <v>7776</v>
      </c>
      <c r="J292">
        <v>71</v>
      </c>
      <c r="K292">
        <v>6.7</v>
      </c>
      <c r="L292">
        <v>68</v>
      </c>
      <c r="M292">
        <v>6.96</v>
      </c>
      <c r="N292">
        <v>27.9</v>
      </c>
      <c r="Q292" s="3"/>
    </row>
    <row r="293" spans="1:17" x14ac:dyDescent="0.35">
      <c r="A293" s="1">
        <v>44902</v>
      </c>
      <c r="B293" t="s">
        <v>6</v>
      </c>
      <c r="C293" t="s">
        <v>16</v>
      </c>
      <c r="D293">
        <v>6</v>
      </c>
      <c r="E293" cm="1">
        <f t="array" ref="E293">_xlfn.IFS(D293=5,78,D293=6,82,D293=7,84,D293=8,87,D293=9,92,D293=10,96)</f>
        <v>82</v>
      </c>
      <c r="F293" cm="1">
        <f t="array" ref="F293">_xlfn.IFS(D293=5,6,D293=6,7,D293=7,7.5,D293=8,8,D293=9,8.5,D293=10,9)</f>
        <v>7</v>
      </c>
      <c r="G293" cm="1">
        <f t="array" ref="G293">_xlfn.IFS(I293&lt;6150,3,I293&lt;6859,4.5,I293&lt;7301,5.5,I293&lt;7700,6,I293&lt;8300,6.5,I293&lt;10000,7.5,I293&lt;15000,8)</f>
        <v>4.5</v>
      </c>
      <c r="H293" cm="1">
        <f t="array" ref="H293">_xlfn.IFS(D293=5,8,D293=6,7,D293=7,6.5,D293=9,5,D293=10,4.5,D293=8,6)</f>
        <v>7</v>
      </c>
      <c r="I293">
        <v>6782</v>
      </c>
      <c r="J293">
        <v>61</v>
      </c>
      <c r="K293">
        <v>5.67</v>
      </c>
      <c r="L293">
        <v>79</v>
      </c>
      <c r="M293">
        <v>5.95</v>
      </c>
      <c r="N293">
        <v>27.65</v>
      </c>
      <c r="Q293" s="3"/>
    </row>
    <row r="294" spans="1:17" x14ac:dyDescent="0.35">
      <c r="A294" s="1">
        <v>44902</v>
      </c>
      <c r="B294" t="s">
        <v>7</v>
      </c>
      <c r="C294" t="s">
        <v>16</v>
      </c>
      <c r="D294">
        <v>7</v>
      </c>
      <c r="E294" cm="1">
        <f t="array" ref="E294">_xlfn.IFS(D294=5,78,D294=6,82,D294=7,84,D294=8,87,D294=9,92,D294=10,96)</f>
        <v>84</v>
      </c>
      <c r="F294" cm="1">
        <f t="array" ref="F294">_xlfn.IFS(D294=5,6,D294=6,7,D294=7,7.5,D294=8,8,D294=9,8.5,D294=10,9)</f>
        <v>7.5</v>
      </c>
      <c r="G294" cm="1">
        <f t="array" ref="G294">_xlfn.IFS(I294&lt;6150,3,I294&lt;6859,4.5,I294&lt;7301,5.5,I294&lt;7700,6,I294&lt;8300,6.5,I294&lt;10000,7.5,I294&lt;15000,8)</f>
        <v>3</v>
      </c>
      <c r="H294" cm="1">
        <f t="array" ref="H294">_xlfn.IFS(D294=5,8,D294=6,7,D294=7,6.5,D294=9,5,D294=10,4.5,D294=8,6)</f>
        <v>6.5</v>
      </c>
      <c r="I294">
        <v>5762</v>
      </c>
      <c r="J294">
        <v>42</v>
      </c>
      <c r="K294">
        <v>5.55</v>
      </c>
      <c r="L294">
        <v>36</v>
      </c>
      <c r="M294">
        <v>7.62</v>
      </c>
      <c r="N294">
        <v>24.68</v>
      </c>
      <c r="Q294" s="3"/>
    </row>
    <row r="295" spans="1:17" x14ac:dyDescent="0.35">
      <c r="A295" s="1">
        <v>44902</v>
      </c>
      <c r="B295" t="s">
        <v>8</v>
      </c>
      <c r="C295" t="s">
        <v>16</v>
      </c>
      <c r="D295">
        <v>7</v>
      </c>
      <c r="E295" cm="1">
        <f t="array" ref="E295">_xlfn.IFS(D295=5,78,D295=6,82,D295=7,84,D295=8,87,D295=9,92,D295=10,96)</f>
        <v>84</v>
      </c>
      <c r="F295" cm="1">
        <f t="array" ref="F295">_xlfn.IFS(D295=5,6,D295=6,7,D295=7,7.5,D295=8,8,D295=9,8.5,D295=10,9)</f>
        <v>7.5</v>
      </c>
      <c r="G295" cm="1">
        <f t="array" ref="G295">_xlfn.IFS(I295&lt;6150,3,I295&lt;6859,4.5,I295&lt;7301,5.5,I295&lt;7700,6,I295&lt;8300,6.5,I295&lt;10000,7.5,I295&lt;15000,8)</f>
        <v>3</v>
      </c>
      <c r="H295" cm="1">
        <f t="array" ref="H295">_xlfn.IFS(D295=5,8,D295=6,7,D295=7,6.5,D295=9,5,D295=10,4.5,D295=8,6)</f>
        <v>6.5</v>
      </c>
      <c r="I295">
        <v>6111</v>
      </c>
      <c r="J295">
        <v>73</v>
      </c>
      <c r="K295">
        <v>5.82</v>
      </c>
      <c r="L295">
        <v>34</v>
      </c>
      <c r="M295">
        <v>5.78</v>
      </c>
      <c r="N295">
        <v>24.83</v>
      </c>
      <c r="Q295" s="3"/>
    </row>
    <row r="296" spans="1:17" x14ac:dyDescent="0.35">
      <c r="A296" s="1">
        <v>44902</v>
      </c>
      <c r="B296" t="s">
        <v>9</v>
      </c>
      <c r="C296" t="s">
        <v>16</v>
      </c>
      <c r="D296">
        <v>8</v>
      </c>
      <c r="E296" cm="1">
        <f t="array" ref="E296">_xlfn.IFS(D296=5,78,D296=6,82,D296=7,84,D296=8,87,D296=9,92,D296=10,96)</f>
        <v>87</v>
      </c>
      <c r="F296" cm="1">
        <f t="array" ref="F296">_xlfn.IFS(D296=5,6,D296=6,7,D296=7,7.5,D296=8,8,D296=9,8.5,D296=10,9)</f>
        <v>8</v>
      </c>
      <c r="G296" cm="1">
        <f t="array" ref="G296">_xlfn.IFS(I296&lt;6150,3,I296&lt;6859,4.5,I296&lt;7301,5.5,I296&lt;7700,6,I296&lt;8300,6.5,I296&lt;10000,7.5,I296&lt;15000,8)</f>
        <v>3</v>
      </c>
      <c r="H296" cm="1">
        <f t="array" ref="H296">_xlfn.IFS(D296=5,8,D296=6,7,D296=7,6.5,D296=9,5,D296=10,4.5,D296=8,6)</f>
        <v>6</v>
      </c>
      <c r="I296">
        <v>5392</v>
      </c>
      <c r="J296">
        <v>48</v>
      </c>
      <c r="K296">
        <v>5.51</v>
      </c>
      <c r="L296">
        <v>57</v>
      </c>
      <c r="M296">
        <v>6.74</v>
      </c>
      <c r="N296">
        <v>26.62</v>
      </c>
      <c r="Q296" s="3"/>
    </row>
    <row r="297" spans="1:17" x14ac:dyDescent="0.35">
      <c r="A297" s="1">
        <v>44902</v>
      </c>
      <c r="B297" t="s">
        <v>10</v>
      </c>
      <c r="C297" t="s">
        <v>16</v>
      </c>
      <c r="D297">
        <v>10</v>
      </c>
      <c r="E297" cm="1">
        <f t="array" ref="E297">_xlfn.IFS(D297=5,78,D297=6,82,D297=7,84,D297=8,87,D297=9,92,D297=10,96)</f>
        <v>96</v>
      </c>
      <c r="F297" cm="1">
        <f t="array" ref="F297">_xlfn.IFS(D297=5,6,D297=6,7,D297=7,7.5,D297=8,8,D297=9,8.5,D297=10,9)</f>
        <v>9</v>
      </c>
      <c r="G297" cm="1">
        <f t="array" ref="G297">_xlfn.IFS(I297&lt;6150,3,I297&lt;6859,4.5,I297&lt;7301,5.5,I297&lt;7700,6,I297&lt;8300,6.5,I297&lt;10000,7.5,I297&lt;15000,8)</f>
        <v>3</v>
      </c>
      <c r="H297" cm="1">
        <f t="array" ref="H297">_xlfn.IFS(D297=5,8,D297=6,7,D297=7,6.5,D297=9,5,D297=10,4.5,D297=8,6)</f>
        <v>4.5</v>
      </c>
      <c r="I297">
        <v>5157</v>
      </c>
      <c r="J297">
        <v>74</v>
      </c>
      <c r="K297">
        <v>5.62</v>
      </c>
      <c r="L297">
        <v>41</v>
      </c>
      <c r="M297">
        <v>5.97</v>
      </c>
      <c r="N297">
        <v>24.75</v>
      </c>
      <c r="Q297" s="3"/>
    </row>
    <row r="298" spans="1:17" x14ac:dyDescent="0.35">
      <c r="A298" s="1">
        <v>44902</v>
      </c>
      <c r="B298" t="s">
        <v>11</v>
      </c>
      <c r="C298" t="s">
        <v>16</v>
      </c>
      <c r="D298">
        <v>7</v>
      </c>
      <c r="E298" cm="1">
        <f t="array" ref="E298">_xlfn.IFS(D298=5,78,D298=6,82,D298=7,84,D298=8,87,D298=9,92,D298=10,96)</f>
        <v>84</v>
      </c>
      <c r="F298" cm="1">
        <f t="array" ref="F298">_xlfn.IFS(D298=5,6,D298=6,7,D298=7,7.5,D298=8,8,D298=9,8.5,D298=10,9)</f>
        <v>7.5</v>
      </c>
      <c r="G298" cm="1">
        <f t="array" ref="G298">_xlfn.IFS(I298&lt;6150,3,I298&lt;6859,4.5,I298&lt;7301,5.5,I298&lt;7700,6,I298&lt;8300,6.5,I298&lt;10000,7.5,I298&lt;15000,8)</f>
        <v>4.5</v>
      </c>
      <c r="H298" cm="1">
        <f t="array" ref="H298">_xlfn.IFS(D298=5,8,D298=6,7,D298=7,6.5,D298=9,5,D298=10,4.5,D298=8,6)</f>
        <v>6.5</v>
      </c>
      <c r="I298">
        <v>6357</v>
      </c>
      <c r="J298">
        <v>71</v>
      </c>
      <c r="K298">
        <v>6.73</v>
      </c>
      <c r="L298">
        <v>71</v>
      </c>
      <c r="M298">
        <v>7.64</v>
      </c>
      <c r="N298">
        <v>26.61</v>
      </c>
      <c r="Q298" s="3"/>
    </row>
    <row r="299" spans="1:17" x14ac:dyDescent="0.35">
      <c r="A299" s="1">
        <v>44902</v>
      </c>
      <c r="B299" t="s">
        <v>12</v>
      </c>
      <c r="C299" t="s">
        <v>16</v>
      </c>
      <c r="D299">
        <v>6</v>
      </c>
      <c r="E299" cm="1">
        <f t="array" ref="E299">_xlfn.IFS(D299=5,78,D299=6,82,D299=7,84,D299=8,87,D299=9,92,D299=10,96)</f>
        <v>82</v>
      </c>
      <c r="F299" cm="1">
        <f t="array" ref="F299">_xlfn.IFS(D299=5,6,D299=6,7,D299=7,7.5,D299=8,8,D299=9,8.5,D299=10,9)</f>
        <v>7</v>
      </c>
      <c r="G299" cm="1">
        <f t="array" ref="G299">_xlfn.IFS(I299&lt;6150,3,I299&lt;6859,4.5,I299&lt;7301,5.5,I299&lt;7700,6,I299&lt;8300,6.5,I299&lt;10000,7.5,I299&lt;15000,8)</f>
        <v>6.5</v>
      </c>
      <c r="H299" cm="1">
        <f t="array" ref="H299">_xlfn.IFS(D299=5,8,D299=6,7,D299=7,6.5,D299=9,5,D299=10,4.5,D299=8,6)</f>
        <v>7</v>
      </c>
      <c r="I299">
        <v>7757</v>
      </c>
      <c r="J299">
        <v>47</v>
      </c>
      <c r="K299">
        <v>6.65</v>
      </c>
      <c r="L299">
        <v>38</v>
      </c>
      <c r="M299">
        <v>5.87</v>
      </c>
      <c r="N299">
        <v>24.79</v>
      </c>
      <c r="Q299" s="3"/>
    </row>
    <row r="300" spans="1:17" x14ac:dyDescent="0.35">
      <c r="A300" s="1">
        <v>44902</v>
      </c>
      <c r="B300" t="s">
        <v>13</v>
      </c>
      <c r="C300" t="s">
        <v>16</v>
      </c>
      <c r="D300">
        <v>10</v>
      </c>
      <c r="E300" cm="1">
        <f t="array" ref="E300">_xlfn.IFS(D300=5,78,D300=6,82,D300=7,84,D300=8,87,D300=9,92,D300=10,96)</f>
        <v>96</v>
      </c>
      <c r="F300" cm="1">
        <f t="array" ref="F300">_xlfn.IFS(D300=5,6,D300=6,7,D300=7,7.5,D300=8,8,D300=9,8.5,D300=10,9)</f>
        <v>9</v>
      </c>
      <c r="G300" cm="1">
        <f t="array" ref="G300">_xlfn.IFS(I300&lt;6150,3,I300&lt;6859,4.5,I300&lt;7301,5.5,I300&lt;7700,6,I300&lt;8300,6.5,I300&lt;10000,7.5,I300&lt;15000,8)</f>
        <v>6</v>
      </c>
      <c r="H300" cm="1">
        <f t="array" ref="H300">_xlfn.IFS(D300=5,8,D300=6,7,D300=7,6.5,D300=9,5,D300=10,4.5,D300=8,6)</f>
        <v>4.5</v>
      </c>
      <c r="I300">
        <v>7339</v>
      </c>
      <c r="J300">
        <v>54</v>
      </c>
      <c r="K300">
        <v>4.76</v>
      </c>
      <c r="L300">
        <v>31</v>
      </c>
      <c r="M300">
        <v>5.63</v>
      </c>
      <c r="N300">
        <v>29.95</v>
      </c>
      <c r="Q300" s="3"/>
    </row>
    <row r="301" spans="1:17" x14ac:dyDescent="0.35">
      <c r="A301" s="1">
        <v>44902</v>
      </c>
      <c r="B301" t="s">
        <v>14</v>
      </c>
      <c r="C301" t="s">
        <v>16</v>
      </c>
      <c r="D301">
        <v>6</v>
      </c>
      <c r="E301" cm="1">
        <f t="array" ref="E301">_xlfn.IFS(D301=5,78,D301=6,82,D301=7,84,D301=8,87,D301=9,92,D301=10,96)</f>
        <v>82</v>
      </c>
      <c r="F301" cm="1">
        <f t="array" ref="F301">_xlfn.IFS(D301=5,6,D301=6,7,D301=7,7.5,D301=8,8,D301=9,8.5,D301=10,9)</f>
        <v>7</v>
      </c>
      <c r="G301" cm="1">
        <f t="array" ref="G301">_xlfn.IFS(I301&lt;6150,3,I301&lt;6859,4.5,I301&lt;7301,5.5,I301&lt;7700,6,I301&lt;8300,6.5,I301&lt;10000,7.5,I301&lt;15000,8)</f>
        <v>6.5</v>
      </c>
      <c r="H301" cm="1">
        <f t="array" ref="H301">_xlfn.IFS(D301=5,8,D301=6,7,D301=7,6.5,D301=9,5,D301=10,4.5,D301=8,6)</f>
        <v>7</v>
      </c>
      <c r="I301">
        <v>8091</v>
      </c>
      <c r="J301">
        <v>46</v>
      </c>
      <c r="K301">
        <v>5.64</v>
      </c>
      <c r="L301">
        <v>61</v>
      </c>
      <c r="M301">
        <v>5.68</v>
      </c>
      <c r="N301">
        <v>28.99</v>
      </c>
      <c r="Q301" s="3"/>
    </row>
    <row r="302" spans="1:17" x14ac:dyDescent="0.35">
      <c r="A302" s="1">
        <v>44903</v>
      </c>
      <c r="B302" t="s">
        <v>5</v>
      </c>
      <c r="C302" t="s">
        <v>16</v>
      </c>
      <c r="D302">
        <v>5</v>
      </c>
      <c r="E302" cm="1">
        <f t="array" ref="E302">_xlfn.IFS(D302=5,78,D302=6,82,D302=7,84,D302=8,87,D302=9,92,D302=10,96)</f>
        <v>78</v>
      </c>
      <c r="F302" cm="1">
        <f t="array" ref="F302">_xlfn.IFS(D302=5,6,D302=6,7,D302=7,7.5,D302=8,8,D302=9,8.5,D302=10,9)</f>
        <v>6</v>
      </c>
      <c r="G302" cm="1">
        <f t="array" ref="G302">_xlfn.IFS(I302&lt;6150,3,I302&lt;6859,4.5,I302&lt;7301,5.5,I302&lt;7700,6,I302&lt;8300,6.5,I302&lt;10000,7.5,I302&lt;15000,8)</f>
        <v>4.5</v>
      </c>
      <c r="H302" cm="1">
        <f t="array" ref="H302">_xlfn.IFS(D302=5,8,D302=6,7,D302=7,6.5,D302=9,5,D302=10,4.5,D302=8,6)</f>
        <v>8</v>
      </c>
      <c r="I302">
        <v>6613</v>
      </c>
      <c r="J302">
        <v>85</v>
      </c>
      <c r="K302">
        <v>4.62</v>
      </c>
      <c r="L302">
        <v>76</v>
      </c>
      <c r="M302">
        <v>5.98</v>
      </c>
      <c r="N302">
        <v>25.74</v>
      </c>
      <c r="Q302" s="3"/>
    </row>
    <row r="303" spans="1:17" x14ac:dyDescent="0.35">
      <c r="A303" s="1">
        <v>44903</v>
      </c>
      <c r="B303" t="s">
        <v>6</v>
      </c>
      <c r="C303" t="s">
        <v>16</v>
      </c>
      <c r="D303">
        <v>7</v>
      </c>
      <c r="E303" cm="1">
        <f t="array" ref="E303">_xlfn.IFS(D303=5,78,D303=6,82,D303=7,84,D303=8,87,D303=9,92,D303=10,96)</f>
        <v>84</v>
      </c>
      <c r="F303" cm="1">
        <f t="array" ref="F303">_xlfn.IFS(D303=5,6,D303=6,7,D303=7,7.5,D303=8,8,D303=9,8.5,D303=10,9)</f>
        <v>7.5</v>
      </c>
      <c r="G303" cm="1">
        <f t="array" ref="G303">_xlfn.IFS(I303&lt;6150,3,I303&lt;6859,4.5,I303&lt;7301,5.5,I303&lt;7700,6,I303&lt;8300,6.5,I303&lt;10000,7.5,I303&lt;15000,8)</f>
        <v>6.5</v>
      </c>
      <c r="H303" cm="1">
        <f t="array" ref="H303">_xlfn.IFS(D303=5,8,D303=6,7,D303=7,6.5,D303=9,5,D303=10,4.5,D303=8,6)</f>
        <v>6.5</v>
      </c>
      <c r="I303">
        <v>7803</v>
      </c>
      <c r="J303">
        <v>75</v>
      </c>
      <c r="K303">
        <v>6.89</v>
      </c>
      <c r="L303">
        <v>67</v>
      </c>
      <c r="M303">
        <v>7.84</v>
      </c>
      <c r="N303">
        <v>29.74</v>
      </c>
      <c r="Q303" s="3"/>
    </row>
    <row r="304" spans="1:17" x14ac:dyDescent="0.35">
      <c r="A304" s="1">
        <v>44903</v>
      </c>
      <c r="B304" t="s">
        <v>7</v>
      </c>
      <c r="C304" t="s">
        <v>16</v>
      </c>
      <c r="D304">
        <v>9</v>
      </c>
      <c r="E304" cm="1">
        <f t="array" ref="E304">_xlfn.IFS(D304=5,78,D304=6,82,D304=7,84,D304=8,87,D304=9,92,D304=10,96)</f>
        <v>92</v>
      </c>
      <c r="F304" cm="1">
        <f t="array" ref="F304">_xlfn.IFS(D304=5,6,D304=6,7,D304=7,7.5,D304=8,8,D304=9,8.5,D304=10,9)</f>
        <v>8.5</v>
      </c>
      <c r="G304" cm="1">
        <f t="array" ref="G304">_xlfn.IFS(I304&lt;6150,3,I304&lt;6859,4.5,I304&lt;7301,5.5,I304&lt;7700,6,I304&lt;8300,6.5,I304&lt;10000,7.5,I304&lt;15000,8)</f>
        <v>4.5</v>
      </c>
      <c r="H304" cm="1">
        <f t="array" ref="H304">_xlfn.IFS(D304=5,8,D304=6,7,D304=7,6.5,D304=9,5,D304=10,4.5,D304=8,6)</f>
        <v>5</v>
      </c>
      <c r="I304">
        <v>6498</v>
      </c>
      <c r="J304">
        <v>83</v>
      </c>
      <c r="K304">
        <v>6.93</v>
      </c>
      <c r="L304">
        <v>39</v>
      </c>
      <c r="M304">
        <v>5.62</v>
      </c>
      <c r="N304">
        <v>26.65</v>
      </c>
      <c r="Q304" s="3"/>
    </row>
    <row r="305" spans="1:17" x14ac:dyDescent="0.35">
      <c r="A305" s="1">
        <v>44903</v>
      </c>
      <c r="B305" t="s">
        <v>8</v>
      </c>
      <c r="C305" t="s">
        <v>16</v>
      </c>
      <c r="D305">
        <v>7</v>
      </c>
      <c r="E305" cm="1">
        <f t="array" ref="E305">_xlfn.IFS(D305=5,78,D305=6,82,D305=7,84,D305=8,87,D305=9,92,D305=10,96)</f>
        <v>84</v>
      </c>
      <c r="F305" cm="1">
        <f t="array" ref="F305">_xlfn.IFS(D305=5,6,D305=6,7,D305=7,7.5,D305=8,8,D305=9,8.5,D305=10,9)</f>
        <v>7.5</v>
      </c>
      <c r="G305" cm="1">
        <f t="array" ref="G305">_xlfn.IFS(I305&lt;6150,3,I305&lt;6859,4.5,I305&lt;7301,5.5,I305&lt;7700,6,I305&lt;8300,6.5,I305&lt;10000,7.5,I305&lt;15000,8)</f>
        <v>4.5</v>
      </c>
      <c r="H305" cm="1">
        <f t="array" ref="H305">_xlfn.IFS(D305=5,8,D305=6,7,D305=7,6.5,D305=9,5,D305=10,4.5,D305=8,6)</f>
        <v>6.5</v>
      </c>
      <c r="I305">
        <v>6464</v>
      </c>
      <c r="J305">
        <v>81</v>
      </c>
      <c r="K305">
        <v>5.99</v>
      </c>
      <c r="L305">
        <v>64</v>
      </c>
      <c r="M305">
        <v>7.8</v>
      </c>
      <c r="N305">
        <v>24.71</v>
      </c>
      <c r="Q305" s="3"/>
    </row>
    <row r="306" spans="1:17" x14ac:dyDescent="0.35">
      <c r="A306" s="1">
        <v>44903</v>
      </c>
      <c r="B306" t="s">
        <v>9</v>
      </c>
      <c r="C306" t="s">
        <v>16</v>
      </c>
      <c r="D306">
        <v>5</v>
      </c>
      <c r="E306" cm="1">
        <f t="array" ref="E306">_xlfn.IFS(D306=5,78,D306=6,82,D306=7,84,D306=8,87,D306=9,92,D306=10,96)</f>
        <v>78</v>
      </c>
      <c r="F306" cm="1">
        <f t="array" ref="F306">_xlfn.IFS(D306=5,6,D306=6,7,D306=7,7.5,D306=8,8,D306=9,8.5,D306=10,9)</f>
        <v>6</v>
      </c>
      <c r="G306" cm="1">
        <f t="array" ref="G306">_xlfn.IFS(I306&lt;6150,3,I306&lt;6859,4.5,I306&lt;7301,5.5,I306&lt;7700,6,I306&lt;8300,6.5,I306&lt;10000,7.5,I306&lt;15000,8)</f>
        <v>5.5</v>
      </c>
      <c r="H306" cm="1">
        <f t="array" ref="H306">_xlfn.IFS(D306=5,8,D306=6,7,D306=7,6.5,D306=9,5,D306=10,4.5,D306=8,6)</f>
        <v>8</v>
      </c>
      <c r="I306">
        <v>7183</v>
      </c>
      <c r="J306">
        <v>81</v>
      </c>
      <c r="K306">
        <v>6.92</v>
      </c>
      <c r="L306">
        <v>62</v>
      </c>
      <c r="M306">
        <v>5.53</v>
      </c>
      <c r="N306">
        <v>28.73</v>
      </c>
      <c r="Q306" s="3"/>
    </row>
    <row r="307" spans="1:17" x14ac:dyDescent="0.35">
      <c r="A307" s="1">
        <v>44903</v>
      </c>
      <c r="B307" t="s">
        <v>10</v>
      </c>
      <c r="C307" t="s">
        <v>16</v>
      </c>
      <c r="D307">
        <v>6</v>
      </c>
      <c r="E307" cm="1">
        <f t="array" ref="E307">_xlfn.IFS(D307=5,78,D307=6,82,D307=7,84,D307=8,87,D307=9,92,D307=10,96)</f>
        <v>82</v>
      </c>
      <c r="F307" cm="1">
        <f t="array" ref="F307">_xlfn.IFS(D307=5,6,D307=6,7,D307=7,7.5,D307=8,8,D307=9,8.5,D307=10,9)</f>
        <v>7</v>
      </c>
      <c r="G307" cm="1">
        <f t="array" ref="G307">_xlfn.IFS(I307&lt;6150,3,I307&lt;6859,4.5,I307&lt;7301,5.5,I307&lt;7700,6,I307&lt;8300,6.5,I307&lt;10000,7.5,I307&lt;15000,8)</f>
        <v>3</v>
      </c>
      <c r="H307" cm="1">
        <f t="array" ref="H307">_xlfn.IFS(D307=5,8,D307=6,7,D307=7,6.5,D307=9,5,D307=10,4.5,D307=8,6)</f>
        <v>7</v>
      </c>
      <c r="I307">
        <v>5858</v>
      </c>
      <c r="J307">
        <v>53</v>
      </c>
      <c r="K307">
        <v>4.84</v>
      </c>
      <c r="L307">
        <v>30</v>
      </c>
      <c r="M307">
        <v>5.73</v>
      </c>
      <c r="N307">
        <v>29.51</v>
      </c>
      <c r="Q307" s="3"/>
    </row>
    <row r="308" spans="1:17" x14ac:dyDescent="0.35">
      <c r="A308" s="1">
        <v>44903</v>
      </c>
      <c r="B308" t="s">
        <v>11</v>
      </c>
      <c r="C308" t="s">
        <v>16</v>
      </c>
      <c r="D308">
        <v>8</v>
      </c>
      <c r="E308" cm="1">
        <f t="array" ref="E308">_xlfn.IFS(D308=5,78,D308=6,82,D308=7,84,D308=8,87,D308=9,92,D308=10,96)</f>
        <v>87</v>
      </c>
      <c r="F308" cm="1">
        <f t="array" ref="F308">_xlfn.IFS(D308=5,6,D308=6,7,D308=7,7.5,D308=8,8,D308=9,8.5,D308=10,9)</f>
        <v>8</v>
      </c>
      <c r="G308" cm="1">
        <f t="array" ref="G308">_xlfn.IFS(I308&lt;6150,3,I308&lt;6859,4.5,I308&lt;7301,5.5,I308&lt;7700,6,I308&lt;8300,6.5,I308&lt;10000,7.5,I308&lt;15000,8)</f>
        <v>3</v>
      </c>
      <c r="H308" cm="1">
        <f t="array" ref="H308">_xlfn.IFS(D308=5,8,D308=6,7,D308=7,6.5,D308=9,5,D308=10,4.5,D308=8,6)</f>
        <v>6</v>
      </c>
      <c r="I308">
        <v>5787</v>
      </c>
      <c r="J308">
        <v>55</v>
      </c>
      <c r="K308">
        <v>5.66</v>
      </c>
      <c r="L308">
        <v>30</v>
      </c>
      <c r="M308">
        <v>7.66</v>
      </c>
      <c r="N308">
        <v>29.5</v>
      </c>
      <c r="Q308" s="3"/>
    </row>
    <row r="309" spans="1:17" x14ac:dyDescent="0.35">
      <c r="A309" s="1">
        <v>44903</v>
      </c>
      <c r="B309" t="s">
        <v>12</v>
      </c>
      <c r="C309" t="s">
        <v>16</v>
      </c>
      <c r="D309">
        <v>9</v>
      </c>
      <c r="E309" cm="1">
        <f t="array" ref="E309">_xlfn.IFS(D309=5,78,D309=6,82,D309=7,84,D309=8,87,D309=9,92,D309=10,96)</f>
        <v>92</v>
      </c>
      <c r="F309" cm="1">
        <f t="array" ref="F309">_xlfn.IFS(D309=5,6,D309=6,7,D309=7,7.5,D309=8,8,D309=9,8.5,D309=10,9)</f>
        <v>8.5</v>
      </c>
      <c r="G309" cm="1">
        <f t="array" ref="G309">_xlfn.IFS(I309&lt;6150,3,I309&lt;6859,4.5,I309&lt;7301,5.5,I309&lt;7700,6,I309&lt;8300,6.5,I309&lt;10000,7.5,I309&lt;15000,8)</f>
        <v>3</v>
      </c>
      <c r="H309" cm="1">
        <f t="array" ref="H309">_xlfn.IFS(D309=5,8,D309=6,7,D309=7,6.5,D309=9,5,D309=10,4.5,D309=8,6)</f>
        <v>5</v>
      </c>
      <c r="I309">
        <v>5252</v>
      </c>
      <c r="J309">
        <v>51</v>
      </c>
      <c r="K309">
        <v>4.82</v>
      </c>
      <c r="L309">
        <v>75</v>
      </c>
      <c r="M309">
        <v>6.72</v>
      </c>
      <c r="N309">
        <v>28.67</v>
      </c>
      <c r="Q309" s="3"/>
    </row>
    <row r="310" spans="1:17" x14ac:dyDescent="0.35">
      <c r="A310" s="1">
        <v>44903</v>
      </c>
      <c r="B310" t="s">
        <v>13</v>
      </c>
      <c r="C310" t="s">
        <v>16</v>
      </c>
      <c r="D310">
        <v>9</v>
      </c>
      <c r="E310" cm="1">
        <f t="array" ref="E310">_xlfn.IFS(D310=5,78,D310=6,82,D310=7,84,D310=8,87,D310=9,92,D310=10,96)</f>
        <v>92</v>
      </c>
      <c r="F310" cm="1">
        <f t="array" ref="F310">_xlfn.IFS(D310=5,6,D310=6,7,D310=7,7.5,D310=8,8,D310=9,8.5,D310=10,9)</f>
        <v>8.5</v>
      </c>
      <c r="G310" cm="1">
        <f t="array" ref="G310">_xlfn.IFS(I310&lt;6150,3,I310&lt;6859,4.5,I310&lt;7301,5.5,I310&lt;7700,6,I310&lt;8300,6.5,I310&lt;10000,7.5,I310&lt;15000,8)</f>
        <v>3</v>
      </c>
      <c r="H310" cm="1">
        <f t="array" ref="H310">_xlfn.IFS(D310=5,8,D310=6,7,D310=7,6.5,D310=9,5,D310=10,4.5,D310=8,6)</f>
        <v>5</v>
      </c>
      <c r="I310">
        <v>5350</v>
      </c>
      <c r="J310">
        <v>80</v>
      </c>
      <c r="K310">
        <v>4.96</v>
      </c>
      <c r="L310">
        <v>41</v>
      </c>
      <c r="M310">
        <v>7.78</v>
      </c>
      <c r="N310">
        <v>26.86</v>
      </c>
      <c r="Q310" s="3"/>
    </row>
    <row r="311" spans="1:17" x14ac:dyDescent="0.35">
      <c r="A311" s="1">
        <v>44903</v>
      </c>
      <c r="B311" t="s">
        <v>14</v>
      </c>
      <c r="C311" t="s">
        <v>16</v>
      </c>
      <c r="D311">
        <v>10</v>
      </c>
      <c r="E311" cm="1">
        <f t="array" ref="E311">_xlfn.IFS(D311=5,78,D311=6,82,D311=7,84,D311=8,87,D311=9,92,D311=10,96)</f>
        <v>96</v>
      </c>
      <c r="F311" cm="1">
        <f t="array" ref="F311">_xlfn.IFS(D311=5,6,D311=6,7,D311=7,7.5,D311=8,8,D311=9,8.5,D311=10,9)</f>
        <v>9</v>
      </c>
      <c r="G311" cm="1">
        <f t="array" ref="G311">_xlfn.IFS(I311&lt;6150,3,I311&lt;6859,4.5,I311&lt;7301,5.5,I311&lt;7700,6,I311&lt;8300,6.5,I311&lt;10000,7.5,I311&lt;15000,8)</f>
        <v>6</v>
      </c>
      <c r="H311" cm="1">
        <f t="array" ref="H311">_xlfn.IFS(D311=5,8,D311=6,7,D311=7,6.5,D311=9,5,D311=10,4.5,D311=8,6)</f>
        <v>4.5</v>
      </c>
      <c r="I311">
        <v>7371</v>
      </c>
      <c r="J311">
        <v>45</v>
      </c>
      <c r="K311">
        <v>4.67</v>
      </c>
      <c r="L311">
        <v>77</v>
      </c>
      <c r="M311">
        <v>7.97</v>
      </c>
      <c r="N311">
        <v>26.66</v>
      </c>
      <c r="Q311" s="3"/>
    </row>
    <row r="312" spans="1:17" x14ac:dyDescent="0.35">
      <c r="A312" s="1">
        <v>44904</v>
      </c>
      <c r="B312" t="s">
        <v>5</v>
      </c>
      <c r="C312" t="s">
        <v>16</v>
      </c>
      <c r="D312">
        <v>10</v>
      </c>
      <c r="E312" cm="1">
        <f t="array" ref="E312">_xlfn.IFS(D312=5,78,D312=6,82,D312=7,84,D312=8,87,D312=9,92,D312=10,96)</f>
        <v>96</v>
      </c>
      <c r="F312" cm="1">
        <f t="array" ref="F312">_xlfn.IFS(D312=5,6,D312=6,7,D312=7,7.5,D312=8,8,D312=9,8.5,D312=10,9)</f>
        <v>9</v>
      </c>
      <c r="G312" cm="1">
        <f t="array" ref="G312">_xlfn.IFS(I312&lt;6150,3,I312&lt;6859,4.5,I312&lt;7301,5.5,I312&lt;7700,6,I312&lt;8300,6.5,I312&lt;10000,7.5,I312&lt;15000,8)</f>
        <v>4.5</v>
      </c>
      <c r="H312" cm="1">
        <f t="array" ref="H312">_xlfn.IFS(D312=5,8,D312=6,7,D312=7,6.5,D312=9,5,D312=10,4.5,D312=8,6)</f>
        <v>4.5</v>
      </c>
      <c r="I312">
        <v>6827</v>
      </c>
      <c r="J312">
        <v>45</v>
      </c>
      <c r="K312">
        <v>5.76</v>
      </c>
      <c r="L312">
        <v>53</v>
      </c>
      <c r="M312">
        <v>6.93</v>
      </c>
      <c r="N312">
        <v>26.72</v>
      </c>
      <c r="Q312" s="3"/>
    </row>
    <row r="313" spans="1:17" x14ac:dyDescent="0.35">
      <c r="A313" s="1">
        <v>44904</v>
      </c>
      <c r="B313" t="s">
        <v>6</v>
      </c>
      <c r="C313" t="s">
        <v>16</v>
      </c>
      <c r="D313">
        <v>6</v>
      </c>
      <c r="E313" cm="1">
        <f t="array" ref="E313">_xlfn.IFS(D313=5,78,D313=6,82,D313=7,84,D313=8,87,D313=9,92,D313=10,96)</f>
        <v>82</v>
      </c>
      <c r="F313" cm="1">
        <f t="array" ref="F313">_xlfn.IFS(D313=5,6,D313=6,7,D313=7,7.5,D313=8,8,D313=9,8.5,D313=10,9)</f>
        <v>7</v>
      </c>
      <c r="G313" cm="1">
        <f t="array" ref="G313">_xlfn.IFS(I313&lt;6150,3,I313&lt;6859,4.5,I313&lt;7301,5.5,I313&lt;7700,6,I313&lt;8300,6.5,I313&lt;10000,7.5,I313&lt;15000,8)</f>
        <v>4.5</v>
      </c>
      <c r="H313" cm="1">
        <f t="array" ref="H313">_xlfn.IFS(D313=5,8,D313=6,7,D313=7,6.5,D313=9,5,D313=10,4.5,D313=8,6)</f>
        <v>7</v>
      </c>
      <c r="I313">
        <v>6471</v>
      </c>
      <c r="J313">
        <v>78</v>
      </c>
      <c r="K313">
        <v>5.54</v>
      </c>
      <c r="L313">
        <v>33</v>
      </c>
      <c r="M313">
        <v>7.58</v>
      </c>
      <c r="N313">
        <v>26.88</v>
      </c>
      <c r="Q313" s="3"/>
    </row>
    <row r="314" spans="1:17" x14ac:dyDescent="0.35">
      <c r="A314" s="1">
        <v>44904</v>
      </c>
      <c r="B314" t="s">
        <v>7</v>
      </c>
      <c r="C314" t="s">
        <v>16</v>
      </c>
      <c r="D314">
        <v>5</v>
      </c>
      <c r="E314" cm="1">
        <f t="array" ref="E314">_xlfn.IFS(D314=5,78,D314=6,82,D314=7,84,D314=8,87,D314=9,92,D314=10,96)</f>
        <v>78</v>
      </c>
      <c r="F314" cm="1">
        <f t="array" ref="F314">_xlfn.IFS(D314=5,6,D314=6,7,D314=7,7.5,D314=8,8,D314=9,8.5,D314=10,9)</f>
        <v>6</v>
      </c>
      <c r="G314" cm="1">
        <f t="array" ref="G314">_xlfn.IFS(I314&lt;6150,3,I314&lt;6859,4.5,I314&lt;7301,5.5,I314&lt;7700,6,I314&lt;8300,6.5,I314&lt;10000,7.5,I314&lt;15000,8)</f>
        <v>6.5</v>
      </c>
      <c r="H314" cm="1">
        <f t="array" ref="H314">_xlfn.IFS(D314=5,8,D314=6,7,D314=7,6.5,D314=9,5,D314=10,4.5,D314=8,6)</f>
        <v>8</v>
      </c>
      <c r="I314">
        <v>7810</v>
      </c>
      <c r="J314">
        <v>68</v>
      </c>
      <c r="K314">
        <v>4.7300000000000004</v>
      </c>
      <c r="L314">
        <v>57</v>
      </c>
      <c r="M314">
        <v>7.74</v>
      </c>
      <c r="N314">
        <v>26.55</v>
      </c>
      <c r="Q314" s="3"/>
    </row>
    <row r="315" spans="1:17" x14ac:dyDescent="0.35">
      <c r="A315" s="1">
        <v>44904</v>
      </c>
      <c r="B315" t="s">
        <v>8</v>
      </c>
      <c r="C315" t="s">
        <v>16</v>
      </c>
      <c r="D315">
        <v>5</v>
      </c>
      <c r="E315" cm="1">
        <f t="array" ref="E315">_xlfn.IFS(D315=5,78,D315=6,82,D315=7,84,D315=8,87,D315=9,92,D315=10,96)</f>
        <v>78</v>
      </c>
      <c r="F315" cm="1">
        <f t="array" ref="F315">_xlfn.IFS(D315=5,6,D315=6,7,D315=7,7.5,D315=8,8,D315=9,8.5,D315=10,9)</f>
        <v>6</v>
      </c>
      <c r="G315" cm="1">
        <f t="array" ref="G315">_xlfn.IFS(I315&lt;6150,3,I315&lt;6859,4.5,I315&lt;7301,5.5,I315&lt;7700,6,I315&lt;8300,6.5,I315&lt;10000,7.5,I315&lt;15000,8)</f>
        <v>5.5</v>
      </c>
      <c r="H315" cm="1">
        <f t="array" ref="H315">_xlfn.IFS(D315=5,8,D315=6,7,D315=7,6.5,D315=9,5,D315=10,4.5,D315=8,6)</f>
        <v>8</v>
      </c>
      <c r="I315">
        <v>6863</v>
      </c>
      <c r="J315">
        <v>43</v>
      </c>
      <c r="K315">
        <v>4.58</v>
      </c>
      <c r="L315">
        <v>43</v>
      </c>
      <c r="M315">
        <v>6.75</v>
      </c>
      <c r="N315">
        <v>28.62</v>
      </c>
      <c r="Q315" s="3"/>
    </row>
    <row r="316" spans="1:17" x14ac:dyDescent="0.35">
      <c r="A316" s="1">
        <v>44904</v>
      </c>
      <c r="B316" t="s">
        <v>9</v>
      </c>
      <c r="C316" t="s">
        <v>16</v>
      </c>
      <c r="D316">
        <v>5</v>
      </c>
      <c r="E316" cm="1">
        <f t="array" ref="E316">_xlfn.IFS(D316=5,78,D316=6,82,D316=7,84,D316=8,87,D316=9,92,D316=10,96)</f>
        <v>78</v>
      </c>
      <c r="F316" cm="1">
        <f t="array" ref="F316">_xlfn.IFS(D316=5,6,D316=6,7,D316=7,7.5,D316=8,8,D316=9,8.5,D316=10,9)</f>
        <v>6</v>
      </c>
      <c r="G316" cm="1">
        <f t="array" ref="G316">_xlfn.IFS(I316&lt;6150,3,I316&lt;6859,4.5,I316&lt;7301,5.5,I316&lt;7700,6,I316&lt;8300,6.5,I316&lt;10000,7.5,I316&lt;15000,8)</f>
        <v>3</v>
      </c>
      <c r="H316" cm="1">
        <f t="array" ref="H316">_xlfn.IFS(D316=5,8,D316=6,7,D316=7,6.5,D316=9,5,D316=10,4.5,D316=8,6)</f>
        <v>8</v>
      </c>
      <c r="I316">
        <v>5248</v>
      </c>
      <c r="J316">
        <v>60</v>
      </c>
      <c r="K316">
        <v>5.78</v>
      </c>
      <c r="L316">
        <v>70</v>
      </c>
      <c r="M316">
        <v>7.66</v>
      </c>
      <c r="N316">
        <v>29.91</v>
      </c>
      <c r="Q316" s="3"/>
    </row>
    <row r="317" spans="1:17" x14ac:dyDescent="0.35">
      <c r="A317" s="1">
        <v>44904</v>
      </c>
      <c r="B317" t="s">
        <v>10</v>
      </c>
      <c r="C317" t="s">
        <v>16</v>
      </c>
      <c r="D317">
        <v>10</v>
      </c>
      <c r="E317" cm="1">
        <f t="array" ref="E317">_xlfn.IFS(D317=5,78,D317=6,82,D317=7,84,D317=8,87,D317=9,92,D317=10,96)</f>
        <v>96</v>
      </c>
      <c r="F317" cm="1">
        <f t="array" ref="F317">_xlfn.IFS(D317=5,6,D317=6,7,D317=7,7.5,D317=8,8,D317=9,8.5,D317=10,9)</f>
        <v>9</v>
      </c>
      <c r="G317" cm="1">
        <f t="array" ref="G317">_xlfn.IFS(I317&lt;6150,3,I317&lt;6859,4.5,I317&lt;7301,5.5,I317&lt;7700,6,I317&lt;8300,6.5,I317&lt;10000,7.5,I317&lt;15000,8)</f>
        <v>4.5</v>
      </c>
      <c r="H317" cm="1">
        <f t="array" ref="H317">_xlfn.IFS(D317=5,8,D317=6,7,D317=7,6.5,D317=9,5,D317=10,4.5,D317=8,6)</f>
        <v>4.5</v>
      </c>
      <c r="I317">
        <v>6780</v>
      </c>
      <c r="J317">
        <v>51</v>
      </c>
      <c r="K317">
        <v>5.8</v>
      </c>
      <c r="L317">
        <v>64</v>
      </c>
      <c r="M317">
        <v>5.61</v>
      </c>
      <c r="N317">
        <v>27.59</v>
      </c>
      <c r="Q317" s="3"/>
    </row>
    <row r="318" spans="1:17" x14ac:dyDescent="0.35">
      <c r="A318" s="1">
        <v>44904</v>
      </c>
      <c r="B318" t="s">
        <v>11</v>
      </c>
      <c r="C318" t="s">
        <v>16</v>
      </c>
      <c r="D318">
        <v>9</v>
      </c>
      <c r="E318" cm="1">
        <f t="array" ref="E318">_xlfn.IFS(D318=5,78,D318=6,82,D318=7,84,D318=8,87,D318=9,92,D318=10,96)</f>
        <v>92</v>
      </c>
      <c r="F318" cm="1">
        <f t="array" ref="F318">_xlfn.IFS(D318=5,6,D318=6,7,D318=7,7.5,D318=8,8,D318=9,8.5,D318=10,9)</f>
        <v>8.5</v>
      </c>
      <c r="G318" cm="1">
        <f t="array" ref="G318">_xlfn.IFS(I318&lt;6150,3,I318&lt;6859,4.5,I318&lt;7301,5.5,I318&lt;7700,6,I318&lt;8300,6.5,I318&lt;10000,7.5,I318&lt;15000,8)</f>
        <v>3</v>
      </c>
      <c r="H318" cm="1">
        <f t="array" ref="H318">_xlfn.IFS(D318=5,8,D318=6,7,D318=7,6.5,D318=9,5,D318=10,4.5,D318=8,6)</f>
        <v>5</v>
      </c>
      <c r="I318">
        <v>5111</v>
      </c>
      <c r="J318">
        <v>66</v>
      </c>
      <c r="K318">
        <v>4.8099999999999996</v>
      </c>
      <c r="L318">
        <v>65</v>
      </c>
      <c r="M318">
        <v>7.7</v>
      </c>
      <c r="N318">
        <v>24.99</v>
      </c>
      <c r="Q318" s="3"/>
    </row>
    <row r="319" spans="1:17" x14ac:dyDescent="0.35">
      <c r="A319" s="1">
        <v>44904</v>
      </c>
      <c r="B319" t="s">
        <v>12</v>
      </c>
      <c r="C319" t="s">
        <v>16</v>
      </c>
      <c r="D319">
        <v>5</v>
      </c>
      <c r="E319" cm="1">
        <f t="array" ref="E319">_xlfn.IFS(D319=5,78,D319=6,82,D319=7,84,D319=8,87,D319=9,92,D319=10,96)</f>
        <v>78</v>
      </c>
      <c r="F319" cm="1">
        <f t="array" ref="F319">_xlfn.IFS(D319=5,6,D319=6,7,D319=7,7.5,D319=8,8,D319=9,8.5,D319=10,9)</f>
        <v>6</v>
      </c>
      <c r="G319" cm="1">
        <f t="array" ref="G319">_xlfn.IFS(I319&lt;6150,3,I319&lt;6859,4.5,I319&lt;7301,5.5,I319&lt;7700,6,I319&lt;8300,6.5,I319&lt;10000,7.5,I319&lt;15000,8)</f>
        <v>6.5</v>
      </c>
      <c r="H319" cm="1">
        <f t="array" ref="H319">_xlfn.IFS(D319=5,8,D319=6,7,D319=7,6.5,D319=9,5,D319=10,4.5,D319=8,6)</f>
        <v>8</v>
      </c>
      <c r="I319">
        <v>7964</v>
      </c>
      <c r="J319">
        <v>66</v>
      </c>
      <c r="K319">
        <v>6.8</v>
      </c>
      <c r="L319">
        <v>67</v>
      </c>
      <c r="M319">
        <v>6.93</v>
      </c>
      <c r="N319">
        <v>30.64</v>
      </c>
      <c r="Q319" s="3"/>
    </row>
    <row r="320" spans="1:17" x14ac:dyDescent="0.35">
      <c r="A320" s="1">
        <v>44904</v>
      </c>
      <c r="B320" t="s">
        <v>13</v>
      </c>
      <c r="C320" t="s">
        <v>16</v>
      </c>
      <c r="D320">
        <v>8</v>
      </c>
      <c r="E320" cm="1">
        <f t="array" ref="E320">_xlfn.IFS(D320=5,78,D320=6,82,D320=7,84,D320=8,87,D320=9,92,D320=10,96)</f>
        <v>87</v>
      </c>
      <c r="F320" cm="1">
        <f t="array" ref="F320">_xlfn.IFS(D320=5,6,D320=6,7,D320=7,7.5,D320=8,8,D320=9,8.5,D320=10,9)</f>
        <v>8</v>
      </c>
      <c r="G320" cm="1">
        <f t="array" ref="G320">_xlfn.IFS(I320&lt;6150,3,I320&lt;6859,4.5,I320&lt;7301,5.5,I320&lt;7700,6,I320&lt;8300,6.5,I320&lt;10000,7.5,I320&lt;15000,8)</f>
        <v>5.5</v>
      </c>
      <c r="H320" cm="1">
        <f t="array" ref="H320">_xlfn.IFS(D320=5,8,D320=6,7,D320=7,6.5,D320=9,5,D320=10,4.5,D320=8,6)</f>
        <v>6</v>
      </c>
      <c r="I320">
        <v>7230</v>
      </c>
      <c r="J320">
        <v>79</v>
      </c>
      <c r="K320">
        <v>6.68</v>
      </c>
      <c r="L320">
        <v>73</v>
      </c>
      <c r="M320">
        <v>6.56</v>
      </c>
      <c r="N320">
        <v>25.66</v>
      </c>
      <c r="Q320" s="3"/>
    </row>
    <row r="321" spans="1:17" x14ac:dyDescent="0.35">
      <c r="A321" s="1">
        <v>44904</v>
      </c>
      <c r="B321" t="s">
        <v>14</v>
      </c>
      <c r="C321" t="s">
        <v>16</v>
      </c>
      <c r="D321">
        <v>10</v>
      </c>
      <c r="E321" cm="1">
        <f t="array" ref="E321">_xlfn.IFS(D321=5,78,D321=6,82,D321=7,84,D321=8,87,D321=9,92,D321=10,96)</f>
        <v>96</v>
      </c>
      <c r="F321" cm="1">
        <f t="array" ref="F321">_xlfn.IFS(D321=5,6,D321=6,7,D321=7,7.5,D321=8,8,D321=9,8.5,D321=10,9)</f>
        <v>9</v>
      </c>
      <c r="G321" cm="1">
        <f t="array" ref="G321">_xlfn.IFS(I321&lt;6150,3,I321&lt;6859,4.5,I321&lt;7301,5.5,I321&lt;7700,6,I321&lt;8300,6.5,I321&lt;10000,7.5,I321&lt;15000,8)</f>
        <v>4.5</v>
      </c>
      <c r="H321" cm="1">
        <f t="array" ref="H321">_xlfn.IFS(D321=5,8,D321=6,7,D321=7,6.5,D321=9,5,D321=10,4.5,D321=8,6)</f>
        <v>4.5</v>
      </c>
      <c r="I321">
        <v>6844</v>
      </c>
      <c r="J321">
        <v>84</v>
      </c>
      <c r="K321">
        <v>5.72</v>
      </c>
      <c r="L321">
        <v>38</v>
      </c>
      <c r="M321">
        <v>5.99</v>
      </c>
      <c r="N321">
        <v>29.51</v>
      </c>
      <c r="Q321" s="3"/>
    </row>
    <row r="322" spans="1:17" x14ac:dyDescent="0.35">
      <c r="A322" s="1">
        <v>44905</v>
      </c>
      <c r="B322" t="s">
        <v>5</v>
      </c>
      <c r="C322" t="s">
        <v>15</v>
      </c>
      <c r="D322">
        <v>8</v>
      </c>
      <c r="E322" cm="1">
        <f t="array" ref="E322">_xlfn.IFS(D322=5,78,D322=6,82,D322=7,84,D322=8,87,D322=9,92,D322=10,96)</f>
        <v>87</v>
      </c>
      <c r="F322" cm="1">
        <f t="array" ref="F322">_xlfn.IFS(D322=5,6,D322=6,7,D322=7,7.5,D322=8,8,D322=9,8.5,D322=10,9)</f>
        <v>8</v>
      </c>
      <c r="G322" cm="1">
        <f t="array" ref="G322">_xlfn.IFS(I322&lt;6150,3,I322&lt;6859,4.5,I322&lt;7301,5.5,I322&lt;7700,6,I322&lt;8300,6.5,I322&lt;10000,7.5,I322&lt;15000,8)</f>
        <v>7.5</v>
      </c>
      <c r="H322" cm="1">
        <f t="array" ref="H322">_xlfn.IFS(D322=5,8,D322=6,7,D322=7,6.5,D322=9,5,D322=10,4.5,D322=8,6)</f>
        <v>6</v>
      </c>
      <c r="I322">
        <v>8399</v>
      </c>
      <c r="J322">
        <v>52</v>
      </c>
      <c r="K322">
        <v>5.7</v>
      </c>
      <c r="L322">
        <v>47</v>
      </c>
      <c r="M322">
        <v>5.85</v>
      </c>
      <c r="N322">
        <v>27.75</v>
      </c>
      <c r="Q322" s="3"/>
    </row>
    <row r="323" spans="1:17" x14ac:dyDescent="0.35">
      <c r="A323" s="1">
        <v>44905</v>
      </c>
      <c r="B323" t="s">
        <v>6</v>
      </c>
      <c r="C323" t="s">
        <v>15</v>
      </c>
      <c r="D323">
        <v>5</v>
      </c>
      <c r="E323" cm="1">
        <f t="array" ref="E323">_xlfn.IFS(D323=5,78,D323=6,82,D323=7,84,D323=8,87,D323=9,92,D323=10,96)</f>
        <v>78</v>
      </c>
      <c r="F323" cm="1">
        <f t="array" ref="F323">_xlfn.IFS(D323=5,6,D323=6,7,D323=7,7.5,D323=8,8,D323=9,8.5,D323=10,9)</f>
        <v>6</v>
      </c>
      <c r="G323" cm="1">
        <f t="array" ref="G323">_xlfn.IFS(I323&lt;6150,3,I323&lt;6859,4.5,I323&lt;7301,5.5,I323&lt;7700,6,I323&lt;8300,6.5,I323&lt;10000,7.5,I323&lt;15000,8)</f>
        <v>8</v>
      </c>
      <c r="H323" cm="1">
        <f t="array" ref="H323">_xlfn.IFS(D323=5,8,D323=6,7,D323=7,6.5,D323=9,5,D323=10,4.5,D323=8,6)</f>
        <v>8</v>
      </c>
      <c r="I323">
        <v>11831</v>
      </c>
      <c r="J323">
        <v>70</v>
      </c>
      <c r="K323">
        <v>5.54</v>
      </c>
      <c r="L323">
        <v>56</v>
      </c>
      <c r="M323">
        <v>6.7</v>
      </c>
      <c r="N323">
        <v>24.84</v>
      </c>
      <c r="Q323" s="3"/>
    </row>
    <row r="324" spans="1:17" x14ac:dyDescent="0.35">
      <c r="A324" s="1">
        <v>44905</v>
      </c>
      <c r="B324" t="s">
        <v>7</v>
      </c>
      <c r="C324" t="s">
        <v>15</v>
      </c>
      <c r="D324">
        <v>7</v>
      </c>
      <c r="E324" cm="1">
        <f t="array" ref="E324">_xlfn.IFS(D324=5,78,D324=6,82,D324=7,84,D324=8,87,D324=9,92,D324=10,96)</f>
        <v>84</v>
      </c>
      <c r="F324" cm="1">
        <f t="array" ref="F324">_xlfn.IFS(D324=5,6,D324=6,7,D324=7,7.5,D324=8,8,D324=9,8.5,D324=10,9)</f>
        <v>7.5</v>
      </c>
      <c r="G324" cm="1">
        <f t="array" ref="G324">_xlfn.IFS(I324&lt;6150,3,I324&lt;6859,4.5,I324&lt;7301,5.5,I324&lt;7700,6,I324&lt;8300,6.5,I324&lt;10000,7.5,I324&lt;15000,8)</f>
        <v>7.5</v>
      </c>
      <c r="H324" cm="1">
        <f t="array" ref="H324">_xlfn.IFS(D324=5,8,D324=6,7,D324=7,6.5,D324=9,5,D324=10,4.5,D324=8,6)</f>
        <v>6.5</v>
      </c>
      <c r="I324">
        <v>8612</v>
      </c>
      <c r="J324">
        <v>50</v>
      </c>
      <c r="K324">
        <v>5.79</v>
      </c>
      <c r="L324">
        <v>67</v>
      </c>
      <c r="M324">
        <v>5.58</v>
      </c>
      <c r="N324">
        <v>25.93</v>
      </c>
      <c r="Q324" s="3"/>
    </row>
    <row r="325" spans="1:17" x14ac:dyDescent="0.35">
      <c r="A325" s="1">
        <v>44905</v>
      </c>
      <c r="B325" t="s">
        <v>8</v>
      </c>
      <c r="C325" t="s">
        <v>15</v>
      </c>
      <c r="D325">
        <v>7</v>
      </c>
      <c r="E325" cm="1">
        <f t="array" ref="E325">_xlfn.IFS(D325=5,78,D325=6,82,D325=7,84,D325=8,87,D325=9,92,D325=10,96)</f>
        <v>84</v>
      </c>
      <c r="F325" cm="1">
        <f t="array" ref="F325">_xlfn.IFS(D325=5,6,D325=6,7,D325=7,7.5,D325=8,8,D325=9,8.5,D325=10,9)</f>
        <v>7.5</v>
      </c>
      <c r="G325" cm="1">
        <f t="array" ref="G325">_xlfn.IFS(I325&lt;6150,3,I325&lt;6859,4.5,I325&lt;7301,5.5,I325&lt;7700,6,I325&lt;8300,6.5,I325&lt;10000,7.5,I325&lt;15000,8)</f>
        <v>7.5</v>
      </c>
      <c r="H325" cm="1">
        <f t="array" ref="H325">_xlfn.IFS(D325=5,8,D325=6,7,D325=7,6.5,D325=9,5,D325=10,4.5,D325=8,6)</f>
        <v>6.5</v>
      </c>
      <c r="I325">
        <v>9163</v>
      </c>
      <c r="J325">
        <v>75</v>
      </c>
      <c r="K325">
        <v>4.62</v>
      </c>
      <c r="L325">
        <v>61</v>
      </c>
      <c r="M325">
        <v>6.92</v>
      </c>
      <c r="N325">
        <v>29.8</v>
      </c>
      <c r="Q325" s="3"/>
    </row>
    <row r="326" spans="1:17" x14ac:dyDescent="0.35">
      <c r="A326" s="1">
        <v>44905</v>
      </c>
      <c r="B326" t="s">
        <v>9</v>
      </c>
      <c r="C326" t="s">
        <v>15</v>
      </c>
      <c r="D326">
        <v>5</v>
      </c>
      <c r="E326" cm="1">
        <f t="array" ref="E326">_xlfn.IFS(D326=5,78,D326=6,82,D326=7,84,D326=8,87,D326=9,92,D326=10,96)</f>
        <v>78</v>
      </c>
      <c r="F326" cm="1">
        <f t="array" ref="F326">_xlfn.IFS(D326=5,6,D326=6,7,D326=7,7.5,D326=8,8,D326=9,8.5,D326=10,9)</f>
        <v>6</v>
      </c>
      <c r="G326" cm="1">
        <f t="array" ref="G326">_xlfn.IFS(I326&lt;6150,3,I326&lt;6859,4.5,I326&lt;7301,5.5,I326&lt;7700,6,I326&lt;8300,6.5,I326&lt;10000,7.5,I326&lt;15000,8)</f>
        <v>7.5</v>
      </c>
      <c r="H326" cm="1">
        <f t="array" ref="H326">_xlfn.IFS(D326=5,8,D326=6,7,D326=7,6.5,D326=9,5,D326=10,4.5,D326=8,6)</f>
        <v>8</v>
      </c>
      <c r="I326">
        <v>8454</v>
      </c>
      <c r="J326">
        <v>67</v>
      </c>
      <c r="K326">
        <v>4.8899999999999997</v>
      </c>
      <c r="L326">
        <v>29</v>
      </c>
      <c r="M326">
        <v>7.79</v>
      </c>
      <c r="N326">
        <v>30.92</v>
      </c>
      <c r="Q326" s="3"/>
    </row>
    <row r="327" spans="1:17" x14ac:dyDescent="0.35">
      <c r="A327" s="1">
        <v>44905</v>
      </c>
      <c r="B327" t="s">
        <v>10</v>
      </c>
      <c r="C327" t="s">
        <v>15</v>
      </c>
      <c r="D327">
        <v>10</v>
      </c>
      <c r="E327" cm="1">
        <f t="array" ref="E327">_xlfn.IFS(D327=5,78,D327=6,82,D327=7,84,D327=8,87,D327=9,92,D327=10,96)</f>
        <v>96</v>
      </c>
      <c r="F327" cm="1">
        <f t="array" ref="F327">_xlfn.IFS(D327=5,6,D327=6,7,D327=7,7.5,D327=8,8,D327=9,8.5,D327=10,9)</f>
        <v>9</v>
      </c>
      <c r="G327" cm="1">
        <f t="array" ref="G327">_xlfn.IFS(I327&lt;6150,3,I327&lt;6859,4.5,I327&lt;7301,5.5,I327&lt;7700,6,I327&lt;8300,6.5,I327&lt;10000,7.5,I327&lt;15000,8)</f>
        <v>8</v>
      </c>
      <c r="H327" cm="1">
        <f t="array" ref="H327">_xlfn.IFS(D327=5,8,D327=6,7,D327=7,6.5,D327=9,5,D327=10,4.5,D327=8,6)</f>
        <v>4.5</v>
      </c>
      <c r="I327">
        <v>10601</v>
      </c>
      <c r="J327">
        <v>58</v>
      </c>
      <c r="K327">
        <v>6.73</v>
      </c>
      <c r="L327">
        <v>54</v>
      </c>
      <c r="M327">
        <v>5.85</v>
      </c>
      <c r="N327">
        <v>24.98</v>
      </c>
      <c r="Q327" s="3"/>
    </row>
    <row r="328" spans="1:17" x14ac:dyDescent="0.35">
      <c r="A328" s="1">
        <v>44905</v>
      </c>
      <c r="B328" t="s">
        <v>11</v>
      </c>
      <c r="C328" t="s">
        <v>15</v>
      </c>
      <c r="D328">
        <v>6</v>
      </c>
      <c r="E328" cm="1">
        <f t="array" ref="E328">_xlfn.IFS(D328=5,78,D328=6,82,D328=7,84,D328=8,87,D328=9,92,D328=10,96)</f>
        <v>82</v>
      </c>
      <c r="F328" cm="1">
        <f t="array" ref="F328">_xlfn.IFS(D328=5,6,D328=6,7,D328=7,7.5,D328=8,8,D328=9,8.5,D328=10,9)</f>
        <v>7</v>
      </c>
      <c r="G328" cm="1">
        <f t="array" ref="G328">_xlfn.IFS(I328&lt;6150,3,I328&lt;6859,4.5,I328&lt;7301,5.5,I328&lt;7700,6,I328&lt;8300,6.5,I328&lt;10000,7.5,I328&lt;15000,8)</f>
        <v>7.5</v>
      </c>
      <c r="H328" cm="1">
        <f t="array" ref="H328">_xlfn.IFS(D328=5,8,D328=6,7,D328=7,6.5,D328=9,5,D328=10,4.5,D328=8,6)</f>
        <v>7</v>
      </c>
      <c r="I328">
        <v>9936</v>
      </c>
      <c r="J328">
        <v>65</v>
      </c>
      <c r="K328">
        <v>5.61</v>
      </c>
      <c r="L328">
        <v>47</v>
      </c>
      <c r="M328">
        <v>5.95</v>
      </c>
      <c r="N328">
        <v>29.74</v>
      </c>
      <c r="Q328" s="3"/>
    </row>
    <row r="329" spans="1:17" x14ac:dyDescent="0.35">
      <c r="A329" s="1">
        <v>44905</v>
      </c>
      <c r="B329" t="s">
        <v>12</v>
      </c>
      <c r="C329" t="s">
        <v>15</v>
      </c>
      <c r="D329">
        <v>8</v>
      </c>
      <c r="E329" cm="1">
        <f t="array" ref="E329">_xlfn.IFS(D329=5,78,D329=6,82,D329=7,84,D329=8,87,D329=9,92,D329=10,96)</f>
        <v>87</v>
      </c>
      <c r="F329" cm="1">
        <f t="array" ref="F329">_xlfn.IFS(D329=5,6,D329=6,7,D329=7,7.5,D329=8,8,D329=9,8.5,D329=10,9)</f>
        <v>8</v>
      </c>
      <c r="G329" cm="1">
        <f t="array" ref="G329">_xlfn.IFS(I329&lt;6150,3,I329&lt;6859,4.5,I329&lt;7301,5.5,I329&lt;7700,6,I329&lt;8300,6.5,I329&lt;10000,7.5,I329&lt;15000,8)</f>
        <v>8</v>
      </c>
      <c r="H329" cm="1">
        <f t="array" ref="H329">_xlfn.IFS(D329=5,8,D329=6,7,D329=7,6.5,D329=9,5,D329=10,4.5,D329=8,6)</f>
        <v>6</v>
      </c>
      <c r="I329">
        <v>10317</v>
      </c>
      <c r="J329">
        <v>48</v>
      </c>
      <c r="K329">
        <v>5.71</v>
      </c>
      <c r="L329">
        <v>36</v>
      </c>
      <c r="M329">
        <v>6.52</v>
      </c>
      <c r="N329">
        <v>24.56</v>
      </c>
      <c r="Q329" s="3"/>
    </row>
    <row r="330" spans="1:17" x14ac:dyDescent="0.35">
      <c r="A330" s="1">
        <v>44905</v>
      </c>
      <c r="B330" t="s">
        <v>13</v>
      </c>
      <c r="C330" t="s">
        <v>15</v>
      </c>
      <c r="D330">
        <v>8</v>
      </c>
      <c r="E330" cm="1">
        <f t="array" ref="E330">_xlfn.IFS(D330=5,78,D330=6,82,D330=7,84,D330=8,87,D330=9,92,D330=10,96)</f>
        <v>87</v>
      </c>
      <c r="F330" cm="1">
        <f t="array" ref="F330">_xlfn.IFS(D330=5,6,D330=6,7,D330=7,7.5,D330=8,8,D330=9,8.5,D330=10,9)</f>
        <v>8</v>
      </c>
      <c r="G330" cm="1">
        <f t="array" ref="G330">_xlfn.IFS(I330&lt;6150,3,I330&lt;6859,4.5,I330&lt;7301,5.5,I330&lt;7700,6,I330&lt;8300,6.5,I330&lt;10000,7.5,I330&lt;15000,8)</f>
        <v>8</v>
      </c>
      <c r="H330" cm="1">
        <f t="array" ref="H330">_xlfn.IFS(D330=5,8,D330=6,7,D330=7,6.5,D330=9,5,D330=10,4.5,D330=8,6)</f>
        <v>6</v>
      </c>
      <c r="I330">
        <v>11861</v>
      </c>
      <c r="J330">
        <v>59</v>
      </c>
      <c r="K330">
        <v>6.6</v>
      </c>
      <c r="L330">
        <v>28</v>
      </c>
      <c r="M330">
        <v>6.86</v>
      </c>
      <c r="N330">
        <v>27.81</v>
      </c>
      <c r="Q330" s="3"/>
    </row>
    <row r="331" spans="1:17" x14ac:dyDescent="0.35">
      <c r="A331" s="1">
        <v>44905</v>
      </c>
      <c r="B331" t="s">
        <v>14</v>
      </c>
      <c r="C331" t="s">
        <v>15</v>
      </c>
      <c r="D331">
        <v>5</v>
      </c>
      <c r="E331" cm="1">
        <f t="array" ref="E331">_xlfn.IFS(D331=5,78,D331=6,82,D331=7,84,D331=8,87,D331=9,92,D331=10,96)</f>
        <v>78</v>
      </c>
      <c r="F331" cm="1">
        <f t="array" ref="F331">_xlfn.IFS(D331=5,6,D331=6,7,D331=7,7.5,D331=8,8,D331=9,8.5,D331=10,9)</f>
        <v>6</v>
      </c>
      <c r="G331" cm="1">
        <f t="array" ref="G331">_xlfn.IFS(I331&lt;6150,3,I331&lt;6859,4.5,I331&lt;7301,5.5,I331&lt;7700,6,I331&lt;8300,6.5,I331&lt;10000,7.5,I331&lt;15000,8)</f>
        <v>8</v>
      </c>
      <c r="H331" cm="1">
        <f t="array" ref="H331">_xlfn.IFS(D331=5,8,D331=6,7,D331=7,6.5,D331=9,5,D331=10,4.5,D331=8,6)</f>
        <v>8</v>
      </c>
      <c r="I331">
        <v>10710</v>
      </c>
      <c r="J331">
        <v>46</v>
      </c>
      <c r="K331">
        <v>4.97</v>
      </c>
      <c r="L331">
        <v>53</v>
      </c>
      <c r="M331">
        <v>6.8</v>
      </c>
      <c r="N331">
        <v>24.83</v>
      </c>
      <c r="Q331" s="3"/>
    </row>
    <row r="332" spans="1:17" x14ac:dyDescent="0.35">
      <c r="A332" s="1">
        <v>44907</v>
      </c>
      <c r="B332" t="s">
        <v>5</v>
      </c>
      <c r="C332" t="s">
        <v>16</v>
      </c>
      <c r="D332">
        <v>8</v>
      </c>
      <c r="E332" cm="1">
        <f t="array" ref="E332">_xlfn.IFS(D332=5,78,D332=6,82,D332=7,84,D332=8,87,D332=9,92,D332=10,96)</f>
        <v>87</v>
      </c>
      <c r="F332" cm="1">
        <f t="array" ref="F332">_xlfn.IFS(D332=5,6,D332=6,7,D332=7,7.5,D332=8,8,D332=9,8.5,D332=10,9)</f>
        <v>8</v>
      </c>
      <c r="G332" cm="1">
        <f t="array" ref="G332">_xlfn.IFS(I332&lt;6150,3,I332&lt;6859,4.5,I332&lt;7301,5.5,I332&lt;7700,6,I332&lt;8300,6.5,I332&lt;10000,7.5,I332&lt;15000,8)</f>
        <v>3</v>
      </c>
      <c r="H332" cm="1">
        <f t="array" ref="H332">_xlfn.IFS(D332=5,8,D332=6,7,D332=7,6.5,D332=9,5,D332=10,4.5,D332=8,6)</f>
        <v>6</v>
      </c>
      <c r="I332">
        <v>5473</v>
      </c>
      <c r="J332">
        <v>44</v>
      </c>
      <c r="K332">
        <v>5.51</v>
      </c>
      <c r="L332">
        <v>58</v>
      </c>
      <c r="M332">
        <v>7.52</v>
      </c>
      <c r="N332">
        <v>24.53</v>
      </c>
      <c r="Q332" s="3"/>
    </row>
    <row r="333" spans="1:17" x14ac:dyDescent="0.35">
      <c r="A333" s="1">
        <v>44907</v>
      </c>
      <c r="B333" t="s">
        <v>6</v>
      </c>
      <c r="C333" t="s">
        <v>16</v>
      </c>
      <c r="D333">
        <v>9</v>
      </c>
      <c r="E333" cm="1">
        <f t="array" ref="E333">_xlfn.IFS(D333=5,78,D333=6,82,D333=7,84,D333=8,87,D333=9,92,D333=10,96)</f>
        <v>92</v>
      </c>
      <c r="F333" cm="1">
        <f t="array" ref="F333">_xlfn.IFS(D333=5,6,D333=6,7,D333=7,7.5,D333=8,8,D333=9,8.5,D333=10,9)</f>
        <v>8.5</v>
      </c>
      <c r="G333" cm="1">
        <f t="array" ref="G333">_xlfn.IFS(I333&lt;6150,3,I333&lt;6859,4.5,I333&lt;7301,5.5,I333&lt;7700,6,I333&lt;8300,6.5,I333&lt;10000,7.5,I333&lt;15000,8)</f>
        <v>3</v>
      </c>
      <c r="H333" cm="1">
        <f t="array" ref="H333">_xlfn.IFS(D333=5,8,D333=6,7,D333=7,6.5,D333=9,5,D333=10,4.5,D333=8,6)</f>
        <v>5</v>
      </c>
      <c r="I333">
        <v>5294</v>
      </c>
      <c r="J333">
        <v>44</v>
      </c>
      <c r="K333">
        <v>4.9800000000000004</v>
      </c>
      <c r="L333">
        <v>71</v>
      </c>
      <c r="M333">
        <v>6.71</v>
      </c>
      <c r="N333">
        <v>27.57</v>
      </c>
      <c r="Q333" s="3"/>
    </row>
    <row r="334" spans="1:17" x14ac:dyDescent="0.35">
      <c r="A334" s="1">
        <v>44907</v>
      </c>
      <c r="B334" t="s">
        <v>7</v>
      </c>
      <c r="C334" t="s">
        <v>16</v>
      </c>
      <c r="D334">
        <v>7</v>
      </c>
      <c r="E334" cm="1">
        <f t="array" ref="E334">_xlfn.IFS(D334=5,78,D334=6,82,D334=7,84,D334=8,87,D334=9,92,D334=10,96)</f>
        <v>84</v>
      </c>
      <c r="F334" cm="1">
        <f t="array" ref="F334">_xlfn.IFS(D334=5,6,D334=6,7,D334=7,7.5,D334=8,8,D334=9,8.5,D334=10,9)</f>
        <v>7.5</v>
      </c>
      <c r="G334" cm="1">
        <f t="array" ref="G334">_xlfn.IFS(I334&lt;6150,3,I334&lt;6859,4.5,I334&lt;7301,5.5,I334&lt;7700,6,I334&lt;8300,6.5,I334&lt;10000,7.5,I334&lt;15000,8)</f>
        <v>6</v>
      </c>
      <c r="H334" cm="1">
        <f t="array" ref="H334">_xlfn.IFS(D334=5,8,D334=6,7,D334=7,6.5,D334=9,5,D334=10,4.5,D334=8,6)</f>
        <v>6.5</v>
      </c>
      <c r="I334">
        <v>7584</v>
      </c>
      <c r="J334">
        <v>73</v>
      </c>
      <c r="K334">
        <v>5.83</v>
      </c>
      <c r="L334">
        <v>51</v>
      </c>
      <c r="M334">
        <v>6.82</v>
      </c>
      <c r="N334">
        <v>26.8</v>
      </c>
      <c r="Q334" s="3"/>
    </row>
    <row r="335" spans="1:17" x14ac:dyDescent="0.35">
      <c r="A335" s="1">
        <v>44907</v>
      </c>
      <c r="B335" t="s">
        <v>8</v>
      </c>
      <c r="C335" t="s">
        <v>16</v>
      </c>
      <c r="D335">
        <v>8</v>
      </c>
      <c r="E335" cm="1">
        <f t="array" ref="E335">_xlfn.IFS(D335=5,78,D335=6,82,D335=7,84,D335=8,87,D335=9,92,D335=10,96)</f>
        <v>87</v>
      </c>
      <c r="F335" cm="1">
        <f t="array" ref="F335">_xlfn.IFS(D335=5,6,D335=6,7,D335=7,7.5,D335=8,8,D335=9,8.5,D335=10,9)</f>
        <v>8</v>
      </c>
      <c r="G335" cm="1">
        <f t="array" ref="G335">_xlfn.IFS(I335&lt;6150,3,I335&lt;6859,4.5,I335&lt;7301,5.5,I335&lt;7700,6,I335&lt;8300,6.5,I335&lt;10000,7.5,I335&lt;15000,8)</f>
        <v>6</v>
      </c>
      <c r="H335" cm="1">
        <f t="array" ref="H335">_xlfn.IFS(D335=5,8,D335=6,7,D335=7,6.5,D335=9,5,D335=10,4.5,D335=8,6)</f>
        <v>6</v>
      </c>
      <c r="I335">
        <v>7483</v>
      </c>
      <c r="J335">
        <v>49</v>
      </c>
      <c r="K335">
        <v>5.95</v>
      </c>
      <c r="L335">
        <v>28</v>
      </c>
      <c r="M335">
        <v>7.67</v>
      </c>
      <c r="N335">
        <v>24.59</v>
      </c>
      <c r="Q335" s="3"/>
    </row>
    <row r="336" spans="1:17" x14ac:dyDescent="0.35">
      <c r="A336" s="1">
        <v>44907</v>
      </c>
      <c r="B336" t="s">
        <v>9</v>
      </c>
      <c r="C336" t="s">
        <v>16</v>
      </c>
      <c r="D336">
        <v>7</v>
      </c>
      <c r="E336" cm="1">
        <f t="array" ref="E336">_xlfn.IFS(D336=5,78,D336=6,82,D336=7,84,D336=8,87,D336=9,92,D336=10,96)</f>
        <v>84</v>
      </c>
      <c r="F336" cm="1">
        <f t="array" ref="F336">_xlfn.IFS(D336=5,6,D336=6,7,D336=7,7.5,D336=8,8,D336=9,8.5,D336=10,9)</f>
        <v>7.5</v>
      </c>
      <c r="G336" cm="1">
        <f t="array" ref="G336">_xlfn.IFS(I336&lt;6150,3,I336&lt;6859,4.5,I336&lt;7301,5.5,I336&lt;7700,6,I336&lt;8300,6.5,I336&lt;10000,7.5,I336&lt;15000,8)</f>
        <v>4.5</v>
      </c>
      <c r="H336" cm="1">
        <f t="array" ref="H336">_xlfn.IFS(D336=5,8,D336=6,7,D336=7,6.5,D336=9,5,D336=10,4.5,D336=8,6)</f>
        <v>6.5</v>
      </c>
      <c r="I336">
        <v>6438</v>
      </c>
      <c r="J336">
        <v>40</v>
      </c>
      <c r="K336">
        <v>5.76</v>
      </c>
      <c r="L336">
        <v>79</v>
      </c>
      <c r="M336">
        <v>5.51</v>
      </c>
      <c r="N336">
        <v>30.81</v>
      </c>
      <c r="Q336" s="3"/>
    </row>
    <row r="337" spans="1:17" x14ac:dyDescent="0.35">
      <c r="A337" s="1">
        <v>44907</v>
      </c>
      <c r="B337" t="s">
        <v>10</v>
      </c>
      <c r="C337" t="s">
        <v>16</v>
      </c>
      <c r="D337">
        <v>8</v>
      </c>
      <c r="E337" cm="1">
        <f t="array" ref="E337">_xlfn.IFS(D337=5,78,D337=6,82,D337=7,84,D337=8,87,D337=9,92,D337=10,96)</f>
        <v>87</v>
      </c>
      <c r="F337" cm="1">
        <f t="array" ref="F337">_xlfn.IFS(D337=5,6,D337=6,7,D337=7,7.5,D337=8,8,D337=9,8.5,D337=10,9)</f>
        <v>8</v>
      </c>
      <c r="G337" cm="1">
        <f t="array" ref="G337">_xlfn.IFS(I337&lt;6150,3,I337&lt;6859,4.5,I337&lt;7301,5.5,I337&lt;7700,6,I337&lt;8300,6.5,I337&lt;10000,7.5,I337&lt;15000,8)</f>
        <v>6.5</v>
      </c>
      <c r="H337" cm="1">
        <f t="array" ref="H337">_xlfn.IFS(D337=5,8,D337=6,7,D337=7,6.5,D337=9,5,D337=10,4.5,D337=8,6)</f>
        <v>6</v>
      </c>
      <c r="I337">
        <v>7716</v>
      </c>
      <c r="J337">
        <v>50</v>
      </c>
      <c r="K337">
        <v>6.67</v>
      </c>
      <c r="L337">
        <v>29</v>
      </c>
      <c r="M337">
        <v>7.64</v>
      </c>
      <c r="N337">
        <v>24.97</v>
      </c>
      <c r="Q337" s="3"/>
    </row>
    <row r="338" spans="1:17" x14ac:dyDescent="0.35">
      <c r="A338" s="1">
        <v>44907</v>
      </c>
      <c r="B338" t="s">
        <v>11</v>
      </c>
      <c r="C338" t="s">
        <v>16</v>
      </c>
      <c r="D338">
        <v>7</v>
      </c>
      <c r="E338" cm="1">
        <f t="array" ref="E338">_xlfn.IFS(D338=5,78,D338=6,82,D338=7,84,D338=8,87,D338=9,92,D338=10,96)</f>
        <v>84</v>
      </c>
      <c r="F338" cm="1">
        <f t="array" ref="F338">_xlfn.IFS(D338=5,6,D338=6,7,D338=7,7.5,D338=8,8,D338=9,8.5,D338=10,9)</f>
        <v>7.5</v>
      </c>
      <c r="G338" cm="1">
        <f t="array" ref="G338">_xlfn.IFS(I338&lt;6150,3,I338&lt;6859,4.5,I338&lt;7301,5.5,I338&lt;7700,6,I338&lt;8300,6.5,I338&lt;10000,7.5,I338&lt;15000,8)</f>
        <v>6.5</v>
      </c>
      <c r="H338" cm="1">
        <f t="array" ref="H338">_xlfn.IFS(D338=5,8,D338=6,7,D338=7,6.5,D338=9,5,D338=10,4.5,D338=8,6)</f>
        <v>6.5</v>
      </c>
      <c r="I338">
        <v>7931</v>
      </c>
      <c r="J338">
        <v>72</v>
      </c>
      <c r="K338">
        <v>4.5999999999999996</v>
      </c>
      <c r="L338">
        <v>75</v>
      </c>
      <c r="M338">
        <v>6.7</v>
      </c>
      <c r="N338">
        <v>24.63</v>
      </c>
      <c r="Q338" s="3"/>
    </row>
    <row r="339" spans="1:17" x14ac:dyDescent="0.35">
      <c r="A339" s="1">
        <v>44907</v>
      </c>
      <c r="B339" t="s">
        <v>12</v>
      </c>
      <c r="C339" t="s">
        <v>16</v>
      </c>
      <c r="D339">
        <v>10</v>
      </c>
      <c r="E339" cm="1">
        <f t="array" ref="E339">_xlfn.IFS(D339=5,78,D339=6,82,D339=7,84,D339=8,87,D339=9,92,D339=10,96)</f>
        <v>96</v>
      </c>
      <c r="F339" cm="1">
        <f t="array" ref="F339">_xlfn.IFS(D339=5,6,D339=6,7,D339=7,7.5,D339=8,8,D339=9,8.5,D339=10,9)</f>
        <v>9</v>
      </c>
      <c r="G339" cm="1">
        <f t="array" ref="G339">_xlfn.IFS(I339&lt;6150,3,I339&lt;6859,4.5,I339&lt;7301,5.5,I339&lt;7700,6,I339&lt;8300,6.5,I339&lt;10000,7.5,I339&lt;15000,8)</f>
        <v>5.5</v>
      </c>
      <c r="H339" cm="1">
        <f t="array" ref="H339">_xlfn.IFS(D339=5,8,D339=6,7,D339=7,6.5,D339=9,5,D339=10,4.5,D339=8,6)</f>
        <v>4.5</v>
      </c>
      <c r="I339">
        <v>7277</v>
      </c>
      <c r="J339">
        <v>51</v>
      </c>
      <c r="K339">
        <v>6.73</v>
      </c>
      <c r="L339">
        <v>75</v>
      </c>
      <c r="M339">
        <v>5.56</v>
      </c>
      <c r="N339">
        <v>27.87</v>
      </c>
      <c r="Q339" s="3"/>
    </row>
    <row r="340" spans="1:17" x14ac:dyDescent="0.35">
      <c r="A340" s="1">
        <v>44907</v>
      </c>
      <c r="B340" t="s">
        <v>13</v>
      </c>
      <c r="C340" t="s">
        <v>16</v>
      </c>
      <c r="D340">
        <v>5</v>
      </c>
      <c r="E340" cm="1">
        <f t="array" ref="E340">_xlfn.IFS(D340=5,78,D340=6,82,D340=7,84,D340=8,87,D340=9,92,D340=10,96)</f>
        <v>78</v>
      </c>
      <c r="F340" cm="1">
        <f t="array" ref="F340">_xlfn.IFS(D340=5,6,D340=6,7,D340=7,7.5,D340=8,8,D340=9,8.5,D340=10,9)</f>
        <v>6</v>
      </c>
      <c r="G340" cm="1">
        <f t="array" ref="G340">_xlfn.IFS(I340&lt;6150,3,I340&lt;6859,4.5,I340&lt;7301,5.5,I340&lt;7700,6,I340&lt;8300,6.5,I340&lt;10000,7.5,I340&lt;15000,8)</f>
        <v>4.5</v>
      </c>
      <c r="H340" cm="1">
        <f t="array" ref="H340">_xlfn.IFS(D340=5,8,D340=6,7,D340=7,6.5,D340=9,5,D340=10,4.5,D340=8,6)</f>
        <v>8</v>
      </c>
      <c r="I340">
        <v>6524</v>
      </c>
      <c r="J340">
        <v>44</v>
      </c>
      <c r="K340">
        <v>4.51</v>
      </c>
      <c r="L340">
        <v>63</v>
      </c>
      <c r="M340">
        <v>5.82</v>
      </c>
      <c r="N340">
        <v>25.84</v>
      </c>
      <c r="Q340" s="3"/>
    </row>
    <row r="341" spans="1:17" x14ac:dyDescent="0.35">
      <c r="A341" s="1">
        <v>44907</v>
      </c>
      <c r="B341" t="s">
        <v>14</v>
      </c>
      <c r="C341" t="s">
        <v>16</v>
      </c>
      <c r="D341">
        <v>10</v>
      </c>
      <c r="E341" cm="1">
        <f t="array" ref="E341">_xlfn.IFS(D341=5,78,D341=6,82,D341=7,84,D341=8,87,D341=9,92,D341=10,96)</f>
        <v>96</v>
      </c>
      <c r="F341" cm="1">
        <f t="array" ref="F341">_xlfn.IFS(D341=5,6,D341=6,7,D341=7,7.5,D341=8,8,D341=9,8.5,D341=10,9)</f>
        <v>9</v>
      </c>
      <c r="G341" cm="1">
        <f t="array" ref="G341">_xlfn.IFS(I341&lt;6150,3,I341&lt;6859,4.5,I341&lt;7301,5.5,I341&lt;7700,6,I341&lt;8300,6.5,I341&lt;10000,7.5,I341&lt;15000,8)</f>
        <v>6.5</v>
      </c>
      <c r="H341" cm="1">
        <f t="array" ref="H341">_xlfn.IFS(D341=5,8,D341=6,7,D341=7,6.5,D341=9,5,D341=10,4.5,D341=8,6)</f>
        <v>4.5</v>
      </c>
      <c r="I341">
        <v>7999</v>
      </c>
      <c r="J341">
        <v>74</v>
      </c>
      <c r="K341">
        <v>5.83</v>
      </c>
      <c r="L341">
        <v>35</v>
      </c>
      <c r="M341">
        <v>6.63</v>
      </c>
      <c r="N341">
        <v>27.89</v>
      </c>
      <c r="Q341" s="3"/>
    </row>
    <row r="342" spans="1:17" x14ac:dyDescent="0.35">
      <c r="A342" s="1">
        <v>44908</v>
      </c>
      <c r="B342" t="s">
        <v>5</v>
      </c>
      <c r="C342" t="s">
        <v>16</v>
      </c>
      <c r="D342">
        <v>7</v>
      </c>
      <c r="E342" cm="1">
        <f t="array" ref="E342">_xlfn.IFS(D342=5,78,D342=6,82,D342=7,84,D342=8,87,D342=9,92,D342=10,96)</f>
        <v>84</v>
      </c>
      <c r="F342" cm="1">
        <f t="array" ref="F342">_xlfn.IFS(D342=5,6,D342=6,7,D342=7,7.5,D342=8,8,D342=9,8.5,D342=10,9)</f>
        <v>7.5</v>
      </c>
      <c r="G342" cm="1">
        <f t="array" ref="G342">_xlfn.IFS(I342&lt;6150,3,I342&lt;6859,4.5,I342&lt;7301,5.5,I342&lt;7700,6,I342&lt;8300,6.5,I342&lt;10000,7.5,I342&lt;15000,8)</f>
        <v>5.5</v>
      </c>
      <c r="H342" cm="1">
        <f t="array" ref="H342">_xlfn.IFS(D342=5,8,D342=6,7,D342=7,6.5,D342=9,5,D342=10,4.5,D342=8,6)</f>
        <v>6.5</v>
      </c>
      <c r="I342">
        <v>7172</v>
      </c>
      <c r="J342">
        <v>41</v>
      </c>
      <c r="K342">
        <v>5.99</v>
      </c>
      <c r="L342">
        <v>63</v>
      </c>
      <c r="M342">
        <v>7.89</v>
      </c>
      <c r="N342">
        <v>29.96</v>
      </c>
      <c r="Q342" s="3"/>
    </row>
    <row r="343" spans="1:17" x14ac:dyDescent="0.35">
      <c r="A343" s="1">
        <v>44908</v>
      </c>
      <c r="B343" t="s">
        <v>6</v>
      </c>
      <c r="C343" t="s">
        <v>16</v>
      </c>
      <c r="D343">
        <v>9</v>
      </c>
      <c r="E343" cm="1">
        <f t="array" ref="E343">_xlfn.IFS(D343=5,78,D343=6,82,D343=7,84,D343=8,87,D343=9,92,D343=10,96)</f>
        <v>92</v>
      </c>
      <c r="F343" cm="1">
        <f t="array" ref="F343">_xlfn.IFS(D343=5,6,D343=6,7,D343=7,7.5,D343=8,8,D343=9,8.5,D343=10,9)</f>
        <v>8.5</v>
      </c>
      <c r="G343" cm="1">
        <f t="array" ref="G343">_xlfn.IFS(I343&lt;6150,3,I343&lt;6859,4.5,I343&lt;7301,5.5,I343&lt;7700,6,I343&lt;8300,6.5,I343&lt;10000,7.5,I343&lt;15000,8)</f>
        <v>3</v>
      </c>
      <c r="H343" cm="1">
        <f t="array" ref="H343">_xlfn.IFS(D343=5,8,D343=6,7,D343=7,6.5,D343=9,5,D343=10,4.5,D343=8,6)</f>
        <v>5</v>
      </c>
      <c r="I343">
        <v>5303</v>
      </c>
      <c r="J343">
        <v>73</v>
      </c>
      <c r="K343">
        <v>5.59</v>
      </c>
      <c r="L343">
        <v>59</v>
      </c>
      <c r="M343">
        <v>6.73</v>
      </c>
      <c r="N343">
        <v>30.77</v>
      </c>
      <c r="Q343" s="3"/>
    </row>
    <row r="344" spans="1:17" x14ac:dyDescent="0.35">
      <c r="A344" s="1">
        <v>44908</v>
      </c>
      <c r="B344" t="s">
        <v>7</v>
      </c>
      <c r="C344" t="s">
        <v>16</v>
      </c>
      <c r="D344">
        <v>9</v>
      </c>
      <c r="E344" cm="1">
        <f t="array" ref="E344">_xlfn.IFS(D344=5,78,D344=6,82,D344=7,84,D344=8,87,D344=9,92,D344=10,96)</f>
        <v>92</v>
      </c>
      <c r="F344" cm="1">
        <f t="array" ref="F344">_xlfn.IFS(D344=5,6,D344=6,7,D344=7,7.5,D344=8,8,D344=9,8.5,D344=10,9)</f>
        <v>8.5</v>
      </c>
      <c r="G344" cm="1">
        <f t="array" ref="G344">_xlfn.IFS(I344&lt;6150,3,I344&lt;6859,4.5,I344&lt;7301,5.5,I344&lt;7700,6,I344&lt;8300,6.5,I344&lt;10000,7.5,I344&lt;15000,8)</f>
        <v>3</v>
      </c>
      <c r="H344" cm="1">
        <f t="array" ref="H344">_xlfn.IFS(D344=5,8,D344=6,7,D344=7,6.5,D344=9,5,D344=10,4.5,D344=8,6)</f>
        <v>5</v>
      </c>
      <c r="I344">
        <v>5744</v>
      </c>
      <c r="J344">
        <v>63</v>
      </c>
      <c r="K344">
        <v>4.63</v>
      </c>
      <c r="L344">
        <v>41</v>
      </c>
      <c r="M344">
        <v>5.95</v>
      </c>
      <c r="N344">
        <v>28.7</v>
      </c>
      <c r="Q344" s="3"/>
    </row>
    <row r="345" spans="1:17" x14ac:dyDescent="0.35">
      <c r="A345" s="1">
        <v>44908</v>
      </c>
      <c r="B345" t="s">
        <v>8</v>
      </c>
      <c r="C345" t="s">
        <v>16</v>
      </c>
      <c r="D345">
        <v>9</v>
      </c>
      <c r="E345" cm="1">
        <f t="array" ref="E345">_xlfn.IFS(D345=5,78,D345=6,82,D345=7,84,D345=8,87,D345=9,92,D345=10,96)</f>
        <v>92</v>
      </c>
      <c r="F345" cm="1">
        <f t="array" ref="F345">_xlfn.IFS(D345=5,6,D345=6,7,D345=7,7.5,D345=8,8,D345=9,8.5,D345=10,9)</f>
        <v>8.5</v>
      </c>
      <c r="G345" cm="1">
        <f t="array" ref="G345">_xlfn.IFS(I345&lt;6150,3,I345&lt;6859,4.5,I345&lt;7301,5.5,I345&lt;7700,6,I345&lt;8300,6.5,I345&lt;10000,7.5,I345&lt;15000,8)</f>
        <v>3</v>
      </c>
      <c r="H345" cm="1">
        <f t="array" ref="H345">_xlfn.IFS(D345=5,8,D345=6,7,D345=7,6.5,D345=9,5,D345=10,4.5,D345=8,6)</f>
        <v>5</v>
      </c>
      <c r="I345">
        <v>5751</v>
      </c>
      <c r="J345">
        <v>68</v>
      </c>
      <c r="K345">
        <v>4.95</v>
      </c>
      <c r="L345">
        <v>64</v>
      </c>
      <c r="M345">
        <v>7.57</v>
      </c>
      <c r="N345">
        <v>30.64</v>
      </c>
      <c r="Q345" s="3"/>
    </row>
    <row r="346" spans="1:17" x14ac:dyDescent="0.35">
      <c r="A346" s="1">
        <v>44908</v>
      </c>
      <c r="B346" t="s">
        <v>9</v>
      </c>
      <c r="C346" t="s">
        <v>16</v>
      </c>
      <c r="D346">
        <v>9</v>
      </c>
      <c r="E346" cm="1">
        <f t="array" ref="E346">_xlfn.IFS(D346=5,78,D346=6,82,D346=7,84,D346=8,87,D346=9,92,D346=10,96)</f>
        <v>92</v>
      </c>
      <c r="F346" cm="1">
        <f t="array" ref="F346">_xlfn.IFS(D346=5,6,D346=6,7,D346=7,7.5,D346=8,8,D346=9,8.5,D346=10,9)</f>
        <v>8.5</v>
      </c>
      <c r="G346" cm="1">
        <f t="array" ref="G346">_xlfn.IFS(I346&lt;6150,3,I346&lt;6859,4.5,I346&lt;7301,5.5,I346&lt;7700,6,I346&lt;8300,6.5,I346&lt;10000,7.5,I346&lt;15000,8)</f>
        <v>6.5</v>
      </c>
      <c r="H346" cm="1">
        <f t="array" ref="H346">_xlfn.IFS(D346=5,8,D346=6,7,D346=7,6.5,D346=9,5,D346=10,4.5,D346=8,6)</f>
        <v>5</v>
      </c>
      <c r="I346">
        <v>7832</v>
      </c>
      <c r="J346">
        <v>67</v>
      </c>
      <c r="K346">
        <v>6.72</v>
      </c>
      <c r="L346">
        <v>69</v>
      </c>
      <c r="M346">
        <v>6.74</v>
      </c>
      <c r="N346">
        <v>25.84</v>
      </c>
      <c r="Q346" s="3"/>
    </row>
    <row r="347" spans="1:17" x14ac:dyDescent="0.35">
      <c r="A347" s="1">
        <v>44908</v>
      </c>
      <c r="B347" t="s">
        <v>10</v>
      </c>
      <c r="C347" t="s">
        <v>16</v>
      </c>
      <c r="D347">
        <v>8</v>
      </c>
      <c r="E347" cm="1">
        <f t="array" ref="E347">_xlfn.IFS(D347=5,78,D347=6,82,D347=7,84,D347=8,87,D347=9,92,D347=10,96)</f>
        <v>87</v>
      </c>
      <c r="F347" cm="1">
        <f t="array" ref="F347">_xlfn.IFS(D347=5,6,D347=6,7,D347=7,7.5,D347=8,8,D347=9,8.5,D347=10,9)</f>
        <v>8</v>
      </c>
      <c r="G347" cm="1">
        <f t="array" ref="G347">_xlfn.IFS(I347&lt;6150,3,I347&lt;6859,4.5,I347&lt;7301,5.5,I347&lt;7700,6,I347&lt;8300,6.5,I347&lt;10000,7.5,I347&lt;15000,8)</f>
        <v>3</v>
      </c>
      <c r="H347" cm="1">
        <f t="array" ref="H347">_xlfn.IFS(D347=5,8,D347=6,7,D347=7,6.5,D347=9,5,D347=10,4.5,D347=8,6)</f>
        <v>6</v>
      </c>
      <c r="I347">
        <v>5132</v>
      </c>
      <c r="J347">
        <v>85</v>
      </c>
      <c r="K347">
        <v>4.83</v>
      </c>
      <c r="L347">
        <v>29</v>
      </c>
      <c r="M347">
        <v>6.87</v>
      </c>
      <c r="N347">
        <v>24.54</v>
      </c>
      <c r="Q347" s="3"/>
    </row>
    <row r="348" spans="1:17" x14ac:dyDescent="0.35">
      <c r="A348" s="1">
        <v>44908</v>
      </c>
      <c r="B348" t="s">
        <v>11</v>
      </c>
      <c r="C348" t="s">
        <v>16</v>
      </c>
      <c r="D348">
        <v>5</v>
      </c>
      <c r="E348" cm="1">
        <f t="array" ref="E348">_xlfn.IFS(D348=5,78,D348=6,82,D348=7,84,D348=8,87,D348=9,92,D348=10,96)</f>
        <v>78</v>
      </c>
      <c r="F348" cm="1">
        <f t="array" ref="F348">_xlfn.IFS(D348=5,6,D348=6,7,D348=7,7.5,D348=8,8,D348=9,8.5,D348=10,9)</f>
        <v>6</v>
      </c>
      <c r="G348" cm="1">
        <f t="array" ref="G348">_xlfn.IFS(I348&lt;6150,3,I348&lt;6859,4.5,I348&lt;7301,5.5,I348&lt;7700,6,I348&lt;8300,6.5,I348&lt;10000,7.5,I348&lt;15000,8)</f>
        <v>6.5</v>
      </c>
      <c r="H348" cm="1">
        <f t="array" ref="H348">_xlfn.IFS(D348=5,8,D348=6,7,D348=7,6.5,D348=9,5,D348=10,4.5,D348=8,6)</f>
        <v>8</v>
      </c>
      <c r="I348">
        <v>7767</v>
      </c>
      <c r="J348">
        <v>72</v>
      </c>
      <c r="K348">
        <v>4.5</v>
      </c>
      <c r="L348">
        <v>73</v>
      </c>
      <c r="M348">
        <v>6.65</v>
      </c>
      <c r="N348">
        <v>27.75</v>
      </c>
      <c r="Q348" s="3"/>
    </row>
    <row r="349" spans="1:17" x14ac:dyDescent="0.35">
      <c r="A349" s="1">
        <v>44908</v>
      </c>
      <c r="B349" t="s">
        <v>12</v>
      </c>
      <c r="C349" t="s">
        <v>16</v>
      </c>
      <c r="D349">
        <v>6</v>
      </c>
      <c r="E349" cm="1">
        <f t="array" ref="E349">_xlfn.IFS(D349=5,78,D349=6,82,D349=7,84,D349=8,87,D349=9,92,D349=10,96)</f>
        <v>82</v>
      </c>
      <c r="F349" cm="1">
        <f t="array" ref="F349">_xlfn.IFS(D349=5,6,D349=6,7,D349=7,7.5,D349=8,8,D349=9,8.5,D349=10,9)</f>
        <v>7</v>
      </c>
      <c r="G349" cm="1">
        <f t="array" ref="G349">_xlfn.IFS(I349&lt;6150,3,I349&lt;6859,4.5,I349&lt;7301,5.5,I349&lt;7700,6,I349&lt;8300,6.5,I349&lt;10000,7.5,I349&lt;15000,8)</f>
        <v>3</v>
      </c>
      <c r="H349" cm="1">
        <f t="array" ref="H349">_xlfn.IFS(D349=5,8,D349=6,7,D349=7,6.5,D349=9,5,D349=10,4.5,D349=8,6)</f>
        <v>7</v>
      </c>
      <c r="I349">
        <v>6141</v>
      </c>
      <c r="J349">
        <v>85</v>
      </c>
      <c r="K349">
        <v>5.77</v>
      </c>
      <c r="L349">
        <v>28</v>
      </c>
      <c r="M349">
        <v>5.93</v>
      </c>
      <c r="N349">
        <v>29.74</v>
      </c>
      <c r="Q349" s="3"/>
    </row>
    <row r="350" spans="1:17" x14ac:dyDescent="0.35">
      <c r="A350" s="1">
        <v>44908</v>
      </c>
      <c r="B350" t="s">
        <v>13</v>
      </c>
      <c r="C350" t="s">
        <v>16</v>
      </c>
      <c r="D350">
        <v>10</v>
      </c>
      <c r="E350" cm="1">
        <f t="array" ref="E350">_xlfn.IFS(D350=5,78,D350=6,82,D350=7,84,D350=8,87,D350=9,92,D350=10,96)</f>
        <v>96</v>
      </c>
      <c r="F350" cm="1">
        <f t="array" ref="F350">_xlfn.IFS(D350=5,6,D350=6,7,D350=7,7.5,D350=8,8,D350=9,8.5,D350=10,9)</f>
        <v>9</v>
      </c>
      <c r="G350" cm="1">
        <f t="array" ref="G350">_xlfn.IFS(I350&lt;6150,3,I350&lt;6859,4.5,I350&lt;7301,5.5,I350&lt;7700,6,I350&lt;8300,6.5,I350&lt;10000,7.5,I350&lt;15000,8)</f>
        <v>3</v>
      </c>
      <c r="H350" cm="1">
        <f t="array" ref="H350">_xlfn.IFS(D350=5,8,D350=6,7,D350=7,6.5,D350=9,5,D350=10,4.5,D350=8,6)</f>
        <v>4.5</v>
      </c>
      <c r="I350">
        <v>5387</v>
      </c>
      <c r="J350">
        <v>48</v>
      </c>
      <c r="K350">
        <v>4.71</v>
      </c>
      <c r="L350">
        <v>32</v>
      </c>
      <c r="M350">
        <v>7.69</v>
      </c>
      <c r="N350">
        <v>28.73</v>
      </c>
      <c r="Q350" s="3"/>
    </row>
    <row r="351" spans="1:17" x14ac:dyDescent="0.35">
      <c r="A351" s="1">
        <v>44908</v>
      </c>
      <c r="B351" t="s">
        <v>14</v>
      </c>
      <c r="C351" t="s">
        <v>16</v>
      </c>
      <c r="D351">
        <v>7</v>
      </c>
      <c r="E351" cm="1">
        <f t="array" ref="E351">_xlfn.IFS(D351=5,78,D351=6,82,D351=7,84,D351=8,87,D351=9,92,D351=10,96)</f>
        <v>84</v>
      </c>
      <c r="F351" cm="1">
        <f t="array" ref="F351">_xlfn.IFS(D351=5,6,D351=6,7,D351=7,7.5,D351=8,8,D351=9,8.5,D351=10,9)</f>
        <v>7.5</v>
      </c>
      <c r="G351" cm="1">
        <f t="array" ref="G351">_xlfn.IFS(I351&lt;6150,3,I351&lt;6859,4.5,I351&lt;7301,5.5,I351&lt;7700,6,I351&lt;8300,6.5,I351&lt;10000,7.5,I351&lt;15000,8)</f>
        <v>3</v>
      </c>
      <c r="H351" cm="1">
        <f t="array" ref="H351">_xlfn.IFS(D351=5,8,D351=6,7,D351=7,6.5,D351=9,5,D351=10,4.5,D351=8,6)</f>
        <v>6.5</v>
      </c>
      <c r="I351">
        <v>5743</v>
      </c>
      <c r="J351">
        <v>51</v>
      </c>
      <c r="K351">
        <v>5.83</v>
      </c>
      <c r="L351">
        <v>52</v>
      </c>
      <c r="M351">
        <v>7.5</v>
      </c>
      <c r="N351">
        <v>25.87</v>
      </c>
      <c r="Q351" s="3"/>
    </row>
    <row r="352" spans="1:17" x14ac:dyDescent="0.35">
      <c r="A352" s="1">
        <v>44909</v>
      </c>
      <c r="B352" t="s">
        <v>5</v>
      </c>
      <c r="C352" t="s">
        <v>16</v>
      </c>
      <c r="D352">
        <v>8</v>
      </c>
      <c r="E352" cm="1">
        <f t="array" ref="E352">_xlfn.IFS(D352=5,78,D352=6,82,D352=7,84,D352=8,87,D352=9,92,D352=10,96)</f>
        <v>87</v>
      </c>
      <c r="F352" cm="1">
        <f t="array" ref="F352">_xlfn.IFS(D352=5,6,D352=6,7,D352=7,7.5,D352=8,8,D352=9,8.5,D352=10,9)</f>
        <v>8</v>
      </c>
      <c r="G352" cm="1">
        <f t="array" ref="G352">_xlfn.IFS(I352&lt;6150,3,I352&lt;6859,4.5,I352&lt;7301,5.5,I352&lt;7700,6,I352&lt;8300,6.5,I352&lt;10000,7.5,I352&lt;15000,8)</f>
        <v>3</v>
      </c>
      <c r="H352" cm="1">
        <f t="array" ref="H352">_xlfn.IFS(D352=5,8,D352=6,7,D352=7,6.5,D352=9,5,D352=10,4.5,D352=8,6)</f>
        <v>6</v>
      </c>
      <c r="I352">
        <v>5655</v>
      </c>
      <c r="J352">
        <v>62</v>
      </c>
      <c r="K352">
        <v>4.7300000000000004</v>
      </c>
      <c r="L352">
        <v>54</v>
      </c>
      <c r="M352">
        <v>6.99</v>
      </c>
      <c r="N352">
        <v>30.91</v>
      </c>
      <c r="Q352" s="3"/>
    </row>
    <row r="353" spans="1:17" x14ac:dyDescent="0.35">
      <c r="A353" s="1">
        <v>44909</v>
      </c>
      <c r="B353" t="s">
        <v>6</v>
      </c>
      <c r="C353" t="s">
        <v>16</v>
      </c>
      <c r="D353">
        <v>5</v>
      </c>
      <c r="E353" cm="1">
        <f t="array" ref="E353">_xlfn.IFS(D353=5,78,D353=6,82,D353=7,84,D353=8,87,D353=9,92,D353=10,96)</f>
        <v>78</v>
      </c>
      <c r="F353" cm="1">
        <f t="array" ref="F353">_xlfn.IFS(D353=5,6,D353=6,7,D353=7,7.5,D353=8,8,D353=9,8.5,D353=10,9)</f>
        <v>6</v>
      </c>
      <c r="G353" cm="1">
        <f t="array" ref="G353">_xlfn.IFS(I353&lt;6150,3,I353&lt;6859,4.5,I353&lt;7301,5.5,I353&lt;7700,6,I353&lt;8300,6.5,I353&lt;10000,7.5,I353&lt;15000,8)</f>
        <v>6</v>
      </c>
      <c r="H353" cm="1">
        <f t="array" ref="H353">_xlfn.IFS(D353=5,8,D353=6,7,D353=7,6.5,D353=9,5,D353=10,4.5,D353=8,6)</f>
        <v>8</v>
      </c>
      <c r="I353">
        <v>7585</v>
      </c>
      <c r="J353">
        <v>54</v>
      </c>
      <c r="K353">
        <v>4.5199999999999996</v>
      </c>
      <c r="L353">
        <v>51</v>
      </c>
      <c r="M353">
        <v>5.57</v>
      </c>
      <c r="N353">
        <v>27.91</v>
      </c>
      <c r="Q353" s="3"/>
    </row>
    <row r="354" spans="1:17" x14ac:dyDescent="0.35">
      <c r="A354" s="1">
        <v>44909</v>
      </c>
      <c r="B354" t="s">
        <v>7</v>
      </c>
      <c r="C354" t="s">
        <v>16</v>
      </c>
      <c r="D354">
        <v>9</v>
      </c>
      <c r="E354" cm="1">
        <f t="array" ref="E354">_xlfn.IFS(D354=5,78,D354=6,82,D354=7,84,D354=8,87,D354=9,92,D354=10,96)</f>
        <v>92</v>
      </c>
      <c r="F354" cm="1">
        <f t="array" ref="F354">_xlfn.IFS(D354=5,6,D354=6,7,D354=7,7.5,D354=8,8,D354=9,8.5,D354=10,9)</f>
        <v>8.5</v>
      </c>
      <c r="G354" cm="1">
        <f t="array" ref="G354">_xlfn.IFS(I354&lt;6150,3,I354&lt;6859,4.5,I354&lt;7301,5.5,I354&lt;7700,6,I354&lt;8300,6.5,I354&lt;10000,7.5,I354&lt;15000,8)</f>
        <v>6.5</v>
      </c>
      <c r="H354" cm="1">
        <f t="array" ref="H354">_xlfn.IFS(D354=5,8,D354=6,7,D354=7,6.5,D354=9,5,D354=10,4.5,D354=8,6)</f>
        <v>5</v>
      </c>
      <c r="I354">
        <v>8048</v>
      </c>
      <c r="J354">
        <v>61</v>
      </c>
      <c r="K354">
        <v>4.68</v>
      </c>
      <c r="L354">
        <v>59</v>
      </c>
      <c r="M354">
        <v>7.57</v>
      </c>
      <c r="N354">
        <v>25.73</v>
      </c>
      <c r="Q354" s="3"/>
    </row>
    <row r="355" spans="1:17" x14ac:dyDescent="0.35">
      <c r="A355" s="1">
        <v>44909</v>
      </c>
      <c r="B355" t="s">
        <v>8</v>
      </c>
      <c r="C355" t="s">
        <v>16</v>
      </c>
      <c r="D355">
        <v>8</v>
      </c>
      <c r="E355" cm="1">
        <f t="array" ref="E355">_xlfn.IFS(D355=5,78,D355=6,82,D355=7,84,D355=8,87,D355=9,92,D355=10,96)</f>
        <v>87</v>
      </c>
      <c r="F355" cm="1">
        <f t="array" ref="F355">_xlfn.IFS(D355=5,6,D355=6,7,D355=7,7.5,D355=8,8,D355=9,8.5,D355=10,9)</f>
        <v>8</v>
      </c>
      <c r="G355" cm="1">
        <f t="array" ref="G355">_xlfn.IFS(I355&lt;6150,3,I355&lt;6859,4.5,I355&lt;7301,5.5,I355&lt;7700,6,I355&lt;8300,6.5,I355&lt;10000,7.5,I355&lt;15000,8)</f>
        <v>6.5</v>
      </c>
      <c r="H355" cm="1">
        <f t="array" ref="H355">_xlfn.IFS(D355=5,8,D355=6,7,D355=7,6.5,D355=9,5,D355=10,4.5,D355=8,6)</f>
        <v>6</v>
      </c>
      <c r="I355">
        <v>7856</v>
      </c>
      <c r="J355">
        <v>60</v>
      </c>
      <c r="K355">
        <v>6.71</v>
      </c>
      <c r="L355">
        <v>53</v>
      </c>
      <c r="M355">
        <v>5.81</v>
      </c>
      <c r="N355">
        <v>30.93</v>
      </c>
      <c r="Q355" s="3"/>
    </row>
    <row r="356" spans="1:17" x14ac:dyDescent="0.35">
      <c r="A356" s="1">
        <v>44909</v>
      </c>
      <c r="B356" t="s">
        <v>9</v>
      </c>
      <c r="C356" t="s">
        <v>16</v>
      </c>
      <c r="D356">
        <v>10</v>
      </c>
      <c r="E356" cm="1">
        <f t="array" ref="E356">_xlfn.IFS(D356=5,78,D356=6,82,D356=7,84,D356=8,87,D356=9,92,D356=10,96)</f>
        <v>96</v>
      </c>
      <c r="F356" cm="1">
        <f t="array" ref="F356">_xlfn.IFS(D356=5,6,D356=6,7,D356=7,7.5,D356=8,8,D356=9,8.5,D356=10,9)</f>
        <v>9</v>
      </c>
      <c r="G356" cm="1">
        <f t="array" ref="G356">_xlfn.IFS(I356&lt;6150,3,I356&lt;6859,4.5,I356&lt;7301,5.5,I356&lt;7700,6,I356&lt;8300,6.5,I356&lt;10000,7.5,I356&lt;15000,8)</f>
        <v>4.5</v>
      </c>
      <c r="H356" cm="1">
        <f t="array" ref="H356">_xlfn.IFS(D356=5,8,D356=6,7,D356=7,6.5,D356=9,5,D356=10,4.5,D356=8,6)</f>
        <v>4.5</v>
      </c>
      <c r="I356">
        <v>6435</v>
      </c>
      <c r="J356">
        <v>67</v>
      </c>
      <c r="K356">
        <v>6.62</v>
      </c>
      <c r="L356">
        <v>72</v>
      </c>
      <c r="M356">
        <v>7.58</v>
      </c>
      <c r="N356">
        <v>28.61</v>
      </c>
      <c r="Q356" s="3"/>
    </row>
    <row r="357" spans="1:17" x14ac:dyDescent="0.35">
      <c r="A357" s="1">
        <v>44909</v>
      </c>
      <c r="B357" t="s">
        <v>10</v>
      </c>
      <c r="C357" t="s">
        <v>16</v>
      </c>
      <c r="D357">
        <v>5</v>
      </c>
      <c r="E357" cm="1">
        <f t="array" ref="E357">_xlfn.IFS(D357=5,78,D357=6,82,D357=7,84,D357=8,87,D357=9,92,D357=10,96)</f>
        <v>78</v>
      </c>
      <c r="F357" cm="1">
        <f t="array" ref="F357">_xlfn.IFS(D357=5,6,D357=6,7,D357=7,7.5,D357=8,8,D357=9,8.5,D357=10,9)</f>
        <v>6</v>
      </c>
      <c r="G357" cm="1">
        <f t="array" ref="G357">_xlfn.IFS(I357&lt;6150,3,I357&lt;6859,4.5,I357&lt;7301,5.5,I357&lt;7700,6,I357&lt;8300,6.5,I357&lt;10000,7.5,I357&lt;15000,8)</f>
        <v>3</v>
      </c>
      <c r="H357" cm="1">
        <f t="array" ref="H357">_xlfn.IFS(D357=5,8,D357=6,7,D357=7,6.5,D357=9,5,D357=10,4.5,D357=8,6)</f>
        <v>8</v>
      </c>
      <c r="I357">
        <v>5886</v>
      </c>
      <c r="J357">
        <v>65</v>
      </c>
      <c r="K357">
        <v>4.6100000000000003</v>
      </c>
      <c r="L357">
        <v>38</v>
      </c>
      <c r="M357">
        <v>5.65</v>
      </c>
      <c r="N357">
        <v>30.61</v>
      </c>
      <c r="Q357" s="3"/>
    </row>
    <row r="358" spans="1:17" x14ac:dyDescent="0.35">
      <c r="A358" s="1">
        <v>44909</v>
      </c>
      <c r="B358" t="s">
        <v>11</v>
      </c>
      <c r="C358" t="s">
        <v>16</v>
      </c>
      <c r="D358">
        <v>8</v>
      </c>
      <c r="E358" cm="1">
        <f t="array" ref="E358">_xlfn.IFS(D358=5,78,D358=6,82,D358=7,84,D358=8,87,D358=9,92,D358=10,96)</f>
        <v>87</v>
      </c>
      <c r="F358" cm="1">
        <f t="array" ref="F358">_xlfn.IFS(D358=5,6,D358=6,7,D358=7,7.5,D358=8,8,D358=9,8.5,D358=10,9)</f>
        <v>8</v>
      </c>
      <c r="G358" cm="1">
        <f t="array" ref="G358">_xlfn.IFS(I358&lt;6150,3,I358&lt;6859,4.5,I358&lt;7301,5.5,I358&lt;7700,6,I358&lt;8300,6.5,I358&lt;10000,7.5,I358&lt;15000,8)</f>
        <v>5.5</v>
      </c>
      <c r="H358" cm="1">
        <f t="array" ref="H358">_xlfn.IFS(D358=5,8,D358=6,7,D358=7,6.5,D358=9,5,D358=10,4.5,D358=8,6)</f>
        <v>6</v>
      </c>
      <c r="I358">
        <v>6943</v>
      </c>
      <c r="J358">
        <v>53</v>
      </c>
      <c r="K358">
        <v>5.54</v>
      </c>
      <c r="L358">
        <v>79</v>
      </c>
      <c r="M358">
        <v>6.88</v>
      </c>
      <c r="N358">
        <v>28.62</v>
      </c>
      <c r="Q358" s="3"/>
    </row>
    <row r="359" spans="1:17" x14ac:dyDescent="0.35">
      <c r="A359" s="1">
        <v>44909</v>
      </c>
      <c r="B359" t="s">
        <v>12</v>
      </c>
      <c r="C359" t="s">
        <v>16</v>
      </c>
      <c r="D359">
        <v>9</v>
      </c>
      <c r="E359" cm="1">
        <f t="array" ref="E359">_xlfn.IFS(D359=5,78,D359=6,82,D359=7,84,D359=8,87,D359=9,92,D359=10,96)</f>
        <v>92</v>
      </c>
      <c r="F359" cm="1">
        <f t="array" ref="F359">_xlfn.IFS(D359=5,6,D359=6,7,D359=7,7.5,D359=8,8,D359=9,8.5,D359=10,9)</f>
        <v>8.5</v>
      </c>
      <c r="G359" cm="1">
        <f t="array" ref="G359">_xlfn.IFS(I359&lt;6150,3,I359&lt;6859,4.5,I359&lt;7301,5.5,I359&lt;7700,6,I359&lt;8300,6.5,I359&lt;10000,7.5,I359&lt;15000,8)</f>
        <v>4.5</v>
      </c>
      <c r="H359" cm="1">
        <f t="array" ref="H359">_xlfn.IFS(D359=5,8,D359=6,7,D359=7,6.5,D359=9,5,D359=10,4.5,D359=8,6)</f>
        <v>5</v>
      </c>
      <c r="I359">
        <v>6353</v>
      </c>
      <c r="J359">
        <v>50</v>
      </c>
      <c r="K359">
        <v>4.55</v>
      </c>
      <c r="L359">
        <v>49</v>
      </c>
      <c r="M359">
        <v>6.53</v>
      </c>
      <c r="N359">
        <v>28.8</v>
      </c>
      <c r="Q359" s="3"/>
    </row>
    <row r="360" spans="1:17" x14ac:dyDescent="0.35">
      <c r="A360" s="1">
        <v>44909</v>
      </c>
      <c r="B360" t="s">
        <v>13</v>
      </c>
      <c r="C360" t="s">
        <v>16</v>
      </c>
      <c r="D360">
        <v>6</v>
      </c>
      <c r="E360" cm="1">
        <f t="array" ref="E360">_xlfn.IFS(D360=5,78,D360=6,82,D360=7,84,D360=8,87,D360=9,92,D360=10,96)</f>
        <v>82</v>
      </c>
      <c r="F360" cm="1">
        <f t="array" ref="F360">_xlfn.IFS(D360=5,6,D360=6,7,D360=7,7.5,D360=8,8,D360=9,8.5,D360=10,9)</f>
        <v>7</v>
      </c>
      <c r="G360" cm="1">
        <f t="array" ref="G360">_xlfn.IFS(I360&lt;6150,3,I360&lt;6859,4.5,I360&lt;7301,5.5,I360&lt;7700,6,I360&lt;8300,6.5,I360&lt;10000,7.5,I360&lt;15000,8)</f>
        <v>6.5</v>
      </c>
      <c r="H360" cm="1">
        <f t="array" ref="H360">_xlfn.IFS(D360=5,8,D360=6,7,D360=7,6.5,D360=9,5,D360=10,4.5,D360=8,6)</f>
        <v>7</v>
      </c>
      <c r="I360">
        <v>7762</v>
      </c>
      <c r="J360">
        <v>69</v>
      </c>
      <c r="K360">
        <v>6.96</v>
      </c>
      <c r="L360">
        <v>68</v>
      </c>
      <c r="M360">
        <v>6.88</v>
      </c>
      <c r="N360">
        <v>29.82</v>
      </c>
      <c r="Q360" s="3"/>
    </row>
    <row r="361" spans="1:17" x14ac:dyDescent="0.35">
      <c r="A361" s="1">
        <v>44909</v>
      </c>
      <c r="B361" t="s">
        <v>14</v>
      </c>
      <c r="C361" t="s">
        <v>16</v>
      </c>
      <c r="D361">
        <v>9</v>
      </c>
      <c r="E361" cm="1">
        <f t="array" ref="E361">_xlfn.IFS(D361=5,78,D361=6,82,D361=7,84,D361=8,87,D361=9,92,D361=10,96)</f>
        <v>92</v>
      </c>
      <c r="F361" cm="1">
        <f t="array" ref="F361">_xlfn.IFS(D361=5,6,D361=6,7,D361=7,7.5,D361=8,8,D361=9,8.5,D361=10,9)</f>
        <v>8.5</v>
      </c>
      <c r="G361" cm="1">
        <f t="array" ref="G361">_xlfn.IFS(I361&lt;6150,3,I361&lt;6859,4.5,I361&lt;7301,5.5,I361&lt;7700,6,I361&lt;8300,6.5,I361&lt;10000,7.5,I361&lt;15000,8)</f>
        <v>3</v>
      </c>
      <c r="H361" cm="1">
        <f t="array" ref="H361">_xlfn.IFS(D361=5,8,D361=6,7,D361=7,6.5,D361=9,5,D361=10,4.5,D361=8,6)</f>
        <v>5</v>
      </c>
      <c r="I361">
        <v>6001</v>
      </c>
      <c r="J361">
        <v>64</v>
      </c>
      <c r="K361">
        <v>5.7</v>
      </c>
      <c r="L361">
        <v>78</v>
      </c>
      <c r="M361">
        <v>7.66</v>
      </c>
      <c r="N361">
        <v>25.59</v>
      </c>
      <c r="Q361" s="3"/>
    </row>
    <row r="362" spans="1:17" x14ac:dyDescent="0.35">
      <c r="A362" s="1">
        <v>44910</v>
      </c>
      <c r="B362" t="s">
        <v>5</v>
      </c>
      <c r="C362" t="s">
        <v>16</v>
      </c>
      <c r="D362">
        <v>10</v>
      </c>
      <c r="E362" cm="1">
        <f t="array" ref="E362">_xlfn.IFS(D362=5,78,D362=6,82,D362=7,84,D362=8,87,D362=9,92,D362=10,96)</f>
        <v>96</v>
      </c>
      <c r="F362" cm="1">
        <f t="array" ref="F362">_xlfn.IFS(D362=5,6,D362=6,7,D362=7,7.5,D362=8,8,D362=9,8.5,D362=10,9)</f>
        <v>9</v>
      </c>
      <c r="G362" cm="1">
        <f t="array" ref="G362">_xlfn.IFS(I362&lt;6150,3,I362&lt;6859,4.5,I362&lt;7301,5.5,I362&lt;7700,6,I362&lt;8300,6.5,I362&lt;10000,7.5,I362&lt;15000,8)</f>
        <v>6</v>
      </c>
      <c r="H362" cm="1">
        <f t="array" ref="H362">_xlfn.IFS(D362=5,8,D362=6,7,D362=7,6.5,D362=9,5,D362=10,4.5,D362=8,6)</f>
        <v>4.5</v>
      </c>
      <c r="I362">
        <v>7372</v>
      </c>
      <c r="J362">
        <v>55</v>
      </c>
      <c r="K362">
        <v>4.95</v>
      </c>
      <c r="L362">
        <v>42</v>
      </c>
      <c r="M362">
        <v>6.92</v>
      </c>
      <c r="N362">
        <v>28.75</v>
      </c>
      <c r="Q362" s="3"/>
    </row>
    <row r="363" spans="1:17" x14ac:dyDescent="0.35">
      <c r="A363" s="1">
        <v>44910</v>
      </c>
      <c r="B363" t="s">
        <v>6</v>
      </c>
      <c r="C363" t="s">
        <v>16</v>
      </c>
      <c r="D363">
        <v>8</v>
      </c>
      <c r="E363" cm="1">
        <f t="array" ref="E363">_xlfn.IFS(D363=5,78,D363=6,82,D363=7,84,D363=8,87,D363=9,92,D363=10,96)</f>
        <v>87</v>
      </c>
      <c r="F363" cm="1">
        <f t="array" ref="F363">_xlfn.IFS(D363=5,6,D363=6,7,D363=7,7.5,D363=8,8,D363=9,8.5,D363=10,9)</f>
        <v>8</v>
      </c>
      <c r="G363" cm="1">
        <f t="array" ref="G363">_xlfn.IFS(I363&lt;6150,3,I363&lt;6859,4.5,I363&lt;7301,5.5,I363&lt;7700,6,I363&lt;8300,6.5,I363&lt;10000,7.5,I363&lt;15000,8)</f>
        <v>3</v>
      </c>
      <c r="H363" cm="1">
        <f t="array" ref="H363">_xlfn.IFS(D363=5,8,D363=6,7,D363=7,6.5,D363=9,5,D363=10,4.5,D363=8,6)</f>
        <v>6</v>
      </c>
      <c r="I363">
        <v>5562</v>
      </c>
      <c r="J363">
        <v>78</v>
      </c>
      <c r="K363">
        <v>6.66</v>
      </c>
      <c r="L363">
        <v>43</v>
      </c>
      <c r="M363">
        <v>6.95</v>
      </c>
      <c r="N363">
        <v>25.98</v>
      </c>
      <c r="Q363" s="3"/>
    </row>
    <row r="364" spans="1:17" x14ac:dyDescent="0.35">
      <c r="A364" s="1">
        <v>44910</v>
      </c>
      <c r="B364" t="s">
        <v>7</v>
      </c>
      <c r="C364" t="s">
        <v>16</v>
      </c>
      <c r="D364">
        <v>10</v>
      </c>
      <c r="E364" cm="1">
        <f t="array" ref="E364">_xlfn.IFS(D364=5,78,D364=6,82,D364=7,84,D364=8,87,D364=9,92,D364=10,96)</f>
        <v>96</v>
      </c>
      <c r="F364" cm="1">
        <f t="array" ref="F364">_xlfn.IFS(D364=5,6,D364=6,7,D364=7,7.5,D364=8,8,D364=9,8.5,D364=10,9)</f>
        <v>9</v>
      </c>
      <c r="G364" cm="1">
        <f t="array" ref="G364">_xlfn.IFS(I364&lt;6150,3,I364&lt;6859,4.5,I364&lt;7301,5.5,I364&lt;7700,6,I364&lt;8300,6.5,I364&lt;10000,7.5,I364&lt;15000,8)</f>
        <v>5.5</v>
      </c>
      <c r="H364" cm="1">
        <f t="array" ref="H364">_xlfn.IFS(D364=5,8,D364=6,7,D364=7,6.5,D364=9,5,D364=10,4.5,D364=8,6)</f>
        <v>4.5</v>
      </c>
      <c r="I364">
        <v>7195</v>
      </c>
      <c r="J364">
        <v>82</v>
      </c>
      <c r="K364">
        <v>6.69</v>
      </c>
      <c r="L364">
        <v>55</v>
      </c>
      <c r="M364">
        <v>7.93</v>
      </c>
      <c r="N364">
        <v>27.58</v>
      </c>
      <c r="Q364" s="3"/>
    </row>
    <row r="365" spans="1:17" x14ac:dyDescent="0.35">
      <c r="A365" s="1">
        <v>44910</v>
      </c>
      <c r="B365" t="s">
        <v>8</v>
      </c>
      <c r="C365" t="s">
        <v>16</v>
      </c>
      <c r="D365">
        <v>8</v>
      </c>
      <c r="E365" cm="1">
        <f t="array" ref="E365">_xlfn.IFS(D365=5,78,D365=6,82,D365=7,84,D365=8,87,D365=9,92,D365=10,96)</f>
        <v>87</v>
      </c>
      <c r="F365" cm="1">
        <f t="array" ref="F365">_xlfn.IFS(D365=5,6,D365=6,7,D365=7,7.5,D365=8,8,D365=9,8.5,D365=10,9)</f>
        <v>8</v>
      </c>
      <c r="G365" cm="1">
        <f t="array" ref="G365">_xlfn.IFS(I365&lt;6150,3,I365&lt;6859,4.5,I365&lt;7301,5.5,I365&lt;7700,6,I365&lt;8300,6.5,I365&lt;10000,7.5,I365&lt;15000,8)</f>
        <v>5.5</v>
      </c>
      <c r="H365" cm="1">
        <f t="array" ref="H365">_xlfn.IFS(D365=5,8,D365=6,7,D365=7,6.5,D365=9,5,D365=10,4.5,D365=8,6)</f>
        <v>6</v>
      </c>
      <c r="I365">
        <v>6917</v>
      </c>
      <c r="J365">
        <v>78</v>
      </c>
      <c r="K365">
        <v>4.8600000000000003</v>
      </c>
      <c r="L365">
        <v>52</v>
      </c>
      <c r="M365">
        <v>5.53</v>
      </c>
      <c r="N365">
        <v>28.91</v>
      </c>
      <c r="Q365" s="3"/>
    </row>
    <row r="366" spans="1:17" x14ac:dyDescent="0.35">
      <c r="A366" s="1">
        <v>44910</v>
      </c>
      <c r="B366" t="s">
        <v>9</v>
      </c>
      <c r="C366" t="s">
        <v>16</v>
      </c>
      <c r="D366">
        <v>7</v>
      </c>
      <c r="E366" cm="1">
        <f t="array" ref="E366">_xlfn.IFS(D366=5,78,D366=6,82,D366=7,84,D366=8,87,D366=9,92,D366=10,96)</f>
        <v>84</v>
      </c>
      <c r="F366" cm="1">
        <f t="array" ref="F366">_xlfn.IFS(D366=5,6,D366=6,7,D366=7,7.5,D366=8,8,D366=9,8.5,D366=10,9)</f>
        <v>7.5</v>
      </c>
      <c r="G366" cm="1">
        <f t="array" ref="G366">_xlfn.IFS(I366&lt;6150,3,I366&lt;6859,4.5,I366&lt;7301,5.5,I366&lt;7700,6,I366&lt;8300,6.5,I366&lt;10000,7.5,I366&lt;15000,8)</f>
        <v>3</v>
      </c>
      <c r="H366" cm="1">
        <f t="array" ref="H366">_xlfn.IFS(D366=5,8,D366=6,7,D366=7,6.5,D366=9,5,D366=10,4.5,D366=8,6)</f>
        <v>6.5</v>
      </c>
      <c r="I366">
        <v>5407</v>
      </c>
      <c r="J366">
        <v>73</v>
      </c>
      <c r="K366">
        <v>5.69</v>
      </c>
      <c r="L366">
        <v>71</v>
      </c>
      <c r="M366">
        <v>7.97</v>
      </c>
      <c r="N366">
        <v>24.58</v>
      </c>
      <c r="Q366" s="3"/>
    </row>
    <row r="367" spans="1:17" x14ac:dyDescent="0.35">
      <c r="A367" s="1">
        <v>44910</v>
      </c>
      <c r="B367" t="s">
        <v>10</v>
      </c>
      <c r="C367" t="s">
        <v>16</v>
      </c>
      <c r="D367">
        <v>8</v>
      </c>
      <c r="E367" cm="1">
        <f t="array" ref="E367">_xlfn.IFS(D367=5,78,D367=6,82,D367=7,84,D367=8,87,D367=9,92,D367=10,96)</f>
        <v>87</v>
      </c>
      <c r="F367" cm="1">
        <f t="array" ref="F367">_xlfn.IFS(D367=5,6,D367=6,7,D367=7,7.5,D367=8,8,D367=9,8.5,D367=10,9)</f>
        <v>8</v>
      </c>
      <c r="G367" cm="1">
        <f t="array" ref="G367">_xlfn.IFS(I367&lt;6150,3,I367&lt;6859,4.5,I367&lt;7301,5.5,I367&lt;7700,6,I367&lt;8300,6.5,I367&lt;10000,7.5,I367&lt;15000,8)</f>
        <v>4.5</v>
      </c>
      <c r="H367" cm="1">
        <f t="array" ref="H367">_xlfn.IFS(D367=5,8,D367=6,7,D367=7,6.5,D367=9,5,D367=10,4.5,D367=8,6)</f>
        <v>6</v>
      </c>
      <c r="I367">
        <v>6566</v>
      </c>
      <c r="J367">
        <v>70</v>
      </c>
      <c r="K367">
        <v>5.96</v>
      </c>
      <c r="L367">
        <v>53</v>
      </c>
      <c r="M367">
        <v>7.9</v>
      </c>
      <c r="N367">
        <v>24.8</v>
      </c>
      <c r="Q367" s="3"/>
    </row>
    <row r="368" spans="1:17" x14ac:dyDescent="0.35">
      <c r="A368" s="1">
        <v>44910</v>
      </c>
      <c r="B368" t="s">
        <v>11</v>
      </c>
      <c r="C368" t="s">
        <v>16</v>
      </c>
      <c r="D368">
        <v>9</v>
      </c>
      <c r="E368" cm="1">
        <f t="array" ref="E368">_xlfn.IFS(D368=5,78,D368=6,82,D368=7,84,D368=8,87,D368=9,92,D368=10,96)</f>
        <v>92</v>
      </c>
      <c r="F368" cm="1">
        <f t="array" ref="F368">_xlfn.IFS(D368=5,6,D368=6,7,D368=7,7.5,D368=8,8,D368=9,8.5,D368=10,9)</f>
        <v>8.5</v>
      </c>
      <c r="G368" cm="1">
        <f t="array" ref="G368">_xlfn.IFS(I368&lt;6150,3,I368&lt;6859,4.5,I368&lt;7301,5.5,I368&lt;7700,6,I368&lt;8300,6.5,I368&lt;10000,7.5,I368&lt;15000,8)</f>
        <v>6</v>
      </c>
      <c r="H368" cm="1">
        <f t="array" ref="H368">_xlfn.IFS(D368=5,8,D368=6,7,D368=7,6.5,D368=9,5,D368=10,4.5,D368=8,6)</f>
        <v>5</v>
      </c>
      <c r="I368">
        <v>7444</v>
      </c>
      <c r="J368">
        <v>48</v>
      </c>
      <c r="K368">
        <v>6.91</v>
      </c>
      <c r="L368">
        <v>43</v>
      </c>
      <c r="M368">
        <v>5.72</v>
      </c>
      <c r="N368">
        <v>28.82</v>
      </c>
      <c r="Q368" s="3"/>
    </row>
    <row r="369" spans="1:17" x14ac:dyDescent="0.35">
      <c r="A369" s="1">
        <v>44910</v>
      </c>
      <c r="B369" t="s">
        <v>12</v>
      </c>
      <c r="C369" t="s">
        <v>16</v>
      </c>
      <c r="D369">
        <v>7</v>
      </c>
      <c r="E369" cm="1">
        <f t="array" ref="E369">_xlfn.IFS(D369=5,78,D369=6,82,D369=7,84,D369=8,87,D369=9,92,D369=10,96)</f>
        <v>84</v>
      </c>
      <c r="F369" cm="1">
        <f t="array" ref="F369">_xlfn.IFS(D369=5,6,D369=6,7,D369=7,7.5,D369=8,8,D369=9,8.5,D369=10,9)</f>
        <v>7.5</v>
      </c>
      <c r="G369" cm="1">
        <f t="array" ref="G369">_xlfn.IFS(I369&lt;6150,3,I369&lt;6859,4.5,I369&lt;7301,5.5,I369&lt;7700,6,I369&lt;8300,6.5,I369&lt;10000,7.5,I369&lt;15000,8)</f>
        <v>6.5</v>
      </c>
      <c r="H369" cm="1">
        <f t="array" ref="H369">_xlfn.IFS(D369=5,8,D369=6,7,D369=7,6.5,D369=9,5,D369=10,4.5,D369=8,6)</f>
        <v>6.5</v>
      </c>
      <c r="I369">
        <v>8095</v>
      </c>
      <c r="J369">
        <v>54</v>
      </c>
      <c r="K369">
        <v>5.7</v>
      </c>
      <c r="L369">
        <v>56</v>
      </c>
      <c r="M369">
        <v>5.69</v>
      </c>
      <c r="N369">
        <v>26.79</v>
      </c>
      <c r="Q369" s="3"/>
    </row>
    <row r="370" spans="1:17" x14ac:dyDescent="0.35">
      <c r="A370" s="1">
        <v>44910</v>
      </c>
      <c r="B370" t="s">
        <v>13</v>
      </c>
      <c r="C370" t="s">
        <v>16</v>
      </c>
      <c r="D370">
        <v>7</v>
      </c>
      <c r="E370" cm="1">
        <f t="array" ref="E370">_xlfn.IFS(D370=5,78,D370=6,82,D370=7,84,D370=8,87,D370=9,92,D370=10,96)</f>
        <v>84</v>
      </c>
      <c r="F370" cm="1">
        <f t="array" ref="F370">_xlfn.IFS(D370=5,6,D370=6,7,D370=7,7.5,D370=8,8,D370=9,8.5,D370=10,9)</f>
        <v>7.5</v>
      </c>
      <c r="G370" cm="1">
        <f t="array" ref="G370">_xlfn.IFS(I370&lt;6150,3,I370&lt;6859,4.5,I370&lt;7301,5.5,I370&lt;7700,6,I370&lt;8300,6.5,I370&lt;10000,7.5,I370&lt;15000,8)</f>
        <v>3</v>
      </c>
      <c r="H370" cm="1">
        <f t="array" ref="H370">_xlfn.IFS(D370=5,8,D370=6,7,D370=7,6.5,D370=9,5,D370=10,4.5,D370=8,6)</f>
        <v>6.5</v>
      </c>
      <c r="I370">
        <v>5209</v>
      </c>
      <c r="J370">
        <v>81</v>
      </c>
      <c r="K370">
        <v>4.67</v>
      </c>
      <c r="L370">
        <v>77</v>
      </c>
      <c r="M370">
        <v>6.91</v>
      </c>
      <c r="N370">
        <v>24.64</v>
      </c>
      <c r="Q370" s="3"/>
    </row>
    <row r="371" spans="1:17" x14ac:dyDescent="0.35">
      <c r="A371" s="1">
        <v>44910</v>
      </c>
      <c r="B371" t="s">
        <v>14</v>
      </c>
      <c r="C371" t="s">
        <v>16</v>
      </c>
      <c r="D371">
        <v>9</v>
      </c>
      <c r="E371" cm="1">
        <f t="array" ref="E371">_xlfn.IFS(D371=5,78,D371=6,82,D371=7,84,D371=8,87,D371=9,92,D371=10,96)</f>
        <v>92</v>
      </c>
      <c r="F371" cm="1">
        <f t="array" ref="F371">_xlfn.IFS(D371=5,6,D371=6,7,D371=7,7.5,D371=8,8,D371=9,8.5,D371=10,9)</f>
        <v>8.5</v>
      </c>
      <c r="G371" cm="1">
        <f t="array" ref="G371">_xlfn.IFS(I371&lt;6150,3,I371&lt;6859,4.5,I371&lt;7301,5.5,I371&lt;7700,6,I371&lt;8300,6.5,I371&lt;10000,7.5,I371&lt;15000,8)</f>
        <v>3</v>
      </c>
      <c r="H371" cm="1">
        <f t="array" ref="H371">_xlfn.IFS(D371=5,8,D371=6,7,D371=7,6.5,D371=9,5,D371=10,4.5,D371=8,6)</f>
        <v>5</v>
      </c>
      <c r="I371">
        <v>5333</v>
      </c>
      <c r="J371">
        <v>68</v>
      </c>
      <c r="K371">
        <v>5.51</v>
      </c>
      <c r="L371">
        <v>67</v>
      </c>
      <c r="M371">
        <v>6.69</v>
      </c>
      <c r="N371">
        <v>26.5</v>
      </c>
      <c r="Q371" s="3"/>
    </row>
    <row r="372" spans="1:17" x14ac:dyDescent="0.35">
      <c r="A372" s="1">
        <v>44911</v>
      </c>
      <c r="B372" t="s">
        <v>5</v>
      </c>
      <c r="C372" t="s">
        <v>16</v>
      </c>
      <c r="D372">
        <v>10</v>
      </c>
      <c r="E372" cm="1">
        <f t="array" ref="E372">_xlfn.IFS(D372=5,78,D372=6,82,D372=7,84,D372=8,87,D372=9,92,D372=10,96)</f>
        <v>96</v>
      </c>
      <c r="F372" cm="1">
        <f t="array" ref="F372">_xlfn.IFS(D372=5,6,D372=6,7,D372=7,7.5,D372=8,8,D372=9,8.5,D372=10,9)</f>
        <v>9</v>
      </c>
      <c r="G372" cm="1">
        <f t="array" ref="G372">_xlfn.IFS(I372&lt;6150,3,I372&lt;6859,4.5,I372&lt;7301,5.5,I372&lt;7700,6,I372&lt;8300,6.5,I372&lt;10000,7.5,I372&lt;15000,8)</f>
        <v>6</v>
      </c>
      <c r="H372" cm="1">
        <f t="array" ref="H372">_xlfn.IFS(D372=5,8,D372=6,7,D372=7,6.5,D372=9,5,D372=10,4.5,D372=8,6)</f>
        <v>4.5</v>
      </c>
      <c r="I372">
        <v>7421</v>
      </c>
      <c r="J372">
        <v>51</v>
      </c>
      <c r="K372">
        <v>4.84</v>
      </c>
      <c r="L372">
        <v>55</v>
      </c>
      <c r="M372">
        <v>7.78</v>
      </c>
      <c r="N372">
        <v>30.61</v>
      </c>
      <c r="Q372" s="3"/>
    </row>
    <row r="373" spans="1:17" x14ac:dyDescent="0.35">
      <c r="A373" s="1">
        <v>44911</v>
      </c>
      <c r="B373" t="s">
        <v>6</v>
      </c>
      <c r="C373" t="s">
        <v>16</v>
      </c>
      <c r="D373">
        <v>10</v>
      </c>
      <c r="E373" cm="1">
        <f t="array" ref="E373">_xlfn.IFS(D373=5,78,D373=6,82,D373=7,84,D373=8,87,D373=9,92,D373=10,96)</f>
        <v>96</v>
      </c>
      <c r="F373" cm="1">
        <f t="array" ref="F373">_xlfn.IFS(D373=5,6,D373=6,7,D373=7,7.5,D373=8,8,D373=9,8.5,D373=10,9)</f>
        <v>9</v>
      </c>
      <c r="G373" cm="1">
        <f t="array" ref="G373">_xlfn.IFS(I373&lt;6150,3,I373&lt;6859,4.5,I373&lt;7301,5.5,I373&lt;7700,6,I373&lt;8300,6.5,I373&lt;10000,7.5,I373&lt;15000,8)</f>
        <v>4.5</v>
      </c>
      <c r="H373" cm="1">
        <f t="array" ref="H373">_xlfn.IFS(D373=5,8,D373=6,7,D373=7,6.5,D373=9,5,D373=10,4.5,D373=8,6)</f>
        <v>4.5</v>
      </c>
      <c r="I373">
        <v>6750</v>
      </c>
      <c r="J373">
        <v>46</v>
      </c>
      <c r="K373">
        <v>5.67</v>
      </c>
      <c r="L373">
        <v>67</v>
      </c>
      <c r="M373">
        <v>5.67</v>
      </c>
      <c r="N373">
        <v>25.55</v>
      </c>
      <c r="Q373" s="3"/>
    </row>
    <row r="374" spans="1:17" x14ac:dyDescent="0.35">
      <c r="A374" s="1">
        <v>44911</v>
      </c>
      <c r="B374" t="s">
        <v>7</v>
      </c>
      <c r="C374" t="s">
        <v>16</v>
      </c>
      <c r="D374">
        <v>6</v>
      </c>
      <c r="E374" cm="1">
        <f t="array" ref="E374">_xlfn.IFS(D374=5,78,D374=6,82,D374=7,84,D374=8,87,D374=9,92,D374=10,96)</f>
        <v>82</v>
      </c>
      <c r="F374" cm="1">
        <f t="array" ref="F374">_xlfn.IFS(D374=5,6,D374=6,7,D374=7,7.5,D374=8,8,D374=9,8.5,D374=10,9)</f>
        <v>7</v>
      </c>
      <c r="G374" cm="1">
        <f t="array" ref="G374">_xlfn.IFS(I374&lt;6150,3,I374&lt;6859,4.5,I374&lt;7301,5.5,I374&lt;7700,6,I374&lt;8300,6.5,I374&lt;10000,7.5,I374&lt;15000,8)</f>
        <v>3</v>
      </c>
      <c r="H374" cm="1">
        <f t="array" ref="H374">_xlfn.IFS(D374=5,8,D374=6,7,D374=7,6.5,D374=9,5,D374=10,4.5,D374=8,6)</f>
        <v>7</v>
      </c>
      <c r="I374">
        <v>5602</v>
      </c>
      <c r="J374">
        <v>43</v>
      </c>
      <c r="K374">
        <v>6.87</v>
      </c>
      <c r="L374">
        <v>52</v>
      </c>
      <c r="M374">
        <v>5.85</v>
      </c>
      <c r="N374">
        <v>29.58</v>
      </c>
      <c r="Q374" s="3"/>
    </row>
    <row r="375" spans="1:17" x14ac:dyDescent="0.35">
      <c r="A375" s="1">
        <v>44911</v>
      </c>
      <c r="B375" t="s">
        <v>8</v>
      </c>
      <c r="C375" t="s">
        <v>16</v>
      </c>
      <c r="D375">
        <v>6</v>
      </c>
      <c r="E375" cm="1">
        <f t="array" ref="E375">_xlfn.IFS(D375=5,78,D375=6,82,D375=7,84,D375=8,87,D375=9,92,D375=10,96)</f>
        <v>82</v>
      </c>
      <c r="F375" cm="1">
        <f t="array" ref="F375">_xlfn.IFS(D375=5,6,D375=6,7,D375=7,7.5,D375=8,8,D375=9,8.5,D375=10,9)</f>
        <v>7</v>
      </c>
      <c r="G375" cm="1">
        <f t="array" ref="G375">_xlfn.IFS(I375&lt;6150,3,I375&lt;6859,4.5,I375&lt;7301,5.5,I375&lt;7700,6,I375&lt;8300,6.5,I375&lt;10000,7.5,I375&lt;15000,8)</f>
        <v>6.5</v>
      </c>
      <c r="H375" cm="1">
        <f t="array" ref="H375">_xlfn.IFS(D375=5,8,D375=6,7,D375=7,6.5,D375=9,5,D375=10,4.5,D375=8,6)</f>
        <v>7</v>
      </c>
      <c r="I375">
        <v>8083</v>
      </c>
      <c r="J375">
        <v>50</v>
      </c>
      <c r="K375">
        <v>6.54</v>
      </c>
      <c r="L375">
        <v>29</v>
      </c>
      <c r="M375">
        <v>6.86</v>
      </c>
      <c r="N375">
        <v>30.85</v>
      </c>
      <c r="Q375" s="3"/>
    </row>
    <row r="376" spans="1:17" x14ac:dyDescent="0.35">
      <c r="A376" s="1">
        <v>44911</v>
      </c>
      <c r="B376" t="s">
        <v>9</v>
      </c>
      <c r="C376" t="s">
        <v>16</v>
      </c>
      <c r="D376">
        <v>7</v>
      </c>
      <c r="E376" cm="1">
        <f t="array" ref="E376">_xlfn.IFS(D376=5,78,D376=6,82,D376=7,84,D376=8,87,D376=9,92,D376=10,96)</f>
        <v>84</v>
      </c>
      <c r="F376" cm="1">
        <f t="array" ref="F376">_xlfn.IFS(D376=5,6,D376=6,7,D376=7,7.5,D376=8,8,D376=9,8.5,D376=10,9)</f>
        <v>7.5</v>
      </c>
      <c r="G376" cm="1">
        <f t="array" ref="G376">_xlfn.IFS(I376&lt;6150,3,I376&lt;6859,4.5,I376&lt;7301,5.5,I376&lt;7700,6,I376&lt;8300,6.5,I376&lt;10000,7.5,I376&lt;15000,8)</f>
        <v>6</v>
      </c>
      <c r="H376" cm="1">
        <f t="array" ref="H376">_xlfn.IFS(D376=5,8,D376=6,7,D376=7,6.5,D376=9,5,D376=10,4.5,D376=8,6)</f>
        <v>6.5</v>
      </c>
      <c r="I376">
        <v>7470</v>
      </c>
      <c r="J376">
        <v>57</v>
      </c>
      <c r="K376">
        <v>6.82</v>
      </c>
      <c r="L376">
        <v>60</v>
      </c>
      <c r="M376">
        <v>7.51</v>
      </c>
      <c r="N376">
        <v>25.97</v>
      </c>
      <c r="Q376" s="3"/>
    </row>
    <row r="377" spans="1:17" x14ac:dyDescent="0.35">
      <c r="A377" s="1">
        <v>44911</v>
      </c>
      <c r="B377" t="s">
        <v>10</v>
      </c>
      <c r="C377" t="s">
        <v>16</v>
      </c>
      <c r="D377">
        <v>10</v>
      </c>
      <c r="E377" cm="1">
        <f t="array" ref="E377">_xlfn.IFS(D377=5,78,D377=6,82,D377=7,84,D377=8,87,D377=9,92,D377=10,96)</f>
        <v>96</v>
      </c>
      <c r="F377" cm="1">
        <f t="array" ref="F377">_xlfn.IFS(D377=5,6,D377=6,7,D377=7,7.5,D377=8,8,D377=9,8.5,D377=10,9)</f>
        <v>9</v>
      </c>
      <c r="G377" cm="1">
        <f t="array" ref="G377">_xlfn.IFS(I377&lt;6150,3,I377&lt;6859,4.5,I377&lt;7301,5.5,I377&lt;7700,6,I377&lt;8300,6.5,I377&lt;10000,7.5,I377&lt;15000,8)</f>
        <v>3</v>
      </c>
      <c r="H377" cm="1">
        <f t="array" ref="H377">_xlfn.IFS(D377=5,8,D377=6,7,D377=7,6.5,D377=9,5,D377=10,4.5,D377=8,6)</f>
        <v>4.5</v>
      </c>
      <c r="I377">
        <v>5659</v>
      </c>
      <c r="J377">
        <v>62</v>
      </c>
      <c r="K377">
        <v>4.8499999999999996</v>
      </c>
      <c r="L377">
        <v>51</v>
      </c>
      <c r="M377">
        <v>5.76</v>
      </c>
      <c r="N377">
        <v>24.87</v>
      </c>
      <c r="Q377" s="3"/>
    </row>
    <row r="378" spans="1:17" x14ac:dyDescent="0.35">
      <c r="A378" s="1">
        <v>44911</v>
      </c>
      <c r="B378" t="s">
        <v>11</v>
      </c>
      <c r="C378" t="s">
        <v>16</v>
      </c>
      <c r="D378">
        <v>9</v>
      </c>
      <c r="E378" cm="1">
        <f t="array" ref="E378">_xlfn.IFS(D378=5,78,D378=6,82,D378=7,84,D378=8,87,D378=9,92,D378=10,96)</f>
        <v>92</v>
      </c>
      <c r="F378" cm="1">
        <f t="array" ref="F378">_xlfn.IFS(D378=5,6,D378=6,7,D378=7,7.5,D378=8,8,D378=9,8.5,D378=10,9)</f>
        <v>8.5</v>
      </c>
      <c r="G378" cm="1">
        <f t="array" ref="G378">_xlfn.IFS(I378&lt;6150,3,I378&lt;6859,4.5,I378&lt;7301,5.5,I378&lt;7700,6,I378&lt;8300,6.5,I378&lt;10000,7.5,I378&lt;15000,8)</f>
        <v>6</v>
      </c>
      <c r="H378" cm="1">
        <f t="array" ref="H378">_xlfn.IFS(D378=5,8,D378=6,7,D378=7,6.5,D378=9,5,D378=10,4.5,D378=8,6)</f>
        <v>5</v>
      </c>
      <c r="I378">
        <v>7584</v>
      </c>
      <c r="J378">
        <v>70</v>
      </c>
      <c r="K378">
        <v>6.86</v>
      </c>
      <c r="L378">
        <v>37</v>
      </c>
      <c r="M378">
        <v>7.65</v>
      </c>
      <c r="N378">
        <v>25.87</v>
      </c>
      <c r="Q378" s="3"/>
    </row>
    <row r="379" spans="1:17" x14ac:dyDescent="0.35">
      <c r="A379" s="1">
        <v>44911</v>
      </c>
      <c r="B379" t="s">
        <v>12</v>
      </c>
      <c r="C379" t="s">
        <v>16</v>
      </c>
      <c r="D379">
        <v>6</v>
      </c>
      <c r="E379" cm="1">
        <f t="array" ref="E379">_xlfn.IFS(D379=5,78,D379=6,82,D379=7,84,D379=8,87,D379=9,92,D379=10,96)</f>
        <v>82</v>
      </c>
      <c r="F379" cm="1">
        <f t="array" ref="F379">_xlfn.IFS(D379=5,6,D379=6,7,D379=7,7.5,D379=8,8,D379=9,8.5,D379=10,9)</f>
        <v>7</v>
      </c>
      <c r="G379" cm="1">
        <f t="array" ref="G379">_xlfn.IFS(I379&lt;6150,3,I379&lt;6859,4.5,I379&lt;7301,5.5,I379&lt;7700,6,I379&lt;8300,6.5,I379&lt;10000,7.5,I379&lt;15000,8)</f>
        <v>3</v>
      </c>
      <c r="H379" cm="1">
        <f t="array" ref="H379">_xlfn.IFS(D379=5,8,D379=6,7,D379=7,6.5,D379=9,5,D379=10,4.5,D379=8,6)</f>
        <v>7</v>
      </c>
      <c r="I379">
        <v>6133</v>
      </c>
      <c r="J379">
        <v>71</v>
      </c>
      <c r="K379">
        <v>5.89</v>
      </c>
      <c r="L379">
        <v>44</v>
      </c>
      <c r="M379">
        <v>6.69</v>
      </c>
      <c r="N379">
        <v>25.5</v>
      </c>
      <c r="Q379" s="3"/>
    </row>
    <row r="380" spans="1:17" x14ac:dyDescent="0.35">
      <c r="A380" s="1">
        <v>44911</v>
      </c>
      <c r="B380" t="s">
        <v>13</v>
      </c>
      <c r="C380" t="s">
        <v>16</v>
      </c>
      <c r="D380">
        <v>7</v>
      </c>
      <c r="E380" cm="1">
        <f t="array" ref="E380">_xlfn.IFS(D380=5,78,D380=6,82,D380=7,84,D380=8,87,D380=9,92,D380=10,96)</f>
        <v>84</v>
      </c>
      <c r="F380" cm="1">
        <f t="array" ref="F380">_xlfn.IFS(D380=5,6,D380=6,7,D380=7,7.5,D380=8,8,D380=9,8.5,D380=10,9)</f>
        <v>7.5</v>
      </c>
      <c r="G380" cm="1">
        <f t="array" ref="G380">_xlfn.IFS(I380&lt;6150,3,I380&lt;6859,4.5,I380&lt;7301,5.5,I380&lt;7700,6,I380&lt;8300,6.5,I380&lt;10000,7.5,I380&lt;15000,8)</f>
        <v>4.5</v>
      </c>
      <c r="H380" cm="1">
        <f t="array" ref="H380">_xlfn.IFS(D380=5,8,D380=6,7,D380=7,6.5,D380=9,5,D380=10,4.5,D380=8,6)</f>
        <v>6.5</v>
      </c>
      <c r="I380">
        <v>6448</v>
      </c>
      <c r="J380">
        <v>65</v>
      </c>
      <c r="K380">
        <v>4.67</v>
      </c>
      <c r="L380">
        <v>41</v>
      </c>
      <c r="M380">
        <v>6.61</v>
      </c>
      <c r="N380">
        <v>30.67</v>
      </c>
      <c r="Q380" s="3"/>
    </row>
    <row r="381" spans="1:17" x14ac:dyDescent="0.35">
      <c r="A381" s="1">
        <v>44911</v>
      </c>
      <c r="B381" t="s">
        <v>14</v>
      </c>
      <c r="C381" t="s">
        <v>16</v>
      </c>
      <c r="D381">
        <v>8</v>
      </c>
      <c r="E381" cm="1">
        <f t="array" ref="E381">_xlfn.IFS(D381=5,78,D381=6,82,D381=7,84,D381=8,87,D381=9,92,D381=10,96)</f>
        <v>87</v>
      </c>
      <c r="F381" cm="1">
        <f t="array" ref="F381">_xlfn.IFS(D381=5,6,D381=6,7,D381=7,7.5,D381=8,8,D381=9,8.5,D381=10,9)</f>
        <v>8</v>
      </c>
      <c r="G381" cm="1">
        <f t="array" ref="G381">_xlfn.IFS(I381&lt;6150,3,I381&lt;6859,4.5,I381&lt;7301,5.5,I381&lt;7700,6,I381&lt;8300,6.5,I381&lt;10000,7.5,I381&lt;15000,8)</f>
        <v>4.5</v>
      </c>
      <c r="H381" cm="1">
        <f t="array" ref="H381">_xlfn.IFS(D381=5,8,D381=6,7,D381=7,6.5,D381=9,5,D381=10,4.5,D381=8,6)</f>
        <v>6</v>
      </c>
      <c r="I381">
        <v>6352</v>
      </c>
      <c r="J381">
        <v>48</v>
      </c>
      <c r="K381">
        <v>5.59</v>
      </c>
      <c r="L381">
        <v>79</v>
      </c>
      <c r="M381">
        <v>7.96</v>
      </c>
      <c r="N381">
        <v>25.78</v>
      </c>
      <c r="Q381" s="3"/>
    </row>
    <row r="382" spans="1:17" x14ac:dyDescent="0.35">
      <c r="A382" s="1">
        <v>44912</v>
      </c>
      <c r="B382" t="s">
        <v>5</v>
      </c>
      <c r="C382" t="s">
        <v>15</v>
      </c>
      <c r="D382">
        <v>6</v>
      </c>
      <c r="E382" cm="1">
        <f t="array" ref="E382">_xlfn.IFS(D382=5,78,D382=6,82,D382=7,84,D382=8,87,D382=9,92,D382=10,96)</f>
        <v>82</v>
      </c>
      <c r="F382" cm="1">
        <f t="array" ref="F382">_xlfn.IFS(D382=5,6,D382=6,7,D382=7,7.5,D382=8,8,D382=9,8.5,D382=10,9)</f>
        <v>7</v>
      </c>
      <c r="G382" cm="1">
        <f t="array" ref="G382">_xlfn.IFS(I382&lt;6150,3,I382&lt;6859,4.5,I382&lt;7301,5.5,I382&lt;7700,6,I382&lt;8300,6.5,I382&lt;10000,7.5,I382&lt;15000,8)</f>
        <v>7.5</v>
      </c>
      <c r="H382" cm="1">
        <f t="array" ref="H382">_xlfn.IFS(D382=5,8,D382=6,7,D382=7,6.5,D382=9,5,D382=10,4.5,D382=8,6)</f>
        <v>7</v>
      </c>
      <c r="I382">
        <v>8734</v>
      </c>
      <c r="J382">
        <v>66</v>
      </c>
      <c r="K382">
        <v>5.77</v>
      </c>
      <c r="L382">
        <v>28</v>
      </c>
      <c r="M382">
        <v>5.81</v>
      </c>
      <c r="N382">
        <v>24.8</v>
      </c>
      <c r="Q382" s="3"/>
    </row>
    <row r="383" spans="1:17" x14ac:dyDescent="0.35">
      <c r="A383" s="1">
        <v>44912</v>
      </c>
      <c r="B383" t="s">
        <v>6</v>
      </c>
      <c r="C383" t="s">
        <v>15</v>
      </c>
      <c r="D383">
        <v>7</v>
      </c>
      <c r="E383" cm="1">
        <f t="array" ref="E383">_xlfn.IFS(D383=5,78,D383=6,82,D383=7,84,D383=8,87,D383=9,92,D383=10,96)</f>
        <v>84</v>
      </c>
      <c r="F383" cm="1">
        <f t="array" ref="F383">_xlfn.IFS(D383=5,6,D383=6,7,D383=7,7.5,D383=8,8,D383=9,8.5,D383=10,9)</f>
        <v>7.5</v>
      </c>
      <c r="G383" cm="1">
        <f t="array" ref="G383">_xlfn.IFS(I383&lt;6150,3,I383&lt;6859,4.5,I383&lt;7301,5.5,I383&lt;7700,6,I383&lt;8300,6.5,I383&lt;10000,7.5,I383&lt;15000,8)</f>
        <v>7.5</v>
      </c>
      <c r="H383" cm="1">
        <f t="array" ref="H383">_xlfn.IFS(D383=5,8,D383=6,7,D383=7,6.5,D383=9,5,D383=10,4.5,D383=8,6)</f>
        <v>6.5</v>
      </c>
      <c r="I383">
        <v>9961</v>
      </c>
      <c r="J383">
        <v>55</v>
      </c>
      <c r="K383">
        <v>5.66</v>
      </c>
      <c r="L383">
        <v>36</v>
      </c>
      <c r="M383">
        <v>7.61</v>
      </c>
      <c r="N383">
        <v>30.66</v>
      </c>
      <c r="Q383" s="3"/>
    </row>
    <row r="384" spans="1:17" x14ac:dyDescent="0.35">
      <c r="A384" s="1">
        <v>44912</v>
      </c>
      <c r="B384" t="s">
        <v>7</v>
      </c>
      <c r="C384" t="s">
        <v>15</v>
      </c>
      <c r="D384">
        <v>10</v>
      </c>
      <c r="E384" cm="1">
        <f t="array" ref="E384">_xlfn.IFS(D384=5,78,D384=6,82,D384=7,84,D384=8,87,D384=9,92,D384=10,96)</f>
        <v>96</v>
      </c>
      <c r="F384" cm="1">
        <f t="array" ref="F384">_xlfn.IFS(D384=5,6,D384=6,7,D384=7,7.5,D384=8,8,D384=9,8.5,D384=10,9)</f>
        <v>9</v>
      </c>
      <c r="G384" cm="1">
        <f t="array" ref="G384">_xlfn.IFS(I384&lt;6150,3,I384&lt;6859,4.5,I384&lt;7301,5.5,I384&lt;7700,6,I384&lt;8300,6.5,I384&lt;10000,7.5,I384&lt;15000,8)</f>
        <v>7.5</v>
      </c>
      <c r="H384" cm="1">
        <f t="array" ref="H384">_xlfn.IFS(D384=5,8,D384=6,7,D384=7,6.5,D384=9,5,D384=10,4.5,D384=8,6)</f>
        <v>4.5</v>
      </c>
      <c r="I384">
        <v>9662</v>
      </c>
      <c r="J384">
        <v>34</v>
      </c>
      <c r="K384">
        <v>5.68</v>
      </c>
      <c r="L384">
        <v>47</v>
      </c>
      <c r="M384">
        <v>5.99</v>
      </c>
      <c r="N384">
        <v>29.59</v>
      </c>
      <c r="Q384" s="3"/>
    </row>
    <row r="385" spans="1:17" x14ac:dyDescent="0.35">
      <c r="A385" s="1">
        <v>44912</v>
      </c>
      <c r="B385" t="s">
        <v>8</v>
      </c>
      <c r="C385" t="s">
        <v>15</v>
      </c>
      <c r="D385">
        <v>6</v>
      </c>
      <c r="E385" cm="1">
        <f t="array" ref="E385">_xlfn.IFS(D385=5,78,D385=6,82,D385=7,84,D385=8,87,D385=9,92,D385=10,96)</f>
        <v>82</v>
      </c>
      <c r="F385" cm="1">
        <f t="array" ref="F385">_xlfn.IFS(D385=5,6,D385=6,7,D385=7,7.5,D385=8,8,D385=9,8.5,D385=10,9)</f>
        <v>7</v>
      </c>
      <c r="G385" cm="1">
        <f t="array" ref="G385">_xlfn.IFS(I385&lt;6150,3,I385&lt;6859,4.5,I385&lt;7301,5.5,I385&lt;7700,6,I385&lt;8300,6.5,I385&lt;10000,7.5,I385&lt;15000,8)</f>
        <v>8</v>
      </c>
      <c r="H385" cm="1">
        <f t="array" ref="H385">_xlfn.IFS(D385=5,8,D385=6,7,D385=7,6.5,D385=9,5,D385=10,4.5,D385=8,6)</f>
        <v>7</v>
      </c>
      <c r="I385">
        <v>11995</v>
      </c>
      <c r="J385">
        <v>58</v>
      </c>
      <c r="K385">
        <v>4.6500000000000004</v>
      </c>
      <c r="L385">
        <v>38</v>
      </c>
      <c r="M385">
        <v>6.74</v>
      </c>
      <c r="N385">
        <v>30.9</v>
      </c>
      <c r="Q385" s="3"/>
    </row>
    <row r="386" spans="1:17" x14ac:dyDescent="0.35">
      <c r="A386" s="1">
        <v>44912</v>
      </c>
      <c r="B386" t="s">
        <v>9</v>
      </c>
      <c r="C386" t="s">
        <v>15</v>
      </c>
      <c r="D386">
        <v>5</v>
      </c>
      <c r="E386" cm="1">
        <f t="array" ref="E386">_xlfn.IFS(D386=5,78,D386=6,82,D386=7,84,D386=8,87,D386=9,92,D386=10,96)</f>
        <v>78</v>
      </c>
      <c r="F386" cm="1">
        <f t="array" ref="F386">_xlfn.IFS(D386=5,6,D386=6,7,D386=7,7.5,D386=8,8,D386=9,8.5,D386=10,9)</f>
        <v>6</v>
      </c>
      <c r="G386" cm="1">
        <f t="array" ref="G386">_xlfn.IFS(I386&lt;6150,3,I386&lt;6859,4.5,I386&lt;7301,5.5,I386&lt;7700,6,I386&lt;8300,6.5,I386&lt;10000,7.5,I386&lt;15000,8)</f>
        <v>8</v>
      </c>
      <c r="H386" cm="1">
        <f t="array" ref="H386">_xlfn.IFS(D386=5,8,D386=6,7,D386=7,6.5,D386=9,5,D386=10,4.5,D386=8,6)</f>
        <v>8</v>
      </c>
      <c r="I386">
        <v>10882</v>
      </c>
      <c r="J386">
        <v>59</v>
      </c>
      <c r="K386">
        <v>4.83</v>
      </c>
      <c r="L386">
        <v>69</v>
      </c>
      <c r="M386">
        <v>7.77</v>
      </c>
      <c r="N386">
        <v>27.54</v>
      </c>
      <c r="Q386" s="3"/>
    </row>
    <row r="387" spans="1:17" x14ac:dyDescent="0.35">
      <c r="A387" s="1">
        <v>44912</v>
      </c>
      <c r="B387" t="s">
        <v>10</v>
      </c>
      <c r="C387" t="s">
        <v>15</v>
      </c>
      <c r="D387">
        <v>8</v>
      </c>
      <c r="E387" cm="1">
        <f t="array" ref="E387">_xlfn.IFS(D387=5,78,D387=6,82,D387=7,84,D387=8,87,D387=9,92,D387=10,96)</f>
        <v>87</v>
      </c>
      <c r="F387" cm="1">
        <f t="array" ref="F387">_xlfn.IFS(D387=5,6,D387=6,7,D387=7,7.5,D387=8,8,D387=9,8.5,D387=10,9)</f>
        <v>8</v>
      </c>
      <c r="G387" cm="1">
        <f t="array" ref="G387">_xlfn.IFS(I387&lt;6150,3,I387&lt;6859,4.5,I387&lt;7301,5.5,I387&lt;7700,6,I387&lt;8300,6.5,I387&lt;10000,7.5,I387&lt;15000,8)</f>
        <v>8</v>
      </c>
      <c r="H387" cm="1">
        <f t="array" ref="H387">_xlfn.IFS(D387=5,8,D387=6,7,D387=7,6.5,D387=9,5,D387=10,4.5,D387=8,6)</f>
        <v>6</v>
      </c>
      <c r="I387">
        <v>11244</v>
      </c>
      <c r="J387">
        <v>80</v>
      </c>
      <c r="K387">
        <v>6.8</v>
      </c>
      <c r="L387">
        <v>35</v>
      </c>
      <c r="M387">
        <v>5.73</v>
      </c>
      <c r="N387">
        <v>27.6</v>
      </c>
      <c r="Q387" s="3"/>
    </row>
    <row r="388" spans="1:17" x14ac:dyDescent="0.35">
      <c r="A388" s="1">
        <v>44912</v>
      </c>
      <c r="B388" t="s">
        <v>11</v>
      </c>
      <c r="C388" t="s">
        <v>15</v>
      </c>
      <c r="D388">
        <v>5</v>
      </c>
      <c r="E388" cm="1">
        <f t="array" ref="E388">_xlfn.IFS(D388=5,78,D388=6,82,D388=7,84,D388=8,87,D388=9,92,D388=10,96)</f>
        <v>78</v>
      </c>
      <c r="F388" cm="1">
        <f t="array" ref="F388">_xlfn.IFS(D388=5,6,D388=6,7,D388=7,7.5,D388=8,8,D388=9,8.5,D388=10,9)</f>
        <v>6</v>
      </c>
      <c r="G388" cm="1">
        <f t="array" ref="G388">_xlfn.IFS(I388&lt;6150,3,I388&lt;6859,4.5,I388&lt;7301,5.5,I388&lt;7700,6,I388&lt;8300,6.5,I388&lt;10000,7.5,I388&lt;15000,8)</f>
        <v>7.5</v>
      </c>
      <c r="H388" cm="1">
        <f t="array" ref="H388">_xlfn.IFS(D388=5,8,D388=6,7,D388=7,6.5,D388=9,5,D388=10,4.5,D388=8,6)</f>
        <v>8</v>
      </c>
      <c r="I388">
        <v>8443</v>
      </c>
      <c r="J388">
        <v>55</v>
      </c>
      <c r="K388">
        <v>6.74</v>
      </c>
      <c r="L388">
        <v>70</v>
      </c>
      <c r="M388">
        <v>6.75</v>
      </c>
      <c r="N388">
        <v>25.83</v>
      </c>
      <c r="Q388" s="3"/>
    </row>
    <row r="389" spans="1:17" x14ac:dyDescent="0.35">
      <c r="A389" s="1">
        <v>44912</v>
      </c>
      <c r="B389" t="s">
        <v>12</v>
      </c>
      <c r="C389" t="s">
        <v>15</v>
      </c>
      <c r="D389">
        <v>7</v>
      </c>
      <c r="E389" cm="1">
        <f t="array" ref="E389">_xlfn.IFS(D389=5,78,D389=6,82,D389=7,84,D389=8,87,D389=9,92,D389=10,96)</f>
        <v>84</v>
      </c>
      <c r="F389" cm="1">
        <f t="array" ref="F389">_xlfn.IFS(D389=5,6,D389=6,7,D389=7,7.5,D389=8,8,D389=9,8.5,D389=10,9)</f>
        <v>7.5</v>
      </c>
      <c r="G389" cm="1">
        <f t="array" ref="G389">_xlfn.IFS(I389&lt;6150,3,I389&lt;6859,4.5,I389&lt;7301,5.5,I389&lt;7700,6,I389&lt;8300,6.5,I389&lt;10000,7.5,I389&lt;15000,8)</f>
        <v>8</v>
      </c>
      <c r="H389" cm="1">
        <f t="array" ref="H389">_xlfn.IFS(D389=5,8,D389=6,7,D389=7,6.5,D389=9,5,D389=10,4.5,D389=8,6)</f>
        <v>6.5</v>
      </c>
      <c r="I389">
        <v>11819</v>
      </c>
      <c r="J389">
        <v>57</v>
      </c>
      <c r="K389">
        <v>4.99</v>
      </c>
      <c r="L389">
        <v>38</v>
      </c>
      <c r="M389">
        <v>5.93</v>
      </c>
      <c r="N389">
        <v>24.82</v>
      </c>
      <c r="Q389" s="3"/>
    </row>
    <row r="390" spans="1:17" x14ac:dyDescent="0.35">
      <c r="A390" s="1">
        <v>44912</v>
      </c>
      <c r="B390" t="s">
        <v>13</v>
      </c>
      <c r="C390" t="s">
        <v>15</v>
      </c>
      <c r="D390">
        <v>6</v>
      </c>
      <c r="E390" cm="1">
        <f t="array" ref="E390">_xlfn.IFS(D390=5,78,D390=6,82,D390=7,84,D390=8,87,D390=9,92,D390=10,96)</f>
        <v>82</v>
      </c>
      <c r="F390" cm="1">
        <f t="array" ref="F390">_xlfn.IFS(D390=5,6,D390=6,7,D390=7,7.5,D390=8,8,D390=9,8.5,D390=10,9)</f>
        <v>7</v>
      </c>
      <c r="G390" cm="1">
        <f t="array" ref="G390">_xlfn.IFS(I390&lt;6150,3,I390&lt;6859,4.5,I390&lt;7301,5.5,I390&lt;7700,6,I390&lt;8300,6.5,I390&lt;10000,7.5,I390&lt;15000,8)</f>
        <v>7.5</v>
      </c>
      <c r="H390" cm="1">
        <f t="array" ref="H390">_xlfn.IFS(D390=5,8,D390=6,7,D390=7,6.5,D390=9,5,D390=10,4.5,D390=8,6)</f>
        <v>7</v>
      </c>
      <c r="I390">
        <v>9934</v>
      </c>
      <c r="J390">
        <v>54</v>
      </c>
      <c r="K390">
        <v>5.81</v>
      </c>
      <c r="L390">
        <v>45</v>
      </c>
      <c r="M390">
        <v>6.82</v>
      </c>
      <c r="N390">
        <v>27.96</v>
      </c>
      <c r="Q390" s="3"/>
    </row>
    <row r="391" spans="1:17" x14ac:dyDescent="0.35">
      <c r="A391" s="1">
        <v>44912</v>
      </c>
      <c r="B391" t="s">
        <v>14</v>
      </c>
      <c r="C391" t="s">
        <v>15</v>
      </c>
      <c r="D391">
        <v>10</v>
      </c>
      <c r="E391" cm="1">
        <f t="array" ref="E391">_xlfn.IFS(D391=5,78,D391=6,82,D391=7,84,D391=8,87,D391=9,92,D391=10,96)</f>
        <v>96</v>
      </c>
      <c r="F391" cm="1">
        <f t="array" ref="F391">_xlfn.IFS(D391=5,6,D391=6,7,D391=7,7.5,D391=8,8,D391=9,8.5,D391=10,9)</f>
        <v>9</v>
      </c>
      <c r="G391" cm="1">
        <f t="array" ref="G391">_xlfn.IFS(I391&lt;6150,3,I391&lt;6859,4.5,I391&lt;7301,5.5,I391&lt;7700,6,I391&lt;8300,6.5,I391&lt;10000,7.5,I391&lt;15000,8)</f>
        <v>7.5</v>
      </c>
      <c r="H391" cm="1">
        <f t="array" ref="H391">_xlfn.IFS(D391=5,8,D391=6,7,D391=7,6.5,D391=9,5,D391=10,4.5,D391=8,6)</f>
        <v>4.5</v>
      </c>
      <c r="I391">
        <v>9113</v>
      </c>
      <c r="J391">
        <v>41</v>
      </c>
      <c r="K391">
        <v>6.9</v>
      </c>
      <c r="L391">
        <v>48</v>
      </c>
      <c r="M391">
        <v>5.7</v>
      </c>
      <c r="N391">
        <v>27.57</v>
      </c>
      <c r="Q391" s="3"/>
    </row>
    <row r="392" spans="1:17" x14ac:dyDescent="0.35">
      <c r="A392" s="1">
        <v>44914</v>
      </c>
      <c r="B392" t="s">
        <v>5</v>
      </c>
      <c r="C392" t="s">
        <v>16</v>
      </c>
      <c r="D392">
        <v>8</v>
      </c>
      <c r="E392" cm="1">
        <f t="array" ref="E392">_xlfn.IFS(D392=5,78,D392=6,82,D392=7,84,D392=8,87,D392=9,92,D392=10,96)</f>
        <v>87</v>
      </c>
      <c r="F392" cm="1">
        <f t="array" ref="F392">_xlfn.IFS(D392=5,6,D392=6,7,D392=7,7.5,D392=8,8,D392=9,8.5,D392=10,9)</f>
        <v>8</v>
      </c>
      <c r="G392" cm="1">
        <f t="array" ref="G392">_xlfn.IFS(I392&lt;6150,3,I392&lt;6859,4.5,I392&lt;7301,5.5,I392&lt;7700,6,I392&lt;8300,6.5,I392&lt;10000,7.5,I392&lt;15000,8)</f>
        <v>6</v>
      </c>
      <c r="H392" cm="1">
        <f t="array" ref="H392">_xlfn.IFS(D392=5,8,D392=6,7,D392=7,6.5,D392=9,5,D392=10,4.5,D392=8,6)</f>
        <v>6</v>
      </c>
      <c r="I392">
        <v>7495</v>
      </c>
      <c r="J392">
        <v>74</v>
      </c>
      <c r="K392">
        <v>6.5</v>
      </c>
      <c r="L392">
        <v>39</v>
      </c>
      <c r="M392">
        <v>6.52</v>
      </c>
      <c r="N392">
        <v>26.56</v>
      </c>
      <c r="Q392" s="3"/>
    </row>
    <row r="393" spans="1:17" x14ac:dyDescent="0.35">
      <c r="A393" s="1">
        <v>44914</v>
      </c>
      <c r="B393" t="s">
        <v>6</v>
      </c>
      <c r="C393" t="s">
        <v>16</v>
      </c>
      <c r="D393">
        <v>9</v>
      </c>
      <c r="E393" cm="1">
        <f t="array" ref="E393">_xlfn.IFS(D393=5,78,D393=6,82,D393=7,84,D393=8,87,D393=9,92,D393=10,96)</f>
        <v>92</v>
      </c>
      <c r="F393" cm="1">
        <f t="array" ref="F393">_xlfn.IFS(D393=5,6,D393=6,7,D393=7,7.5,D393=8,8,D393=9,8.5,D393=10,9)</f>
        <v>8.5</v>
      </c>
      <c r="G393" cm="1">
        <f t="array" ref="G393">_xlfn.IFS(I393&lt;6150,3,I393&lt;6859,4.5,I393&lt;7301,5.5,I393&lt;7700,6,I393&lt;8300,6.5,I393&lt;10000,7.5,I393&lt;15000,8)</f>
        <v>4.5</v>
      </c>
      <c r="H393" cm="1">
        <f t="array" ref="H393">_xlfn.IFS(D393=5,8,D393=6,7,D393=7,6.5,D393=9,5,D393=10,4.5,D393=8,6)</f>
        <v>5</v>
      </c>
      <c r="I393">
        <v>6648</v>
      </c>
      <c r="J393">
        <v>78</v>
      </c>
      <c r="K393">
        <v>5.66</v>
      </c>
      <c r="L393">
        <v>79</v>
      </c>
      <c r="M393">
        <v>5.73</v>
      </c>
      <c r="N393">
        <v>24.67</v>
      </c>
      <c r="Q393" s="3"/>
    </row>
    <row r="394" spans="1:17" x14ac:dyDescent="0.35">
      <c r="A394" s="1">
        <v>44914</v>
      </c>
      <c r="B394" t="s">
        <v>7</v>
      </c>
      <c r="C394" t="s">
        <v>16</v>
      </c>
      <c r="D394">
        <v>6</v>
      </c>
      <c r="E394" cm="1">
        <f t="array" ref="E394">_xlfn.IFS(D394=5,78,D394=6,82,D394=7,84,D394=8,87,D394=9,92,D394=10,96)</f>
        <v>82</v>
      </c>
      <c r="F394" cm="1">
        <f t="array" ref="F394">_xlfn.IFS(D394=5,6,D394=6,7,D394=7,7.5,D394=8,8,D394=9,8.5,D394=10,9)</f>
        <v>7</v>
      </c>
      <c r="G394" cm="1">
        <f t="array" ref="G394">_xlfn.IFS(I394&lt;6150,3,I394&lt;6859,4.5,I394&lt;7301,5.5,I394&lt;7700,6,I394&lt;8300,6.5,I394&lt;10000,7.5,I394&lt;15000,8)</f>
        <v>4.5</v>
      </c>
      <c r="H394" cm="1">
        <f t="array" ref="H394">_xlfn.IFS(D394=5,8,D394=6,7,D394=7,6.5,D394=9,5,D394=10,4.5,D394=8,6)</f>
        <v>7</v>
      </c>
      <c r="I394">
        <v>6559</v>
      </c>
      <c r="J394">
        <v>59</v>
      </c>
      <c r="K394">
        <v>6.63</v>
      </c>
      <c r="L394">
        <v>70</v>
      </c>
      <c r="M394">
        <v>6.72</v>
      </c>
      <c r="N394">
        <v>30.59</v>
      </c>
      <c r="Q394" s="3"/>
    </row>
    <row r="395" spans="1:17" x14ac:dyDescent="0.35">
      <c r="A395" s="1">
        <v>44914</v>
      </c>
      <c r="B395" t="s">
        <v>8</v>
      </c>
      <c r="C395" t="s">
        <v>16</v>
      </c>
      <c r="D395">
        <v>8</v>
      </c>
      <c r="E395" cm="1">
        <f t="array" ref="E395">_xlfn.IFS(D395=5,78,D395=6,82,D395=7,84,D395=8,87,D395=9,92,D395=10,96)</f>
        <v>87</v>
      </c>
      <c r="F395" cm="1">
        <f t="array" ref="F395">_xlfn.IFS(D395=5,6,D395=6,7,D395=7,7.5,D395=8,8,D395=9,8.5,D395=10,9)</f>
        <v>8</v>
      </c>
      <c r="G395" cm="1">
        <f t="array" ref="G395">_xlfn.IFS(I395&lt;6150,3,I395&lt;6859,4.5,I395&lt;7301,5.5,I395&lt;7700,6,I395&lt;8300,6.5,I395&lt;10000,7.5,I395&lt;15000,8)</f>
        <v>4.5</v>
      </c>
      <c r="H395" cm="1">
        <f t="array" ref="H395">_xlfn.IFS(D395=5,8,D395=6,7,D395=7,6.5,D395=9,5,D395=10,4.5,D395=8,6)</f>
        <v>6</v>
      </c>
      <c r="I395">
        <v>6374</v>
      </c>
      <c r="J395">
        <v>83</v>
      </c>
      <c r="K395">
        <v>5.55</v>
      </c>
      <c r="L395">
        <v>66</v>
      </c>
      <c r="M395">
        <v>7.97</v>
      </c>
      <c r="N395">
        <v>25.5</v>
      </c>
      <c r="Q395" s="3"/>
    </row>
    <row r="396" spans="1:17" x14ac:dyDescent="0.35">
      <c r="A396" s="1">
        <v>44914</v>
      </c>
      <c r="B396" t="s">
        <v>9</v>
      </c>
      <c r="C396" t="s">
        <v>16</v>
      </c>
      <c r="D396">
        <v>6</v>
      </c>
      <c r="E396" cm="1">
        <f t="array" ref="E396">_xlfn.IFS(D396=5,78,D396=6,82,D396=7,84,D396=8,87,D396=9,92,D396=10,96)</f>
        <v>82</v>
      </c>
      <c r="F396" cm="1">
        <f t="array" ref="F396">_xlfn.IFS(D396=5,6,D396=6,7,D396=7,7.5,D396=8,8,D396=9,8.5,D396=10,9)</f>
        <v>7</v>
      </c>
      <c r="G396" cm="1">
        <f t="array" ref="G396">_xlfn.IFS(I396&lt;6150,3,I396&lt;6859,4.5,I396&lt;7301,5.5,I396&lt;7700,6,I396&lt;8300,6.5,I396&lt;10000,7.5,I396&lt;15000,8)</f>
        <v>4.5</v>
      </c>
      <c r="H396" cm="1">
        <f t="array" ref="H396">_xlfn.IFS(D396=5,8,D396=6,7,D396=7,6.5,D396=9,5,D396=10,4.5,D396=8,6)</f>
        <v>7</v>
      </c>
      <c r="I396">
        <v>6556</v>
      </c>
      <c r="J396">
        <v>44</v>
      </c>
      <c r="K396">
        <v>4.82</v>
      </c>
      <c r="L396">
        <v>46</v>
      </c>
      <c r="M396">
        <v>5.89</v>
      </c>
      <c r="N396">
        <v>28.6</v>
      </c>
      <c r="Q396" s="3"/>
    </row>
    <row r="397" spans="1:17" x14ac:dyDescent="0.35">
      <c r="A397" s="1">
        <v>44914</v>
      </c>
      <c r="B397" t="s">
        <v>10</v>
      </c>
      <c r="C397" t="s">
        <v>16</v>
      </c>
      <c r="D397">
        <v>10</v>
      </c>
      <c r="E397" cm="1">
        <f t="array" ref="E397">_xlfn.IFS(D397=5,78,D397=6,82,D397=7,84,D397=8,87,D397=9,92,D397=10,96)</f>
        <v>96</v>
      </c>
      <c r="F397" cm="1">
        <f t="array" ref="F397">_xlfn.IFS(D397=5,6,D397=6,7,D397=7,7.5,D397=8,8,D397=9,8.5,D397=10,9)</f>
        <v>9</v>
      </c>
      <c r="G397" cm="1">
        <f t="array" ref="G397">_xlfn.IFS(I397&lt;6150,3,I397&lt;6859,4.5,I397&lt;7301,5.5,I397&lt;7700,6,I397&lt;8300,6.5,I397&lt;10000,7.5,I397&lt;15000,8)</f>
        <v>3</v>
      </c>
      <c r="H397" cm="1">
        <f t="array" ref="H397">_xlfn.IFS(D397=5,8,D397=6,7,D397=7,6.5,D397=9,5,D397=10,4.5,D397=8,6)</f>
        <v>4.5</v>
      </c>
      <c r="I397">
        <v>6033</v>
      </c>
      <c r="J397">
        <v>63</v>
      </c>
      <c r="K397">
        <v>5.8</v>
      </c>
      <c r="L397">
        <v>70</v>
      </c>
      <c r="M397">
        <v>5.89</v>
      </c>
      <c r="N397">
        <v>26.66</v>
      </c>
      <c r="Q397" s="3"/>
    </row>
    <row r="398" spans="1:17" x14ac:dyDescent="0.35">
      <c r="A398" s="1">
        <v>44914</v>
      </c>
      <c r="B398" t="s">
        <v>11</v>
      </c>
      <c r="C398" t="s">
        <v>16</v>
      </c>
      <c r="D398">
        <v>8</v>
      </c>
      <c r="E398" cm="1">
        <f t="array" ref="E398">_xlfn.IFS(D398=5,78,D398=6,82,D398=7,84,D398=8,87,D398=9,92,D398=10,96)</f>
        <v>87</v>
      </c>
      <c r="F398" cm="1">
        <f t="array" ref="F398">_xlfn.IFS(D398=5,6,D398=6,7,D398=7,7.5,D398=8,8,D398=9,8.5,D398=10,9)</f>
        <v>8</v>
      </c>
      <c r="G398" cm="1">
        <f t="array" ref="G398">_xlfn.IFS(I398&lt;6150,3,I398&lt;6859,4.5,I398&lt;7301,5.5,I398&lt;7700,6,I398&lt;8300,6.5,I398&lt;10000,7.5,I398&lt;15000,8)</f>
        <v>3</v>
      </c>
      <c r="H398" cm="1">
        <f t="array" ref="H398">_xlfn.IFS(D398=5,8,D398=6,7,D398=7,6.5,D398=9,5,D398=10,4.5,D398=8,6)</f>
        <v>6</v>
      </c>
      <c r="I398">
        <v>5823</v>
      </c>
      <c r="J398">
        <v>52</v>
      </c>
      <c r="K398">
        <v>4.55</v>
      </c>
      <c r="L398">
        <v>39</v>
      </c>
      <c r="M398">
        <v>6.66</v>
      </c>
      <c r="N398">
        <v>29.91</v>
      </c>
      <c r="Q398" s="3"/>
    </row>
    <row r="399" spans="1:17" x14ac:dyDescent="0.35">
      <c r="A399" s="1">
        <v>44914</v>
      </c>
      <c r="B399" t="s">
        <v>12</v>
      </c>
      <c r="C399" t="s">
        <v>16</v>
      </c>
      <c r="D399">
        <v>6</v>
      </c>
      <c r="E399" cm="1">
        <f t="array" ref="E399">_xlfn.IFS(D399=5,78,D399=6,82,D399=7,84,D399=8,87,D399=9,92,D399=10,96)</f>
        <v>82</v>
      </c>
      <c r="F399" cm="1">
        <f t="array" ref="F399">_xlfn.IFS(D399=5,6,D399=6,7,D399=7,7.5,D399=8,8,D399=9,8.5,D399=10,9)</f>
        <v>7</v>
      </c>
      <c r="G399" cm="1">
        <f t="array" ref="G399">_xlfn.IFS(I399&lt;6150,3,I399&lt;6859,4.5,I399&lt;7301,5.5,I399&lt;7700,6,I399&lt;8300,6.5,I399&lt;10000,7.5,I399&lt;15000,8)</f>
        <v>4.5</v>
      </c>
      <c r="H399" cm="1">
        <f t="array" ref="H399">_xlfn.IFS(D399=5,8,D399=6,7,D399=7,6.5,D399=9,5,D399=10,4.5,D399=8,6)</f>
        <v>7</v>
      </c>
      <c r="I399">
        <v>6647</v>
      </c>
      <c r="J399">
        <v>70</v>
      </c>
      <c r="K399">
        <v>4.59</v>
      </c>
      <c r="L399">
        <v>29</v>
      </c>
      <c r="M399">
        <v>6.88</v>
      </c>
      <c r="N399">
        <v>24.56</v>
      </c>
      <c r="Q399" s="3"/>
    </row>
    <row r="400" spans="1:17" x14ac:dyDescent="0.35">
      <c r="A400" s="1">
        <v>44914</v>
      </c>
      <c r="B400" t="s">
        <v>13</v>
      </c>
      <c r="C400" t="s">
        <v>16</v>
      </c>
      <c r="D400">
        <v>7</v>
      </c>
      <c r="E400" cm="1">
        <f t="array" ref="E400">_xlfn.IFS(D400=5,78,D400=6,82,D400=7,84,D400=8,87,D400=9,92,D400=10,96)</f>
        <v>84</v>
      </c>
      <c r="F400" cm="1">
        <f t="array" ref="F400">_xlfn.IFS(D400=5,6,D400=6,7,D400=7,7.5,D400=8,8,D400=9,8.5,D400=10,9)</f>
        <v>7.5</v>
      </c>
      <c r="G400" cm="1">
        <f t="array" ref="G400">_xlfn.IFS(I400&lt;6150,3,I400&lt;6859,4.5,I400&lt;7301,5.5,I400&lt;7700,6,I400&lt;8300,6.5,I400&lt;10000,7.5,I400&lt;15000,8)</f>
        <v>6.5</v>
      </c>
      <c r="H400" cm="1">
        <f t="array" ref="H400">_xlfn.IFS(D400=5,8,D400=6,7,D400=7,6.5,D400=9,5,D400=10,4.5,D400=8,6)</f>
        <v>6.5</v>
      </c>
      <c r="I400">
        <v>7821</v>
      </c>
      <c r="J400">
        <v>64</v>
      </c>
      <c r="K400">
        <v>4.84</v>
      </c>
      <c r="L400">
        <v>35</v>
      </c>
      <c r="M400">
        <v>7.55</v>
      </c>
      <c r="N400">
        <v>28.6</v>
      </c>
      <c r="Q400" s="3"/>
    </row>
    <row r="401" spans="1:17" x14ac:dyDescent="0.35">
      <c r="A401" s="1">
        <v>44914</v>
      </c>
      <c r="B401" t="s">
        <v>14</v>
      </c>
      <c r="C401" t="s">
        <v>16</v>
      </c>
      <c r="D401">
        <v>9</v>
      </c>
      <c r="E401" cm="1">
        <f t="array" ref="E401">_xlfn.IFS(D401=5,78,D401=6,82,D401=7,84,D401=8,87,D401=9,92,D401=10,96)</f>
        <v>92</v>
      </c>
      <c r="F401" cm="1">
        <f t="array" ref="F401">_xlfn.IFS(D401=5,6,D401=6,7,D401=7,7.5,D401=8,8,D401=9,8.5,D401=10,9)</f>
        <v>8.5</v>
      </c>
      <c r="G401" cm="1">
        <f t="array" ref="G401">_xlfn.IFS(I401&lt;6150,3,I401&lt;6859,4.5,I401&lt;7301,5.5,I401&lt;7700,6,I401&lt;8300,6.5,I401&lt;10000,7.5,I401&lt;15000,8)</f>
        <v>6.5</v>
      </c>
      <c r="H401" cm="1">
        <f t="array" ref="H401">_xlfn.IFS(D401=5,8,D401=6,7,D401=7,6.5,D401=9,5,D401=10,4.5,D401=8,6)</f>
        <v>5</v>
      </c>
      <c r="I401">
        <v>7944</v>
      </c>
      <c r="J401">
        <v>52</v>
      </c>
      <c r="K401">
        <v>5.88</v>
      </c>
      <c r="L401">
        <v>41</v>
      </c>
      <c r="M401">
        <v>6.53</v>
      </c>
      <c r="N401">
        <v>26.83</v>
      </c>
      <c r="Q401" s="3"/>
    </row>
    <row r="402" spans="1:17" x14ac:dyDescent="0.35">
      <c r="A402" s="1">
        <v>44915</v>
      </c>
      <c r="B402" t="s">
        <v>5</v>
      </c>
      <c r="C402" t="s">
        <v>16</v>
      </c>
      <c r="D402">
        <v>9</v>
      </c>
      <c r="E402" cm="1">
        <f t="array" ref="E402">_xlfn.IFS(D402=5,78,D402=6,82,D402=7,84,D402=8,87,D402=9,92,D402=10,96)</f>
        <v>92</v>
      </c>
      <c r="F402" cm="1">
        <f t="array" ref="F402">_xlfn.IFS(D402=5,6,D402=6,7,D402=7,7.5,D402=8,8,D402=9,8.5,D402=10,9)</f>
        <v>8.5</v>
      </c>
      <c r="G402" cm="1">
        <f t="array" ref="G402">_xlfn.IFS(I402&lt;6150,3,I402&lt;6859,4.5,I402&lt;7301,5.5,I402&lt;7700,6,I402&lt;8300,6.5,I402&lt;10000,7.5,I402&lt;15000,8)</f>
        <v>6</v>
      </c>
      <c r="H402" cm="1">
        <f t="array" ref="H402">_xlfn.IFS(D402=5,8,D402=6,7,D402=7,6.5,D402=9,5,D402=10,4.5,D402=8,6)</f>
        <v>5</v>
      </c>
      <c r="I402">
        <v>7301</v>
      </c>
      <c r="J402">
        <v>62</v>
      </c>
      <c r="K402">
        <v>4.79</v>
      </c>
      <c r="L402">
        <v>67</v>
      </c>
      <c r="M402">
        <v>6.57</v>
      </c>
      <c r="N402">
        <v>25.61</v>
      </c>
      <c r="Q402" s="3"/>
    </row>
    <row r="403" spans="1:17" x14ac:dyDescent="0.35">
      <c r="A403" s="1">
        <v>44915</v>
      </c>
      <c r="B403" t="s">
        <v>6</v>
      </c>
      <c r="C403" t="s">
        <v>16</v>
      </c>
      <c r="D403">
        <v>8</v>
      </c>
      <c r="E403" cm="1">
        <f t="array" ref="E403">_xlfn.IFS(D403=5,78,D403=6,82,D403=7,84,D403=8,87,D403=9,92,D403=10,96)</f>
        <v>87</v>
      </c>
      <c r="F403" cm="1">
        <f t="array" ref="F403">_xlfn.IFS(D403=5,6,D403=6,7,D403=7,7.5,D403=8,8,D403=9,8.5,D403=10,9)</f>
        <v>8</v>
      </c>
      <c r="G403" cm="1">
        <f t="array" ref="G403">_xlfn.IFS(I403&lt;6150,3,I403&lt;6859,4.5,I403&lt;7301,5.5,I403&lt;7700,6,I403&lt;8300,6.5,I403&lt;10000,7.5,I403&lt;15000,8)</f>
        <v>5.5</v>
      </c>
      <c r="H403" cm="1">
        <f t="array" ref="H403">_xlfn.IFS(D403=5,8,D403=6,7,D403=7,6.5,D403=9,5,D403=10,4.5,D403=8,6)</f>
        <v>6</v>
      </c>
      <c r="I403">
        <v>6940</v>
      </c>
      <c r="J403">
        <v>48</v>
      </c>
      <c r="K403">
        <v>4.95</v>
      </c>
      <c r="L403">
        <v>30</v>
      </c>
      <c r="M403">
        <v>6.64</v>
      </c>
      <c r="N403">
        <v>25.64</v>
      </c>
      <c r="Q403" s="3"/>
    </row>
    <row r="404" spans="1:17" x14ac:dyDescent="0.35">
      <c r="A404" s="1">
        <v>44915</v>
      </c>
      <c r="B404" t="s">
        <v>7</v>
      </c>
      <c r="C404" t="s">
        <v>16</v>
      </c>
      <c r="D404">
        <v>5</v>
      </c>
      <c r="E404" cm="1">
        <f t="array" ref="E404">_xlfn.IFS(D404=5,78,D404=6,82,D404=7,84,D404=8,87,D404=9,92,D404=10,96)</f>
        <v>78</v>
      </c>
      <c r="F404" cm="1">
        <f t="array" ref="F404">_xlfn.IFS(D404=5,6,D404=6,7,D404=7,7.5,D404=8,8,D404=9,8.5,D404=10,9)</f>
        <v>6</v>
      </c>
      <c r="G404" cm="1">
        <f t="array" ref="G404">_xlfn.IFS(I404&lt;6150,3,I404&lt;6859,4.5,I404&lt;7301,5.5,I404&lt;7700,6,I404&lt;8300,6.5,I404&lt;10000,7.5,I404&lt;15000,8)</f>
        <v>3</v>
      </c>
      <c r="H404" cm="1">
        <f t="array" ref="H404">_xlfn.IFS(D404=5,8,D404=6,7,D404=7,6.5,D404=9,5,D404=10,4.5,D404=8,6)</f>
        <v>8</v>
      </c>
      <c r="I404">
        <v>5927</v>
      </c>
      <c r="J404">
        <v>62</v>
      </c>
      <c r="K404">
        <v>5.85</v>
      </c>
      <c r="L404">
        <v>51</v>
      </c>
      <c r="M404">
        <v>6.77</v>
      </c>
      <c r="N404">
        <v>25.93</v>
      </c>
      <c r="Q404" s="3"/>
    </row>
    <row r="405" spans="1:17" x14ac:dyDescent="0.35">
      <c r="A405" s="1">
        <v>44915</v>
      </c>
      <c r="B405" t="s">
        <v>8</v>
      </c>
      <c r="C405" t="s">
        <v>16</v>
      </c>
      <c r="D405">
        <v>6</v>
      </c>
      <c r="E405" cm="1">
        <f t="array" ref="E405">_xlfn.IFS(D405=5,78,D405=6,82,D405=7,84,D405=8,87,D405=9,92,D405=10,96)</f>
        <v>82</v>
      </c>
      <c r="F405" cm="1">
        <f t="array" ref="F405">_xlfn.IFS(D405=5,6,D405=6,7,D405=7,7.5,D405=8,8,D405=9,8.5,D405=10,9)</f>
        <v>7</v>
      </c>
      <c r="G405" cm="1">
        <f t="array" ref="G405">_xlfn.IFS(I405&lt;6150,3,I405&lt;6859,4.5,I405&lt;7301,5.5,I405&lt;7700,6,I405&lt;8300,6.5,I405&lt;10000,7.5,I405&lt;15000,8)</f>
        <v>5.5</v>
      </c>
      <c r="H405" cm="1">
        <f t="array" ref="H405">_xlfn.IFS(D405=5,8,D405=6,7,D405=7,6.5,D405=9,5,D405=10,4.5,D405=8,6)</f>
        <v>7</v>
      </c>
      <c r="I405">
        <v>7016</v>
      </c>
      <c r="J405">
        <v>64</v>
      </c>
      <c r="K405">
        <v>5.57</v>
      </c>
      <c r="L405">
        <v>38</v>
      </c>
      <c r="M405">
        <v>5.87</v>
      </c>
      <c r="N405">
        <v>30.79</v>
      </c>
      <c r="Q405" s="3"/>
    </row>
    <row r="406" spans="1:17" x14ac:dyDescent="0.35">
      <c r="A406" s="1">
        <v>44915</v>
      </c>
      <c r="B406" t="s">
        <v>9</v>
      </c>
      <c r="C406" t="s">
        <v>16</v>
      </c>
      <c r="D406">
        <v>7</v>
      </c>
      <c r="E406" cm="1">
        <f t="array" ref="E406">_xlfn.IFS(D406=5,78,D406=6,82,D406=7,84,D406=8,87,D406=9,92,D406=10,96)</f>
        <v>84</v>
      </c>
      <c r="F406" cm="1">
        <f t="array" ref="F406">_xlfn.IFS(D406=5,6,D406=6,7,D406=7,7.5,D406=8,8,D406=9,8.5,D406=10,9)</f>
        <v>7.5</v>
      </c>
      <c r="G406" cm="1">
        <f t="array" ref="G406">_xlfn.IFS(I406&lt;6150,3,I406&lt;6859,4.5,I406&lt;7301,5.5,I406&lt;7700,6,I406&lt;8300,6.5,I406&lt;10000,7.5,I406&lt;15000,8)</f>
        <v>6</v>
      </c>
      <c r="H406" cm="1">
        <f t="array" ref="H406">_xlfn.IFS(D406=5,8,D406=6,7,D406=7,6.5,D406=9,5,D406=10,4.5,D406=8,6)</f>
        <v>6.5</v>
      </c>
      <c r="I406">
        <v>7640</v>
      </c>
      <c r="J406">
        <v>42</v>
      </c>
      <c r="K406">
        <v>4.7699999999999996</v>
      </c>
      <c r="L406">
        <v>47</v>
      </c>
      <c r="M406">
        <v>5.83</v>
      </c>
      <c r="N406">
        <v>26.64</v>
      </c>
      <c r="Q406" s="3"/>
    </row>
    <row r="407" spans="1:17" x14ac:dyDescent="0.35">
      <c r="A407" s="1">
        <v>44915</v>
      </c>
      <c r="B407" t="s">
        <v>10</v>
      </c>
      <c r="C407" t="s">
        <v>16</v>
      </c>
      <c r="D407">
        <v>6</v>
      </c>
      <c r="E407" cm="1">
        <f t="array" ref="E407">_xlfn.IFS(D407=5,78,D407=6,82,D407=7,84,D407=8,87,D407=9,92,D407=10,96)</f>
        <v>82</v>
      </c>
      <c r="F407" cm="1">
        <f t="array" ref="F407">_xlfn.IFS(D407=5,6,D407=6,7,D407=7,7.5,D407=8,8,D407=9,8.5,D407=10,9)</f>
        <v>7</v>
      </c>
      <c r="G407" cm="1">
        <f t="array" ref="G407">_xlfn.IFS(I407&lt;6150,3,I407&lt;6859,4.5,I407&lt;7301,5.5,I407&lt;7700,6,I407&lt;8300,6.5,I407&lt;10000,7.5,I407&lt;15000,8)</f>
        <v>4.5</v>
      </c>
      <c r="H407" cm="1">
        <f t="array" ref="H407">_xlfn.IFS(D407=5,8,D407=6,7,D407=7,6.5,D407=9,5,D407=10,4.5,D407=8,6)</f>
        <v>7</v>
      </c>
      <c r="I407">
        <v>6784</v>
      </c>
      <c r="J407">
        <v>43</v>
      </c>
      <c r="K407">
        <v>4.99</v>
      </c>
      <c r="L407">
        <v>69</v>
      </c>
      <c r="M407">
        <v>7.6</v>
      </c>
      <c r="N407">
        <v>24.63</v>
      </c>
      <c r="Q407" s="3"/>
    </row>
    <row r="408" spans="1:17" x14ac:dyDescent="0.35">
      <c r="A408" s="1">
        <v>44915</v>
      </c>
      <c r="B408" t="s">
        <v>11</v>
      </c>
      <c r="C408" t="s">
        <v>16</v>
      </c>
      <c r="D408">
        <v>7</v>
      </c>
      <c r="E408" cm="1">
        <f t="array" ref="E408">_xlfn.IFS(D408=5,78,D408=6,82,D408=7,84,D408=8,87,D408=9,92,D408=10,96)</f>
        <v>84</v>
      </c>
      <c r="F408" cm="1">
        <f t="array" ref="F408">_xlfn.IFS(D408=5,6,D408=6,7,D408=7,7.5,D408=8,8,D408=9,8.5,D408=10,9)</f>
        <v>7.5</v>
      </c>
      <c r="G408" cm="1">
        <f t="array" ref="G408">_xlfn.IFS(I408&lt;6150,3,I408&lt;6859,4.5,I408&lt;7301,5.5,I408&lt;7700,6,I408&lt;8300,6.5,I408&lt;10000,7.5,I408&lt;15000,8)</f>
        <v>6</v>
      </c>
      <c r="H408" cm="1">
        <f t="array" ref="H408">_xlfn.IFS(D408=5,8,D408=6,7,D408=7,6.5,D408=9,5,D408=10,4.5,D408=8,6)</f>
        <v>6.5</v>
      </c>
      <c r="I408">
        <v>7306</v>
      </c>
      <c r="J408">
        <v>84</v>
      </c>
      <c r="K408">
        <v>6.8</v>
      </c>
      <c r="L408">
        <v>67</v>
      </c>
      <c r="M408">
        <v>6.67</v>
      </c>
      <c r="N408">
        <v>25.54</v>
      </c>
      <c r="Q408" s="3"/>
    </row>
    <row r="409" spans="1:17" x14ac:dyDescent="0.35">
      <c r="A409" s="1">
        <v>44915</v>
      </c>
      <c r="B409" t="s">
        <v>12</v>
      </c>
      <c r="C409" t="s">
        <v>16</v>
      </c>
      <c r="D409">
        <v>8</v>
      </c>
      <c r="E409" cm="1">
        <f t="array" ref="E409">_xlfn.IFS(D409=5,78,D409=6,82,D409=7,84,D409=8,87,D409=9,92,D409=10,96)</f>
        <v>87</v>
      </c>
      <c r="F409" cm="1">
        <f t="array" ref="F409">_xlfn.IFS(D409=5,6,D409=6,7,D409=7,7.5,D409=8,8,D409=9,8.5,D409=10,9)</f>
        <v>8</v>
      </c>
      <c r="G409" cm="1">
        <f t="array" ref="G409">_xlfn.IFS(I409&lt;6150,3,I409&lt;6859,4.5,I409&lt;7301,5.5,I409&lt;7700,6,I409&lt;8300,6.5,I409&lt;10000,7.5,I409&lt;15000,8)</f>
        <v>3</v>
      </c>
      <c r="H409" cm="1">
        <f t="array" ref="H409">_xlfn.IFS(D409=5,8,D409=6,7,D409=7,6.5,D409=9,5,D409=10,4.5,D409=8,6)</f>
        <v>6</v>
      </c>
      <c r="I409">
        <v>5653</v>
      </c>
      <c r="J409">
        <v>62</v>
      </c>
      <c r="K409">
        <v>5.81</v>
      </c>
      <c r="L409">
        <v>36</v>
      </c>
      <c r="M409">
        <v>5.51</v>
      </c>
      <c r="N409">
        <v>24.51</v>
      </c>
      <c r="Q409" s="3"/>
    </row>
    <row r="410" spans="1:17" x14ac:dyDescent="0.35">
      <c r="A410" s="1">
        <v>44915</v>
      </c>
      <c r="B410" t="s">
        <v>13</v>
      </c>
      <c r="C410" t="s">
        <v>16</v>
      </c>
      <c r="D410">
        <v>10</v>
      </c>
      <c r="E410" cm="1">
        <f t="array" ref="E410">_xlfn.IFS(D410=5,78,D410=6,82,D410=7,84,D410=8,87,D410=9,92,D410=10,96)</f>
        <v>96</v>
      </c>
      <c r="F410" cm="1">
        <f t="array" ref="F410">_xlfn.IFS(D410=5,6,D410=6,7,D410=7,7.5,D410=8,8,D410=9,8.5,D410=10,9)</f>
        <v>9</v>
      </c>
      <c r="G410" cm="1">
        <f t="array" ref="G410">_xlfn.IFS(I410&lt;6150,3,I410&lt;6859,4.5,I410&lt;7301,5.5,I410&lt;7700,6,I410&lt;8300,6.5,I410&lt;10000,7.5,I410&lt;15000,8)</f>
        <v>6</v>
      </c>
      <c r="H410" cm="1">
        <f t="array" ref="H410">_xlfn.IFS(D410=5,8,D410=6,7,D410=7,6.5,D410=9,5,D410=10,4.5,D410=8,6)</f>
        <v>4.5</v>
      </c>
      <c r="I410">
        <v>7603</v>
      </c>
      <c r="J410">
        <v>69</v>
      </c>
      <c r="K410">
        <v>4.75</v>
      </c>
      <c r="L410">
        <v>31</v>
      </c>
      <c r="M410">
        <v>6.6</v>
      </c>
      <c r="N410">
        <v>26.88</v>
      </c>
      <c r="Q410" s="3"/>
    </row>
    <row r="411" spans="1:17" x14ac:dyDescent="0.35">
      <c r="A411" s="1">
        <v>44915</v>
      </c>
      <c r="B411" t="s">
        <v>14</v>
      </c>
      <c r="C411" t="s">
        <v>16</v>
      </c>
      <c r="D411">
        <v>8</v>
      </c>
      <c r="E411" cm="1">
        <f t="array" ref="E411">_xlfn.IFS(D411=5,78,D411=6,82,D411=7,84,D411=8,87,D411=9,92,D411=10,96)</f>
        <v>87</v>
      </c>
      <c r="F411" cm="1">
        <f t="array" ref="F411">_xlfn.IFS(D411=5,6,D411=6,7,D411=7,7.5,D411=8,8,D411=9,8.5,D411=10,9)</f>
        <v>8</v>
      </c>
      <c r="G411" cm="1">
        <f t="array" ref="G411">_xlfn.IFS(I411&lt;6150,3,I411&lt;6859,4.5,I411&lt;7301,5.5,I411&lt;7700,6,I411&lt;8300,6.5,I411&lt;10000,7.5,I411&lt;15000,8)</f>
        <v>4.5</v>
      </c>
      <c r="H411" cm="1">
        <f t="array" ref="H411">_xlfn.IFS(D411=5,8,D411=6,7,D411=7,6.5,D411=9,5,D411=10,4.5,D411=8,6)</f>
        <v>6</v>
      </c>
      <c r="I411">
        <v>6758</v>
      </c>
      <c r="J411">
        <v>75</v>
      </c>
      <c r="K411">
        <v>4.8</v>
      </c>
      <c r="L411">
        <v>49</v>
      </c>
      <c r="M411">
        <v>6.51</v>
      </c>
      <c r="N411">
        <v>26.87</v>
      </c>
      <c r="Q4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Hegedusich</dc:creator>
  <cp:lastModifiedBy>Michael Hegedusich</cp:lastModifiedBy>
  <dcterms:created xsi:type="dcterms:W3CDTF">2022-12-22T03:59:11Z</dcterms:created>
  <dcterms:modified xsi:type="dcterms:W3CDTF">2023-01-11T03:50:54Z</dcterms:modified>
</cp:coreProperties>
</file>