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upam Deo\Desktop\New folder\migrant_F\Gross Migration File\"/>
    </mc:Choice>
  </mc:AlternateContent>
  <bookViews>
    <workbookView xWindow="0" yWindow="0" windowWidth="20490" windowHeight="7620" firstSheet="10" activeTab="15"/>
  </bookViews>
  <sheets>
    <sheet name="All Data" sheetId="1" r:id="rId1"/>
    <sheet name="1-10" sheetId="10" r:id="rId2"/>
    <sheet name="10-25" sheetId="11" r:id="rId3"/>
    <sheet name="25-50" sheetId="12" r:id="rId4"/>
    <sheet name="50-75" sheetId="13" r:id="rId5"/>
    <sheet name="75-100" sheetId="14" r:id="rId6"/>
    <sheet name="100-200" sheetId="15" r:id="rId7"/>
    <sheet name="above 200" sheetId="16" r:id="rId8"/>
    <sheet name="2011-12" sheetId="2" r:id="rId9"/>
    <sheet name="2012-13" sheetId="3" r:id="rId10"/>
    <sheet name="2013-14" sheetId="4" r:id="rId11"/>
    <sheet name="2014-15" sheetId="5" r:id="rId12"/>
    <sheet name="2015-16" sheetId="6" r:id="rId13"/>
    <sheet name="2016-17" sheetId="8" r:id="rId14"/>
    <sheet name="2017-18" sheetId="7" r:id="rId15"/>
    <sheet name="Year Summary" sheetId="9" r:id="rId16"/>
    <sheet name="Income Summary" sheetId="17" r:id="rId17"/>
  </sheets>
  <definedNames>
    <definedName name="_xlnm._FilterDatabase" localSheetId="0" hidden="1">'All Data'!$A$1:$V$50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9" i="16" l="1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V9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V9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V9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V9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E9" i="6" l="1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E9" i="2"/>
</calcChain>
</file>

<file path=xl/sharedStrings.xml><?xml version="1.0" encoding="utf-8"?>
<sst xmlns="http://schemas.openxmlformats.org/spreadsheetml/2006/main" count="899" uniqueCount="40">
  <si>
    <t>Year</t>
  </si>
  <si>
    <t>State</t>
  </si>
  <si>
    <t>State Code</t>
  </si>
  <si>
    <t>Income Range</t>
  </si>
  <si>
    <t>Net Migration (Under 26)</t>
  </si>
  <si>
    <t>Net Migration (26-35)</t>
  </si>
  <si>
    <t>Net Migration (35-45)</t>
  </si>
  <si>
    <t>Net Migration (45-55)</t>
  </si>
  <si>
    <t>Net Migration (55-65)</t>
  </si>
  <si>
    <t>Net Migration (65 Above)</t>
  </si>
  <si>
    <t>Net Exemption (Under 26)</t>
  </si>
  <si>
    <t>Net Exemption (26-35)</t>
  </si>
  <si>
    <t>Net Exemption (35-45)</t>
  </si>
  <si>
    <t>Net Exemption (45-55)</t>
  </si>
  <si>
    <t>Net Exemption (55-65)</t>
  </si>
  <si>
    <t>Net Exemption (65 Above)</t>
  </si>
  <si>
    <t>Net AGI (Under 26)</t>
  </si>
  <si>
    <t>Net AGI (26-35)</t>
  </si>
  <si>
    <t>Net AGI (35-45)</t>
  </si>
  <si>
    <t>Net AGI (45-55)</t>
  </si>
  <si>
    <t>Net AGI (55-65)</t>
  </si>
  <si>
    <t>Net AGI (65 Above)</t>
  </si>
  <si>
    <t>2011-2012</t>
  </si>
  <si>
    <t>VT</t>
  </si>
  <si>
    <t>$1 under $10,000</t>
  </si>
  <si>
    <t>$10,000 under $25,000</t>
  </si>
  <si>
    <t>$25,000 under $50,000</t>
  </si>
  <si>
    <t>$50,000 under $75,000</t>
  </si>
  <si>
    <t>$75,000 under $100,000</t>
  </si>
  <si>
    <t>$100,000 under $200,000</t>
  </si>
  <si>
    <t>$200,000 or more</t>
  </si>
  <si>
    <t>2012-2013</t>
  </si>
  <si>
    <t>2013-2014</t>
  </si>
  <si>
    <t>2014-2015</t>
  </si>
  <si>
    <t>2015-2016</t>
  </si>
  <si>
    <t>2016-2017</t>
  </si>
  <si>
    <t>2017-2018</t>
  </si>
  <si>
    <t>All Income Range</t>
  </si>
  <si>
    <t>2011-2012 Average</t>
  </si>
  <si>
    <t>All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</si>
</sst>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'Year Summary'!$E$1</c:f>
              <c:strCache>
                <c:ptCount val="1"/>
                <c:pt idx="0">
                  <c:v>Net Migration (Under 26)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'Year Summary'!$A$2:$A$8</c:f>
              <c:strCache>
                <c:ptCount val="7"/>
                <c:pt idx="0">
                  <c:v>2011-2012 Average</c:v>
                </c:pt>
                <c:pt idx="1">
                  <c:v>2012-2013</c:v>
                </c:pt>
                <c:pt idx="2">
                  <c:v>2013-2014</c:v>
                </c:pt>
                <c:pt idx="3">
                  <c:v>2014-2015</c:v>
                </c:pt>
                <c:pt idx="4">
                  <c:v>2015-2016</c:v>
                </c:pt>
                <c:pt idx="5">
                  <c:v>2016-2017</c:v>
                </c:pt>
                <c:pt idx="6">
                  <c:v>2017-2018</c:v>
                </c:pt>
              </c:strCache>
            </c:strRef>
          </c:cat>
          <c:val>
            <c:numRef>
              <c:f>'Year Summary'!$E$2:$E$8</c:f>
              <c:numCache>
                <c:formatCode>0</c:formatCode>
                <c:ptCount val="7"/>
                <c:pt idx="0">
                  <c:v>67.142857142857139</c:v>
                </c:pt>
                <c:pt idx="1">
                  <c:v>48.571428571428569</c:v>
                </c:pt>
                <c:pt idx="2">
                  <c:v>60.428571428571431</c:v>
                </c:pt>
                <c:pt idx="3">
                  <c:v>52.285714285714285</c:v>
                </c:pt>
                <c:pt idx="4">
                  <c:v>60.714285714285715</c:v>
                </c:pt>
                <c:pt idx="5">
                  <c:v>60.428571428571431</c:v>
                </c:pt>
                <c:pt idx="6">
                  <c:v>57.428571428571431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D0-416D-BCA8-DA0BD9E1F65B}"/>
            </c:ext>
          </c:extLst>
        </c:ser>
        <c:ser>
          <c:idx val="1"/>
          <c:order val="1"/>
          <c:tx>
            <c:strRef>
              <c:f>'Year Summary'!$F$1</c:f>
              <c:strCache>
                <c:ptCount val="1"/>
                <c:pt idx="0">
                  <c:v>Net Migration (26-35)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'Year Summary'!$A$2:$A$8</c:f>
              <c:strCache>
                <c:ptCount val="7"/>
                <c:pt idx="0">
                  <c:v>2011-2012 Average</c:v>
                </c:pt>
                <c:pt idx="1">
                  <c:v>2012-2013</c:v>
                </c:pt>
                <c:pt idx="2">
                  <c:v>2013-2014</c:v>
                </c:pt>
                <c:pt idx="3">
                  <c:v>2014-2015</c:v>
                </c:pt>
                <c:pt idx="4">
                  <c:v>2015-2016</c:v>
                </c:pt>
                <c:pt idx="5">
                  <c:v>2016-2017</c:v>
                </c:pt>
                <c:pt idx="6">
                  <c:v>2017-2018</c:v>
                </c:pt>
              </c:strCache>
            </c:strRef>
          </c:cat>
          <c:val>
            <c:numRef>
              <c:f>'Year Summary'!$F$2:$F$8</c:f>
              <c:numCache>
                <c:formatCode>0</c:formatCode>
                <c:ptCount val="7"/>
                <c:pt idx="0">
                  <c:v>24.285714285714285</c:v>
                </c:pt>
                <c:pt idx="1">
                  <c:v>-9.8571428571428577</c:v>
                </c:pt>
                <c:pt idx="2">
                  <c:v>13</c:v>
                </c:pt>
                <c:pt idx="3">
                  <c:v>17.428571428571427</c:v>
                </c:pt>
                <c:pt idx="4">
                  <c:v>8.2857142857142865</c:v>
                </c:pt>
                <c:pt idx="5">
                  <c:v>-14.857142857142858</c:v>
                </c:pt>
                <c:pt idx="6">
                  <c:v>14.714285714285714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D0-416D-BCA8-DA0BD9E1F65B}"/>
            </c:ext>
          </c:extLst>
        </c:ser>
        <c:ser>
          <c:idx val="2"/>
          <c:order val="2"/>
          <c:tx>
            <c:strRef>
              <c:f>'Year Summary'!$G$1</c:f>
              <c:strCache>
                <c:ptCount val="1"/>
                <c:pt idx="0">
                  <c:v>Net Migration (35-45)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'Year Summary'!$A$2:$A$8</c:f>
              <c:strCache>
                <c:ptCount val="7"/>
                <c:pt idx="0">
                  <c:v>2011-2012 Average</c:v>
                </c:pt>
                <c:pt idx="1">
                  <c:v>2012-2013</c:v>
                </c:pt>
                <c:pt idx="2">
                  <c:v>2013-2014</c:v>
                </c:pt>
                <c:pt idx="3">
                  <c:v>2014-2015</c:v>
                </c:pt>
                <c:pt idx="4">
                  <c:v>2015-2016</c:v>
                </c:pt>
                <c:pt idx="5">
                  <c:v>2016-2017</c:v>
                </c:pt>
                <c:pt idx="6">
                  <c:v>2017-2018</c:v>
                </c:pt>
              </c:strCache>
            </c:strRef>
          </c:cat>
          <c:val>
            <c:numRef>
              <c:f>'Year Summary'!$G$2:$G$8</c:f>
              <c:numCache>
                <c:formatCode>0</c:formatCode>
                <c:ptCount val="7"/>
                <c:pt idx="0">
                  <c:v>0.5714285714285714</c:v>
                </c:pt>
                <c:pt idx="1">
                  <c:v>-3.7142857142857144</c:v>
                </c:pt>
                <c:pt idx="2">
                  <c:v>17.285714285714285</c:v>
                </c:pt>
                <c:pt idx="3">
                  <c:v>-5.8571428571428568</c:v>
                </c:pt>
                <c:pt idx="4">
                  <c:v>3.2857142857142856</c:v>
                </c:pt>
                <c:pt idx="5">
                  <c:v>-32.285714285714285</c:v>
                </c:pt>
                <c:pt idx="6">
                  <c:v>-24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D0-416D-BCA8-DA0BD9E1F65B}"/>
            </c:ext>
          </c:extLst>
        </c:ser>
        <c:ser>
          <c:idx val="3"/>
          <c:order val="3"/>
          <c:tx>
            <c:strRef>
              <c:f>'Year Summary'!$H$1</c:f>
              <c:strCache>
                <c:ptCount val="1"/>
                <c:pt idx="0">
                  <c:v>Net Migration (45-55)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'Year Summary'!$A$2:$A$8</c:f>
              <c:strCache>
                <c:ptCount val="7"/>
                <c:pt idx="0">
                  <c:v>2011-2012 Average</c:v>
                </c:pt>
                <c:pt idx="1">
                  <c:v>2012-2013</c:v>
                </c:pt>
                <c:pt idx="2">
                  <c:v>2013-2014</c:v>
                </c:pt>
                <c:pt idx="3">
                  <c:v>2014-2015</c:v>
                </c:pt>
                <c:pt idx="4">
                  <c:v>2015-2016</c:v>
                </c:pt>
                <c:pt idx="5">
                  <c:v>2016-2017</c:v>
                </c:pt>
                <c:pt idx="6">
                  <c:v>2017-2018</c:v>
                </c:pt>
              </c:strCache>
            </c:strRef>
          </c:cat>
          <c:val>
            <c:numRef>
              <c:f>'Year Summary'!$H$2:$H$8</c:f>
              <c:numCache>
                <c:formatCode>0</c:formatCode>
                <c:ptCount val="7"/>
                <c:pt idx="0">
                  <c:v>-147.14285714285714</c:v>
                </c:pt>
                <c:pt idx="1">
                  <c:v>-126.14285714285714</c:v>
                </c:pt>
                <c:pt idx="2">
                  <c:v>-130.14285714285714</c:v>
                </c:pt>
                <c:pt idx="3">
                  <c:v>-79</c:v>
                </c:pt>
                <c:pt idx="4">
                  <c:v>-126.85714285714286</c:v>
                </c:pt>
                <c:pt idx="5">
                  <c:v>-218.42857142857142</c:v>
                </c:pt>
                <c:pt idx="6">
                  <c:v>-140.57142857142858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D0-416D-BCA8-DA0BD9E1F65B}"/>
            </c:ext>
          </c:extLst>
        </c:ser>
        <c:ser>
          <c:idx val="4"/>
          <c:order val="4"/>
          <c:tx>
            <c:strRef>
              <c:f>'Year Summary'!$I$1</c:f>
              <c:strCache>
                <c:ptCount val="1"/>
                <c:pt idx="0">
                  <c:v>Net Migration (55-65)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'Year Summary'!$A$2:$A$8</c:f>
              <c:strCache>
                <c:ptCount val="7"/>
                <c:pt idx="0">
                  <c:v>2011-2012 Average</c:v>
                </c:pt>
                <c:pt idx="1">
                  <c:v>2012-2013</c:v>
                </c:pt>
                <c:pt idx="2">
                  <c:v>2013-2014</c:v>
                </c:pt>
                <c:pt idx="3">
                  <c:v>2014-2015</c:v>
                </c:pt>
                <c:pt idx="4">
                  <c:v>2015-2016</c:v>
                </c:pt>
                <c:pt idx="5">
                  <c:v>2016-2017</c:v>
                </c:pt>
                <c:pt idx="6">
                  <c:v>2017-2018</c:v>
                </c:pt>
              </c:strCache>
            </c:strRef>
          </c:cat>
          <c:val>
            <c:numRef>
              <c:f>'Year Summary'!$I$2:$I$8</c:f>
              <c:numCache>
                <c:formatCode>0</c:formatCode>
                <c:ptCount val="7"/>
                <c:pt idx="0">
                  <c:v>15.428571428571429</c:v>
                </c:pt>
                <c:pt idx="1">
                  <c:v>16.714285714285715</c:v>
                </c:pt>
                <c:pt idx="2">
                  <c:v>28.285714285714285</c:v>
                </c:pt>
                <c:pt idx="3">
                  <c:v>19.285714285714285</c:v>
                </c:pt>
                <c:pt idx="4">
                  <c:v>30</c:v>
                </c:pt>
                <c:pt idx="5">
                  <c:v>16.285714285714285</c:v>
                </c:pt>
                <c:pt idx="6">
                  <c:v>12.428571428571429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D0-416D-BCA8-DA0BD9E1F65B}"/>
            </c:ext>
          </c:extLst>
        </c:ser>
        <c:ser>
          <c:idx val="5"/>
          <c:order val="5"/>
          <c:tx>
            <c:strRef>
              <c:f>'Year Summary'!$J$1</c:f>
              <c:strCache>
                <c:ptCount val="1"/>
                <c:pt idx="0">
                  <c:v>Net Migration (65 Above)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'Year Summary'!$A$2:$A$8</c:f>
              <c:strCache>
                <c:ptCount val="7"/>
                <c:pt idx="0">
                  <c:v>2011-2012 Average</c:v>
                </c:pt>
                <c:pt idx="1">
                  <c:v>2012-2013</c:v>
                </c:pt>
                <c:pt idx="2">
                  <c:v>2013-2014</c:v>
                </c:pt>
                <c:pt idx="3">
                  <c:v>2014-2015</c:v>
                </c:pt>
                <c:pt idx="4">
                  <c:v>2015-2016</c:v>
                </c:pt>
                <c:pt idx="5">
                  <c:v>2016-2017</c:v>
                </c:pt>
                <c:pt idx="6">
                  <c:v>2017-2018</c:v>
                </c:pt>
              </c:strCache>
            </c:strRef>
          </c:cat>
          <c:val>
            <c:numRef>
              <c:f>'Year Summary'!$J$2:$J$8</c:f>
              <c:numCache>
                <c:formatCode>0</c:formatCode>
                <c:ptCount val="7"/>
                <c:pt idx="0">
                  <c:v>3.4285714285714284</c:v>
                </c:pt>
                <c:pt idx="1">
                  <c:v>4</c:v>
                </c:pt>
                <c:pt idx="2">
                  <c:v>6</c:v>
                </c:pt>
                <c:pt idx="3">
                  <c:v>25.285714285714285</c:v>
                </c:pt>
                <c:pt idx="4">
                  <c:v>26.285714285714285</c:v>
                </c:pt>
                <c:pt idx="5">
                  <c:v>20.571428571428573</c:v>
                </c:pt>
                <c:pt idx="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D0-416D-BCA8-DA0BD9E1F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5051392"/>
        <c:axId val="1175050560"/>
      </c:lineChart>
      <c:catAx>
        <c:axId val="117505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50560"/>
        <c:crosses val="autoZero"/>
        <c:auto val="1"/>
        <c:lblAlgn val="ctr"/>
        <c:lblOffset val="100"/>
        <c:noMultiLvlLbl val="0"/>
      </c:catAx>
      <c:valAx>
        <c:axId val="117505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05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'Year Summary'!$K$1</c:f>
              <c:strCache>
                <c:ptCount val="1"/>
                <c:pt idx="0">
                  <c:v>Net Exemption (Under 26)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'Year Summary'!$A$2:$A$8</c:f>
              <c:strCache>
                <c:ptCount val="7"/>
                <c:pt idx="0">
                  <c:v>2011-2012 Average</c:v>
                </c:pt>
                <c:pt idx="1">
                  <c:v>2012-2013</c:v>
                </c:pt>
                <c:pt idx="2">
                  <c:v>2013-2014</c:v>
                </c:pt>
                <c:pt idx="3">
                  <c:v>2014-2015</c:v>
                </c:pt>
                <c:pt idx="4">
                  <c:v>2015-2016</c:v>
                </c:pt>
                <c:pt idx="5">
                  <c:v>2016-2017</c:v>
                </c:pt>
                <c:pt idx="6">
                  <c:v>2017-2018</c:v>
                </c:pt>
              </c:strCache>
            </c:strRef>
          </c:cat>
          <c:val>
            <c:numRef>
              <c:f>'Year Summary'!$K$2:$K$8</c:f>
              <c:numCache>
                <c:formatCode>0</c:formatCode>
                <c:ptCount val="7"/>
                <c:pt idx="0">
                  <c:v>358.85714285714283</c:v>
                </c:pt>
                <c:pt idx="1">
                  <c:v>329.42857142857144</c:v>
                </c:pt>
                <c:pt idx="2">
                  <c:v>332.71428571428572</c:v>
                </c:pt>
                <c:pt idx="3">
                  <c:v>220</c:v>
                </c:pt>
                <c:pt idx="4">
                  <c:v>370</c:v>
                </c:pt>
                <c:pt idx="5">
                  <c:v>519</c:v>
                </c:pt>
                <c:pt idx="6">
                  <c:v>384.28571428571428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5-45E6-9AB2-E1E21C9A1F01}"/>
            </c:ext>
          </c:extLst>
        </c:ser>
        <c:ser>
          <c:idx val="1"/>
          <c:order val="1"/>
          <c:tx>
            <c:strRef>
              <c:f>'Year Summary'!$L$1</c:f>
              <c:strCache>
                <c:ptCount val="1"/>
                <c:pt idx="0">
                  <c:v>Net Exemption (26-35)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'Year Summary'!$A$2:$A$8</c:f>
              <c:strCache>
                <c:ptCount val="7"/>
                <c:pt idx="0">
                  <c:v>2011-2012 Average</c:v>
                </c:pt>
                <c:pt idx="1">
                  <c:v>2012-2013</c:v>
                </c:pt>
                <c:pt idx="2">
                  <c:v>2013-2014</c:v>
                </c:pt>
                <c:pt idx="3">
                  <c:v>2014-2015</c:v>
                </c:pt>
                <c:pt idx="4">
                  <c:v>2015-2016</c:v>
                </c:pt>
                <c:pt idx="5">
                  <c:v>2016-2017</c:v>
                </c:pt>
                <c:pt idx="6">
                  <c:v>2017-2018</c:v>
                </c:pt>
              </c:strCache>
            </c:strRef>
          </c:cat>
          <c:val>
            <c:numRef>
              <c:f>'Year Summary'!$L$2:$L$8</c:f>
              <c:numCache>
                <c:formatCode>0</c:formatCode>
                <c:ptCount val="7"/>
                <c:pt idx="0">
                  <c:v>19</c:v>
                </c:pt>
                <c:pt idx="1">
                  <c:v>-25.571428571428573</c:v>
                </c:pt>
                <c:pt idx="2">
                  <c:v>-11.428571428571429</c:v>
                </c:pt>
                <c:pt idx="3">
                  <c:v>23.142857142857142</c:v>
                </c:pt>
                <c:pt idx="4">
                  <c:v>4.4285714285714288</c:v>
                </c:pt>
                <c:pt idx="5">
                  <c:v>-42.571428571428569</c:v>
                </c:pt>
                <c:pt idx="6">
                  <c:v>-1.7142857142857142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25-45E6-9AB2-E1E21C9A1F01}"/>
            </c:ext>
          </c:extLst>
        </c:ser>
        <c:ser>
          <c:idx val="2"/>
          <c:order val="2"/>
          <c:tx>
            <c:strRef>
              <c:f>'Year Summary'!$M$1</c:f>
              <c:strCache>
                <c:ptCount val="1"/>
                <c:pt idx="0">
                  <c:v>Net Exemption (35-45)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'Year Summary'!$A$2:$A$8</c:f>
              <c:strCache>
                <c:ptCount val="7"/>
                <c:pt idx="0">
                  <c:v>2011-2012 Average</c:v>
                </c:pt>
                <c:pt idx="1">
                  <c:v>2012-2013</c:v>
                </c:pt>
                <c:pt idx="2">
                  <c:v>2013-2014</c:v>
                </c:pt>
                <c:pt idx="3">
                  <c:v>2014-2015</c:v>
                </c:pt>
                <c:pt idx="4">
                  <c:v>2015-2016</c:v>
                </c:pt>
                <c:pt idx="5">
                  <c:v>2016-2017</c:v>
                </c:pt>
                <c:pt idx="6">
                  <c:v>2017-2018</c:v>
                </c:pt>
              </c:strCache>
            </c:strRef>
          </c:cat>
          <c:val>
            <c:numRef>
              <c:f>'Year Summary'!$M$2:$M$8</c:f>
              <c:numCache>
                <c:formatCode>0</c:formatCode>
                <c:ptCount val="7"/>
                <c:pt idx="0">
                  <c:v>13.571428571428571</c:v>
                </c:pt>
                <c:pt idx="1">
                  <c:v>5.7142857142857144</c:v>
                </c:pt>
                <c:pt idx="2">
                  <c:v>38.857142857142854</c:v>
                </c:pt>
                <c:pt idx="3">
                  <c:v>-8</c:v>
                </c:pt>
                <c:pt idx="4">
                  <c:v>26.142857142857142</c:v>
                </c:pt>
                <c:pt idx="5">
                  <c:v>-93.428571428571431</c:v>
                </c:pt>
                <c:pt idx="6">
                  <c:v>-56.714285714285715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25-45E6-9AB2-E1E21C9A1F01}"/>
            </c:ext>
          </c:extLst>
        </c:ser>
        <c:ser>
          <c:idx val="3"/>
          <c:order val="3"/>
          <c:tx>
            <c:strRef>
              <c:f>'Year Summary'!$N$1</c:f>
              <c:strCache>
                <c:ptCount val="1"/>
                <c:pt idx="0">
                  <c:v>Net Exemption (45-55)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'Year Summary'!$A$2:$A$8</c:f>
              <c:strCache>
                <c:ptCount val="7"/>
                <c:pt idx="0">
                  <c:v>2011-2012 Average</c:v>
                </c:pt>
                <c:pt idx="1">
                  <c:v>2012-2013</c:v>
                </c:pt>
                <c:pt idx="2">
                  <c:v>2013-2014</c:v>
                </c:pt>
                <c:pt idx="3">
                  <c:v>2014-2015</c:v>
                </c:pt>
                <c:pt idx="4">
                  <c:v>2015-2016</c:v>
                </c:pt>
                <c:pt idx="5">
                  <c:v>2016-2017</c:v>
                </c:pt>
                <c:pt idx="6">
                  <c:v>2017-2018</c:v>
                </c:pt>
              </c:strCache>
            </c:strRef>
          </c:cat>
          <c:val>
            <c:numRef>
              <c:f>'Year Summary'!$N$2:$N$8</c:f>
              <c:numCache>
                <c:formatCode>0</c:formatCode>
                <c:ptCount val="7"/>
                <c:pt idx="0">
                  <c:v>11.714285714285714</c:v>
                </c:pt>
                <c:pt idx="1">
                  <c:v>39.428571428571431</c:v>
                </c:pt>
                <c:pt idx="2">
                  <c:v>22.571428571428573</c:v>
                </c:pt>
                <c:pt idx="3">
                  <c:v>21.428571428571427</c:v>
                </c:pt>
                <c:pt idx="4">
                  <c:v>27.571428571428573</c:v>
                </c:pt>
                <c:pt idx="5">
                  <c:v>1.1428571428571428</c:v>
                </c:pt>
                <c:pt idx="6">
                  <c:v>14.285714285714286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25-45E6-9AB2-E1E21C9A1F01}"/>
            </c:ext>
          </c:extLst>
        </c:ser>
        <c:ser>
          <c:idx val="4"/>
          <c:order val="4"/>
          <c:tx>
            <c:strRef>
              <c:f>'Year Summary'!$O$1</c:f>
              <c:strCache>
                <c:ptCount val="1"/>
                <c:pt idx="0">
                  <c:v>Net Exemption (55-65)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'Year Summary'!$A$2:$A$8</c:f>
              <c:strCache>
                <c:ptCount val="7"/>
                <c:pt idx="0">
                  <c:v>2011-2012 Average</c:v>
                </c:pt>
                <c:pt idx="1">
                  <c:v>2012-2013</c:v>
                </c:pt>
                <c:pt idx="2">
                  <c:v>2013-2014</c:v>
                </c:pt>
                <c:pt idx="3">
                  <c:v>2014-2015</c:v>
                </c:pt>
                <c:pt idx="4">
                  <c:v>2015-2016</c:v>
                </c:pt>
                <c:pt idx="5">
                  <c:v>2016-2017</c:v>
                </c:pt>
                <c:pt idx="6">
                  <c:v>2017-2018</c:v>
                </c:pt>
              </c:strCache>
            </c:strRef>
          </c:cat>
          <c:val>
            <c:numRef>
              <c:f>'Year Summary'!$O$2:$O$8</c:f>
              <c:numCache>
                <c:formatCode>0</c:formatCode>
                <c:ptCount val="7"/>
                <c:pt idx="0">
                  <c:v>28.428571428571427</c:v>
                </c:pt>
                <c:pt idx="1">
                  <c:v>30</c:v>
                </c:pt>
                <c:pt idx="2">
                  <c:v>45.857142857142854</c:v>
                </c:pt>
                <c:pt idx="3">
                  <c:v>23.571428571428573</c:v>
                </c:pt>
                <c:pt idx="4">
                  <c:v>50.714285714285715</c:v>
                </c:pt>
                <c:pt idx="5">
                  <c:v>31</c:v>
                </c:pt>
                <c:pt idx="6">
                  <c:v>16.285714285714285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25-45E6-9AB2-E1E21C9A1F01}"/>
            </c:ext>
          </c:extLst>
        </c:ser>
        <c:ser>
          <c:idx val="5"/>
          <c:order val="5"/>
          <c:tx>
            <c:strRef>
              <c:f>'Year Summary'!$P$1</c:f>
              <c:strCache>
                <c:ptCount val="1"/>
                <c:pt idx="0">
                  <c:v>Net Exemption (65 Above)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'Year Summary'!$A$2:$A$8</c:f>
              <c:strCache>
                <c:ptCount val="7"/>
                <c:pt idx="0">
                  <c:v>2011-2012 Average</c:v>
                </c:pt>
                <c:pt idx="1">
                  <c:v>2012-2013</c:v>
                </c:pt>
                <c:pt idx="2">
                  <c:v>2013-2014</c:v>
                </c:pt>
                <c:pt idx="3">
                  <c:v>2014-2015</c:v>
                </c:pt>
                <c:pt idx="4">
                  <c:v>2015-2016</c:v>
                </c:pt>
                <c:pt idx="5">
                  <c:v>2016-2017</c:v>
                </c:pt>
                <c:pt idx="6">
                  <c:v>2017-2018</c:v>
                </c:pt>
              </c:strCache>
            </c:strRef>
          </c:cat>
          <c:val>
            <c:numRef>
              <c:f>'Year Summary'!$P$2:$P$8</c:f>
              <c:numCache>
                <c:formatCode>0</c:formatCode>
                <c:ptCount val="7"/>
                <c:pt idx="0">
                  <c:v>83</c:v>
                </c:pt>
                <c:pt idx="1">
                  <c:v>88</c:v>
                </c:pt>
                <c:pt idx="2">
                  <c:v>82.857142857142861</c:v>
                </c:pt>
                <c:pt idx="3">
                  <c:v>90.142857142857139</c:v>
                </c:pt>
                <c:pt idx="4">
                  <c:v>120</c:v>
                </c:pt>
                <c:pt idx="5">
                  <c:v>154</c:v>
                </c:pt>
                <c:pt idx="6">
                  <c:v>122.14285714285714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25-45E6-9AB2-E1E21C9A1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7784992"/>
        <c:axId val="1937782080"/>
      </c:lineChart>
      <c:catAx>
        <c:axId val="193778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782080"/>
        <c:crosses val="autoZero"/>
        <c:auto val="1"/>
        <c:lblAlgn val="ctr"/>
        <c:lblOffset val="100"/>
        <c:noMultiLvlLbl val="0"/>
      </c:catAx>
      <c:valAx>
        <c:axId val="193778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78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'Year Summary'!$Q$1</c:f>
              <c:strCache>
                <c:ptCount val="1"/>
                <c:pt idx="0">
                  <c:v>Net AGI (Under 26)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'Year Summary'!$A$2:$A$8</c:f>
              <c:strCache>
                <c:ptCount val="7"/>
                <c:pt idx="0">
                  <c:v>2011-2012 Average</c:v>
                </c:pt>
                <c:pt idx="1">
                  <c:v>2012-2013</c:v>
                </c:pt>
                <c:pt idx="2">
                  <c:v>2013-2014</c:v>
                </c:pt>
                <c:pt idx="3">
                  <c:v>2014-2015</c:v>
                </c:pt>
                <c:pt idx="4">
                  <c:v>2015-2016</c:v>
                </c:pt>
                <c:pt idx="5">
                  <c:v>2016-2017</c:v>
                </c:pt>
                <c:pt idx="6">
                  <c:v>2017-2018</c:v>
                </c:pt>
              </c:strCache>
            </c:strRef>
          </c:cat>
          <c:val>
            <c:numRef>
              <c:f>'Year Summary'!$Q$2:$Q$8</c:f>
              <c:numCache>
                <c:formatCode>General</c:formatCode>
                <c:ptCount val="7"/>
                <c:pt idx="0">
                  <c:v>2169</c:v>
                </c:pt>
                <c:pt idx="1">
                  <c:v>1732.8571428571429</c:v>
                </c:pt>
                <c:pt idx="2">
                  <c:v>2920.1428571428573</c:v>
                </c:pt>
                <c:pt idx="3">
                  <c:v>2181.4285714285716</c:v>
                </c:pt>
                <c:pt idx="4">
                  <c:v>2772.4285714285716</c:v>
                </c:pt>
                <c:pt idx="5">
                  <c:v>2712.2857142857142</c:v>
                </c:pt>
                <c:pt idx="6">
                  <c:v>3382.5714285714284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53-48FB-B463-AB7C2F2E695D}"/>
            </c:ext>
          </c:extLst>
        </c:ser>
        <c:ser>
          <c:idx val="1"/>
          <c:order val="1"/>
          <c:tx>
            <c:strRef>
              <c:f>'Year Summary'!$R$1</c:f>
              <c:strCache>
                <c:ptCount val="1"/>
                <c:pt idx="0">
                  <c:v>Net AGI (26-35)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'Year Summary'!$A$2:$A$8</c:f>
              <c:strCache>
                <c:ptCount val="7"/>
                <c:pt idx="0">
                  <c:v>2011-2012 Average</c:v>
                </c:pt>
                <c:pt idx="1">
                  <c:v>2012-2013</c:v>
                </c:pt>
                <c:pt idx="2">
                  <c:v>2013-2014</c:v>
                </c:pt>
                <c:pt idx="3">
                  <c:v>2014-2015</c:v>
                </c:pt>
                <c:pt idx="4">
                  <c:v>2015-2016</c:v>
                </c:pt>
                <c:pt idx="5">
                  <c:v>2016-2017</c:v>
                </c:pt>
                <c:pt idx="6">
                  <c:v>2017-2018</c:v>
                </c:pt>
              </c:strCache>
            </c:strRef>
          </c:cat>
          <c:val>
            <c:numRef>
              <c:f>'Year Summary'!$R$2:$R$8</c:f>
              <c:numCache>
                <c:formatCode>General</c:formatCode>
                <c:ptCount val="7"/>
                <c:pt idx="0">
                  <c:v>-8979</c:v>
                </c:pt>
                <c:pt idx="1">
                  <c:v>-14598.428571428571</c:v>
                </c:pt>
                <c:pt idx="2">
                  <c:v>-9053.2857142857138</c:v>
                </c:pt>
                <c:pt idx="3">
                  <c:v>-6059</c:v>
                </c:pt>
                <c:pt idx="4">
                  <c:v>-12770.571428571429</c:v>
                </c:pt>
                <c:pt idx="5">
                  <c:v>-21924.428571428572</c:v>
                </c:pt>
                <c:pt idx="6">
                  <c:v>-13214.714285714286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53-48FB-B463-AB7C2F2E695D}"/>
            </c:ext>
          </c:extLst>
        </c:ser>
        <c:ser>
          <c:idx val="2"/>
          <c:order val="2"/>
          <c:tx>
            <c:strRef>
              <c:f>'Year Summary'!$S$1</c:f>
              <c:strCache>
                <c:ptCount val="1"/>
                <c:pt idx="0">
                  <c:v>Net AGI (35-45)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'Year Summary'!$A$2:$A$8</c:f>
              <c:strCache>
                <c:ptCount val="7"/>
                <c:pt idx="0">
                  <c:v>2011-2012 Average</c:v>
                </c:pt>
                <c:pt idx="1">
                  <c:v>2012-2013</c:v>
                </c:pt>
                <c:pt idx="2">
                  <c:v>2013-2014</c:v>
                </c:pt>
                <c:pt idx="3">
                  <c:v>2014-2015</c:v>
                </c:pt>
                <c:pt idx="4">
                  <c:v>2015-2016</c:v>
                </c:pt>
                <c:pt idx="5">
                  <c:v>2016-2017</c:v>
                </c:pt>
                <c:pt idx="6">
                  <c:v>2017-2018</c:v>
                </c:pt>
              </c:strCache>
            </c:strRef>
          </c:cat>
          <c:val>
            <c:numRef>
              <c:f>'Year Summary'!$S$2:$S$8</c:f>
              <c:numCache>
                <c:formatCode>General</c:formatCode>
                <c:ptCount val="7"/>
                <c:pt idx="0">
                  <c:v>-2397</c:v>
                </c:pt>
                <c:pt idx="1">
                  <c:v>-3599.8571428571427</c:v>
                </c:pt>
                <c:pt idx="2">
                  <c:v>882.71428571428567</c:v>
                </c:pt>
                <c:pt idx="3">
                  <c:v>-3958.5714285714284</c:v>
                </c:pt>
                <c:pt idx="4">
                  <c:v>-1910.5714285714287</c:v>
                </c:pt>
                <c:pt idx="5">
                  <c:v>-10745.142857142857</c:v>
                </c:pt>
                <c:pt idx="6">
                  <c:v>-7930.7142857142853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53-48FB-B463-AB7C2F2E695D}"/>
            </c:ext>
          </c:extLst>
        </c:ser>
        <c:ser>
          <c:idx val="3"/>
          <c:order val="3"/>
          <c:tx>
            <c:strRef>
              <c:f>'Year Summary'!$T$1</c:f>
              <c:strCache>
                <c:ptCount val="1"/>
                <c:pt idx="0">
                  <c:v>Net AGI (45-55)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'Year Summary'!$A$2:$A$8</c:f>
              <c:strCache>
                <c:ptCount val="7"/>
                <c:pt idx="0">
                  <c:v>2011-2012 Average</c:v>
                </c:pt>
                <c:pt idx="1">
                  <c:v>2012-2013</c:v>
                </c:pt>
                <c:pt idx="2">
                  <c:v>2013-2014</c:v>
                </c:pt>
                <c:pt idx="3">
                  <c:v>2014-2015</c:v>
                </c:pt>
                <c:pt idx="4">
                  <c:v>2015-2016</c:v>
                </c:pt>
                <c:pt idx="5">
                  <c:v>2016-2017</c:v>
                </c:pt>
                <c:pt idx="6">
                  <c:v>2017-2018</c:v>
                </c:pt>
              </c:strCache>
            </c:strRef>
          </c:cat>
          <c:val>
            <c:numRef>
              <c:f>'Year Summary'!$T$2:$T$8</c:f>
              <c:numCache>
                <c:formatCode>General</c:formatCode>
                <c:ptCount val="7"/>
                <c:pt idx="0">
                  <c:v>1347.1428571428571</c:v>
                </c:pt>
                <c:pt idx="1">
                  <c:v>1781.8571428571429</c:v>
                </c:pt>
                <c:pt idx="2">
                  <c:v>-452.28571428571428</c:v>
                </c:pt>
                <c:pt idx="3">
                  <c:v>-8203.5714285714294</c:v>
                </c:pt>
                <c:pt idx="4">
                  <c:v>-3248.2857142857142</c:v>
                </c:pt>
                <c:pt idx="5">
                  <c:v>-1877</c:v>
                </c:pt>
                <c:pt idx="6">
                  <c:v>1925.7142857142858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53-48FB-B463-AB7C2F2E695D}"/>
            </c:ext>
          </c:extLst>
        </c:ser>
        <c:ser>
          <c:idx val="4"/>
          <c:order val="4"/>
          <c:tx>
            <c:strRef>
              <c:f>'Year Summary'!$U$1</c:f>
              <c:strCache>
                <c:ptCount val="1"/>
                <c:pt idx="0">
                  <c:v>Net AGI (55-65)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'Year Summary'!$A$2:$A$8</c:f>
              <c:strCache>
                <c:ptCount val="7"/>
                <c:pt idx="0">
                  <c:v>2011-2012 Average</c:v>
                </c:pt>
                <c:pt idx="1">
                  <c:v>2012-2013</c:v>
                </c:pt>
                <c:pt idx="2">
                  <c:v>2013-2014</c:v>
                </c:pt>
                <c:pt idx="3">
                  <c:v>2014-2015</c:v>
                </c:pt>
                <c:pt idx="4">
                  <c:v>2015-2016</c:v>
                </c:pt>
                <c:pt idx="5">
                  <c:v>2016-2017</c:v>
                </c:pt>
                <c:pt idx="6">
                  <c:v>2017-2018</c:v>
                </c:pt>
              </c:strCache>
            </c:strRef>
          </c:cat>
          <c:val>
            <c:numRef>
              <c:f>'Year Summary'!$U$2:$U$8</c:f>
              <c:numCache>
                <c:formatCode>General</c:formatCode>
                <c:ptCount val="7"/>
                <c:pt idx="0">
                  <c:v>12766.714285714286</c:v>
                </c:pt>
                <c:pt idx="1">
                  <c:v>3011.2857142857142</c:v>
                </c:pt>
                <c:pt idx="2">
                  <c:v>15249.428571428571</c:v>
                </c:pt>
                <c:pt idx="3">
                  <c:v>6409.2857142857147</c:v>
                </c:pt>
                <c:pt idx="4">
                  <c:v>2056</c:v>
                </c:pt>
                <c:pt idx="5">
                  <c:v>-1060.5714285714287</c:v>
                </c:pt>
                <c:pt idx="6">
                  <c:v>-3404.5714285714284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53-48FB-B463-AB7C2F2E695D}"/>
            </c:ext>
          </c:extLst>
        </c:ser>
        <c:ser>
          <c:idx val="5"/>
          <c:order val="5"/>
          <c:tx>
            <c:strRef>
              <c:f>'Year Summary'!$V$1</c:f>
              <c:strCache>
                <c:ptCount val="1"/>
                <c:pt idx="0">
                  <c:v>Net AGI (65 Above)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'Year Summary'!$A$2:$A$8</c:f>
              <c:strCache>
                <c:ptCount val="7"/>
                <c:pt idx="0">
                  <c:v>2011-2012 Average</c:v>
                </c:pt>
                <c:pt idx="1">
                  <c:v>2012-2013</c:v>
                </c:pt>
                <c:pt idx="2">
                  <c:v>2013-2014</c:v>
                </c:pt>
                <c:pt idx="3">
                  <c:v>2014-2015</c:v>
                </c:pt>
                <c:pt idx="4">
                  <c:v>2015-2016</c:v>
                </c:pt>
                <c:pt idx="5">
                  <c:v>2016-2017</c:v>
                </c:pt>
                <c:pt idx="6">
                  <c:v>2017-2018</c:v>
                </c:pt>
              </c:strCache>
            </c:strRef>
          </c:cat>
          <c:val>
            <c:numRef>
              <c:f>'Year Summary'!$V$2:$V$8</c:f>
              <c:numCache>
                <c:formatCode>General</c:formatCode>
                <c:ptCount val="7"/>
                <c:pt idx="0">
                  <c:v>-4005.4285714285716</c:v>
                </c:pt>
                <c:pt idx="1">
                  <c:v>-4589.7142857142853</c:v>
                </c:pt>
                <c:pt idx="2">
                  <c:v>3107.1428571428573</c:v>
                </c:pt>
                <c:pt idx="3">
                  <c:v>10444.571428571429</c:v>
                </c:pt>
                <c:pt idx="4">
                  <c:v>8891.4285714285706</c:v>
                </c:pt>
                <c:pt idx="5">
                  <c:v>7405</c:v>
                </c:pt>
                <c:pt idx="6">
                  <c:v>-2036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53-48FB-B463-AB7C2F2E6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6903984"/>
        <c:axId val="1176905648"/>
      </c:lineChart>
      <c:catAx>
        <c:axId val="117690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905648"/>
        <c:crosses val="autoZero"/>
        <c:auto val="1"/>
        <c:lblAlgn val="ctr"/>
        <c:lblOffset val="100"/>
        <c:noMultiLvlLbl val="0"/>
      </c:catAx>
      <c:valAx>
        <c:axId val="11769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90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'Income Summary'!$E$1</c:f>
              <c:strCache>
                <c:ptCount val="1"/>
                <c:pt idx="0">
                  <c:v>Net Migration (Under 26)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'Income Summary'!$A$2:$A$8</c:f>
              <c:strCache>
                <c:ptCount val="7"/>
                <c:pt idx="0">
                  <c:v>$1 under $10,000</c:v>
                </c:pt>
                <c:pt idx="1">
                  <c:v>$10,000 under $25,000</c:v>
                </c:pt>
                <c:pt idx="2">
                  <c:v>$25,000 under $50,000</c:v>
                </c:pt>
                <c:pt idx="3">
                  <c:v>$50,000 under $75,000</c:v>
                </c:pt>
                <c:pt idx="4">
                  <c:v>$75,000 under $100,000</c:v>
                </c:pt>
                <c:pt idx="5">
                  <c:v>$100,000 under $200,000</c:v>
                </c:pt>
                <c:pt idx="6">
                  <c:v>$200,000 or more</c:v>
                </c:pt>
              </c:strCache>
            </c:strRef>
          </c:cat>
          <c:val>
            <c:numRef>
              <c:f>'Income Summary'!$E$2:$E$8</c:f>
              <c:numCache>
                <c:formatCode>General</c:formatCode>
                <c:ptCount val="7"/>
                <c:pt idx="0">
                  <c:v>72.285714285714292</c:v>
                </c:pt>
                <c:pt idx="1">
                  <c:v>175.85714285714286</c:v>
                </c:pt>
                <c:pt idx="2">
                  <c:v>129.57142857142858</c:v>
                </c:pt>
                <c:pt idx="3">
                  <c:v>27.285714285714285</c:v>
                </c:pt>
                <c:pt idx="4">
                  <c:v>3.7142857142857144</c:v>
                </c:pt>
                <c:pt idx="5">
                  <c:v>-1.7142857142857142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9B-44D6-ADC7-FDEDCE99A4F7}"/>
            </c:ext>
          </c:extLst>
        </c:ser>
        <c:ser>
          <c:idx val="1"/>
          <c:order val="1"/>
          <c:tx>
            <c:strRef>
              <c:f>'Income Summary'!$F$1</c:f>
              <c:strCache>
                <c:ptCount val="1"/>
                <c:pt idx="0">
                  <c:v>Net Migration (26-35)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'Income Summary'!$A$2:$A$8</c:f>
              <c:strCache>
                <c:ptCount val="7"/>
                <c:pt idx="0">
                  <c:v>$1 under $10,000</c:v>
                </c:pt>
                <c:pt idx="1">
                  <c:v>$10,000 under $25,000</c:v>
                </c:pt>
                <c:pt idx="2">
                  <c:v>$25,000 under $50,000</c:v>
                </c:pt>
                <c:pt idx="3">
                  <c:v>$50,000 under $75,000</c:v>
                </c:pt>
                <c:pt idx="4">
                  <c:v>$75,000 under $100,000</c:v>
                </c:pt>
                <c:pt idx="5">
                  <c:v>$100,000 under $200,000</c:v>
                </c:pt>
                <c:pt idx="6">
                  <c:v>$200,000 or more</c:v>
                </c:pt>
              </c:strCache>
            </c:strRef>
          </c:cat>
          <c:val>
            <c:numRef>
              <c:f>'Income Summary'!$F$2:$F$8</c:f>
              <c:numCache>
                <c:formatCode>General</c:formatCode>
                <c:ptCount val="7"/>
                <c:pt idx="0">
                  <c:v>19.285714285714285</c:v>
                </c:pt>
                <c:pt idx="1">
                  <c:v>26.142857142857142</c:v>
                </c:pt>
                <c:pt idx="2">
                  <c:v>64.285714285714292</c:v>
                </c:pt>
                <c:pt idx="3">
                  <c:v>-7.5714285714285712</c:v>
                </c:pt>
                <c:pt idx="4">
                  <c:v>-12.285714285714286</c:v>
                </c:pt>
                <c:pt idx="5">
                  <c:v>-27.428571428571427</c:v>
                </c:pt>
                <c:pt idx="6">
                  <c:v>-9.4285714285714288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9B-44D6-ADC7-FDEDCE99A4F7}"/>
            </c:ext>
          </c:extLst>
        </c:ser>
        <c:ser>
          <c:idx val="2"/>
          <c:order val="2"/>
          <c:tx>
            <c:strRef>
              <c:f>'Income Summary'!$G$1</c:f>
              <c:strCache>
                <c:ptCount val="1"/>
                <c:pt idx="0">
                  <c:v>Net Migration (35-45)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'Income Summary'!$A$2:$A$8</c:f>
              <c:strCache>
                <c:ptCount val="7"/>
                <c:pt idx="0">
                  <c:v>$1 under $10,000</c:v>
                </c:pt>
                <c:pt idx="1">
                  <c:v>$10,000 under $25,000</c:v>
                </c:pt>
                <c:pt idx="2">
                  <c:v>$25,000 under $50,000</c:v>
                </c:pt>
                <c:pt idx="3">
                  <c:v>$50,000 under $75,000</c:v>
                </c:pt>
                <c:pt idx="4">
                  <c:v>$75,000 under $100,000</c:v>
                </c:pt>
                <c:pt idx="5">
                  <c:v>$100,000 under $200,000</c:v>
                </c:pt>
                <c:pt idx="6">
                  <c:v>$200,000 or more</c:v>
                </c:pt>
              </c:strCache>
            </c:strRef>
          </c:cat>
          <c:val>
            <c:numRef>
              <c:f>'Income Summary'!$G$2:$G$8</c:f>
              <c:numCache>
                <c:formatCode>General</c:formatCode>
                <c:ptCount val="7"/>
                <c:pt idx="0">
                  <c:v>2.5714285714285716</c:v>
                </c:pt>
                <c:pt idx="1">
                  <c:v>-9.4285714285714288</c:v>
                </c:pt>
                <c:pt idx="2">
                  <c:v>8</c:v>
                </c:pt>
                <c:pt idx="3">
                  <c:v>3.4285714285714284</c:v>
                </c:pt>
                <c:pt idx="4">
                  <c:v>-4.8571428571428568</c:v>
                </c:pt>
                <c:pt idx="5">
                  <c:v>-20.857142857142858</c:v>
                </c:pt>
                <c:pt idx="6">
                  <c:v>-23.571428571428573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9B-44D6-ADC7-FDEDCE99A4F7}"/>
            </c:ext>
          </c:extLst>
        </c:ser>
        <c:ser>
          <c:idx val="3"/>
          <c:order val="3"/>
          <c:tx>
            <c:strRef>
              <c:f>'Income Summary'!$H$1</c:f>
              <c:strCache>
                <c:ptCount val="1"/>
                <c:pt idx="0">
                  <c:v>Net Migration (45-55)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'Income Summary'!$A$2:$A$8</c:f>
              <c:strCache>
                <c:ptCount val="7"/>
                <c:pt idx="0">
                  <c:v>$1 under $10,000</c:v>
                </c:pt>
                <c:pt idx="1">
                  <c:v>$10,000 under $25,000</c:v>
                </c:pt>
                <c:pt idx="2">
                  <c:v>$25,000 under $50,000</c:v>
                </c:pt>
                <c:pt idx="3">
                  <c:v>$50,000 under $75,000</c:v>
                </c:pt>
                <c:pt idx="4">
                  <c:v>$75,000 under $100,000</c:v>
                </c:pt>
                <c:pt idx="5">
                  <c:v>$100,000 under $200,000</c:v>
                </c:pt>
                <c:pt idx="6">
                  <c:v>$200,000 or more</c:v>
                </c:pt>
              </c:strCache>
            </c:strRef>
          </c:cat>
          <c:val>
            <c:numRef>
              <c:f>'Income Summary'!$H$2:$H$8</c:f>
              <c:numCache>
                <c:formatCode>General</c:formatCode>
                <c:ptCount val="7"/>
                <c:pt idx="0">
                  <c:v>-35.857142857142854</c:v>
                </c:pt>
                <c:pt idx="1">
                  <c:v>-117.57142857142857</c:v>
                </c:pt>
                <c:pt idx="2">
                  <c:v>-133.57142857142858</c:v>
                </c:pt>
                <c:pt idx="3">
                  <c:v>-102.42857142857143</c:v>
                </c:pt>
                <c:pt idx="4">
                  <c:v>-99</c:v>
                </c:pt>
                <c:pt idx="5">
                  <c:v>-274.57142857142856</c:v>
                </c:pt>
                <c:pt idx="6">
                  <c:v>-205.28571428571428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9B-44D6-ADC7-FDEDCE99A4F7}"/>
            </c:ext>
          </c:extLst>
        </c:ser>
        <c:ser>
          <c:idx val="4"/>
          <c:order val="4"/>
          <c:tx>
            <c:strRef>
              <c:f>'Income Summary'!$I$1</c:f>
              <c:strCache>
                <c:ptCount val="1"/>
                <c:pt idx="0">
                  <c:v>Net Migration (55-65)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'Income Summary'!$A$2:$A$8</c:f>
              <c:strCache>
                <c:ptCount val="7"/>
                <c:pt idx="0">
                  <c:v>$1 under $10,000</c:v>
                </c:pt>
                <c:pt idx="1">
                  <c:v>$10,000 under $25,000</c:v>
                </c:pt>
                <c:pt idx="2">
                  <c:v>$25,000 under $50,000</c:v>
                </c:pt>
                <c:pt idx="3">
                  <c:v>$50,000 under $75,000</c:v>
                </c:pt>
                <c:pt idx="4">
                  <c:v>$75,000 under $100,000</c:v>
                </c:pt>
                <c:pt idx="5">
                  <c:v>$100,000 under $200,000</c:v>
                </c:pt>
                <c:pt idx="6">
                  <c:v>$200,000 or more</c:v>
                </c:pt>
              </c:strCache>
            </c:strRef>
          </c:cat>
          <c:val>
            <c:numRef>
              <c:f>'Income Summary'!$I$2:$I$8</c:f>
              <c:numCache>
                <c:formatCode>General</c:formatCode>
                <c:ptCount val="7"/>
                <c:pt idx="0">
                  <c:v>11.285714285714286</c:v>
                </c:pt>
                <c:pt idx="1">
                  <c:v>15.142857142857142</c:v>
                </c:pt>
                <c:pt idx="2">
                  <c:v>40</c:v>
                </c:pt>
                <c:pt idx="3">
                  <c:v>36</c:v>
                </c:pt>
                <c:pt idx="4">
                  <c:v>24.571428571428573</c:v>
                </c:pt>
                <c:pt idx="5">
                  <c:v>22.142857142857142</c:v>
                </c:pt>
                <c:pt idx="6">
                  <c:v>-10.714285714285714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9B-44D6-ADC7-FDEDCE99A4F7}"/>
            </c:ext>
          </c:extLst>
        </c:ser>
        <c:ser>
          <c:idx val="5"/>
          <c:order val="5"/>
          <c:tx>
            <c:strRef>
              <c:f>'Income Summary'!$J$1</c:f>
              <c:strCache>
                <c:ptCount val="1"/>
                <c:pt idx="0">
                  <c:v>Net Migration (65 Above)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'Income Summary'!$A$2:$A$8</c:f>
              <c:strCache>
                <c:ptCount val="7"/>
                <c:pt idx="0">
                  <c:v>$1 under $10,000</c:v>
                </c:pt>
                <c:pt idx="1">
                  <c:v>$10,000 under $25,000</c:v>
                </c:pt>
                <c:pt idx="2">
                  <c:v>$25,000 under $50,000</c:v>
                </c:pt>
                <c:pt idx="3">
                  <c:v>$50,000 under $75,000</c:v>
                </c:pt>
                <c:pt idx="4">
                  <c:v>$75,000 under $100,000</c:v>
                </c:pt>
                <c:pt idx="5">
                  <c:v>$100,000 under $200,000</c:v>
                </c:pt>
                <c:pt idx="6">
                  <c:v>$200,000 or more</c:v>
                </c:pt>
              </c:strCache>
            </c:strRef>
          </c:cat>
          <c:val>
            <c:numRef>
              <c:f>'Income Summary'!$J$2:$J$8</c:f>
              <c:numCache>
                <c:formatCode>General</c:formatCode>
                <c:ptCount val="7"/>
                <c:pt idx="0">
                  <c:v>16</c:v>
                </c:pt>
                <c:pt idx="1">
                  <c:v>20.142857142857142</c:v>
                </c:pt>
                <c:pt idx="2">
                  <c:v>19</c:v>
                </c:pt>
                <c:pt idx="3">
                  <c:v>11.714285714285714</c:v>
                </c:pt>
                <c:pt idx="4">
                  <c:v>7.5714285714285712</c:v>
                </c:pt>
                <c:pt idx="5">
                  <c:v>25.571428571428573</c:v>
                </c:pt>
                <c:pt idx="6">
                  <c:v>-2.4285714285714284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9B-44D6-ADC7-FDEDCE99A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997312"/>
        <c:axId val="1843997728"/>
      </c:lineChart>
      <c:catAx>
        <c:axId val="184399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997728"/>
        <c:crosses val="autoZero"/>
        <c:auto val="1"/>
        <c:lblAlgn val="ctr"/>
        <c:lblOffset val="100"/>
        <c:noMultiLvlLbl val="0"/>
      </c:catAx>
      <c:valAx>
        <c:axId val="18439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99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'Income Summary'!$K$1</c:f>
              <c:strCache>
                <c:ptCount val="1"/>
                <c:pt idx="0">
                  <c:v>Net Exemption (Under 26)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'Income Summary'!$A$2:$A$8</c:f>
              <c:strCache>
                <c:ptCount val="7"/>
                <c:pt idx="0">
                  <c:v>$1 under $10,000</c:v>
                </c:pt>
                <c:pt idx="1">
                  <c:v>$10,000 under $25,000</c:v>
                </c:pt>
                <c:pt idx="2">
                  <c:v>$25,000 under $50,000</c:v>
                </c:pt>
                <c:pt idx="3">
                  <c:v>$50,000 under $75,000</c:v>
                </c:pt>
                <c:pt idx="4">
                  <c:v>$75,000 under $100,000</c:v>
                </c:pt>
                <c:pt idx="5">
                  <c:v>$100,000 under $200,000</c:v>
                </c:pt>
                <c:pt idx="6">
                  <c:v>$200,000 or more</c:v>
                </c:pt>
              </c:strCache>
            </c:strRef>
          </c:cat>
          <c:val>
            <c:numRef>
              <c:f>'Income Summary'!$K$2:$K$8</c:f>
              <c:numCache>
                <c:formatCode>General</c:formatCode>
                <c:ptCount val="7"/>
                <c:pt idx="0">
                  <c:v>109.71428571428571</c:v>
                </c:pt>
                <c:pt idx="1">
                  <c:v>271.85714285714283</c:v>
                </c:pt>
                <c:pt idx="2">
                  <c:v>896.85714285714289</c:v>
                </c:pt>
                <c:pt idx="3">
                  <c:v>569.14285714285711</c:v>
                </c:pt>
                <c:pt idx="4">
                  <c:v>316.71428571428572</c:v>
                </c:pt>
                <c:pt idx="5">
                  <c:v>301.85714285714283</c:v>
                </c:pt>
                <c:pt idx="6">
                  <c:v>48.142857142857146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E8-43A7-B467-AA5C483717B7}"/>
            </c:ext>
          </c:extLst>
        </c:ser>
        <c:ser>
          <c:idx val="1"/>
          <c:order val="1"/>
          <c:tx>
            <c:strRef>
              <c:f>'Income Summary'!$L$1</c:f>
              <c:strCache>
                <c:ptCount val="1"/>
                <c:pt idx="0">
                  <c:v>Net Exemption (26-35)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'Income Summary'!$A$2:$A$8</c:f>
              <c:strCache>
                <c:ptCount val="7"/>
                <c:pt idx="0">
                  <c:v>$1 under $10,000</c:v>
                </c:pt>
                <c:pt idx="1">
                  <c:v>$10,000 under $25,000</c:v>
                </c:pt>
                <c:pt idx="2">
                  <c:v>$25,000 under $50,000</c:v>
                </c:pt>
                <c:pt idx="3">
                  <c:v>$50,000 under $75,000</c:v>
                </c:pt>
                <c:pt idx="4">
                  <c:v>$75,000 under $100,000</c:v>
                </c:pt>
                <c:pt idx="5">
                  <c:v>$100,000 under $200,000</c:v>
                </c:pt>
                <c:pt idx="6">
                  <c:v>$200,000 or more</c:v>
                </c:pt>
              </c:strCache>
            </c:strRef>
          </c:cat>
          <c:val>
            <c:numRef>
              <c:f>'Income Summary'!$L$2:$L$8</c:f>
              <c:numCache>
                <c:formatCode>General</c:formatCode>
                <c:ptCount val="7"/>
                <c:pt idx="0">
                  <c:v>26</c:v>
                </c:pt>
                <c:pt idx="1">
                  <c:v>35.714285714285715</c:v>
                </c:pt>
                <c:pt idx="2">
                  <c:v>29.571428571428573</c:v>
                </c:pt>
                <c:pt idx="3">
                  <c:v>-10</c:v>
                </c:pt>
                <c:pt idx="4">
                  <c:v>-25.285714285714285</c:v>
                </c:pt>
                <c:pt idx="5">
                  <c:v>-66</c:v>
                </c:pt>
                <c:pt idx="6">
                  <c:v>-24.714285714285715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E8-43A7-B467-AA5C483717B7}"/>
            </c:ext>
          </c:extLst>
        </c:ser>
        <c:ser>
          <c:idx val="2"/>
          <c:order val="2"/>
          <c:tx>
            <c:strRef>
              <c:f>'Income Summary'!$M$1</c:f>
              <c:strCache>
                <c:ptCount val="1"/>
                <c:pt idx="0">
                  <c:v>Net Exemption (35-45)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'Income Summary'!$A$2:$A$8</c:f>
              <c:strCache>
                <c:ptCount val="7"/>
                <c:pt idx="0">
                  <c:v>$1 under $10,000</c:v>
                </c:pt>
                <c:pt idx="1">
                  <c:v>$10,000 under $25,000</c:v>
                </c:pt>
                <c:pt idx="2">
                  <c:v>$25,000 under $50,000</c:v>
                </c:pt>
                <c:pt idx="3">
                  <c:v>$50,000 under $75,000</c:v>
                </c:pt>
                <c:pt idx="4">
                  <c:v>$75,000 under $100,000</c:v>
                </c:pt>
                <c:pt idx="5">
                  <c:v>$100,000 under $200,000</c:v>
                </c:pt>
                <c:pt idx="6">
                  <c:v>$200,000 or more</c:v>
                </c:pt>
              </c:strCache>
            </c:strRef>
          </c:cat>
          <c:val>
            <c:numRef>
              <c:f>'Income Summary'!$M$2:$M$8</c:f>
              <c:numCache>
                <c:formatCode>General</c:formatCode>
                <c:ptCount val="7"/>
                <c:pt idx="0">
                  <c:v>5</c:v>
                </c:pt>
                <c:pt idx="1">
                  <c:v>-7</c:v>
                </c:pt>
                <c:pt idx="2">
                  <c:v>30.571428571428573</c:v>
                </c:pt>
                <c:pt idx="3">
                  <c:v>18.428571428571427</c:v>
                </c:pt>
                <c:pt idx="4">
                  <c:v>-2.7142857142857144</c:v>
                </c:pt>
                <c:pt idx="5">
                  <c:v>-44.142857142857146</c:v>
                </c:pt>
                <c:pt idx="6">
                  <c:v>-74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E8-43A7-B467-AA5C483717B7}"/>
            </c:ext>
          </c:extLst>
        </c:ser>
        <c:ser>
          <c:idx val="3"/>
          <c:order val="3"/>
          <c:tx>
            <c:strRef>
              <c:f>'Income Summary'!$N$1</c:f>
              <c:strCache>
                <c:ptCount val="1"/>
                <c:pt idx="0">
                  <c:v>Net Exemption (45-55)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'Income Summary'!$A$2:$A$8</c:f>
              <c:strCache>
                <c:ptCount val="7"/>
                <c:pt idx="0">
                  <c:v>$1 under $10,000</c:v>
                </c:pt>
                <c:pt idx="1">
                  <c:v>$10,000 under $25,000</c:v>
                </c:pt>
                <c:pt idx="2">
                  <c:v>$25,000 under $50,000</c:v>
                </c:pt>
                <c:pt idx="3">
                  <c:v>$50,000 under $75,000</c:v>
                </c:pt>
                <c:pt idx="4">
                  <c:v>$75,000 under $100,000</c:v>
                </c:pt>
                <c:pt idx="5">
                  <c:v>$100,000 under $200,000</c:v>
                </c:pt>
                <c:pt idx="6">
                  <c:v>$200,000 or more</c:v>
                </c:pt>
              </c:strCache>
            </c:strRef>
          </c:cat>
          <c:val>
            <c:numRef>
              <c:f>'Income Summary'!$N$2:$N$8</c:f>
              <c:numCache>
                <c:formatCode>General</c:formatCode>
                <c:ptCount val="7"/>
                <c:pt idx="0">
                  <c:v>12</c:v>
                </c:pt>
                <c:pt idx="1">
                  <c:v>1.2857142857142858</c:v>
                </c:pt>
                <c:pt idx="2">
                  <c:v>41.142857142857146</c:v>
                </c:pt>
                <c:pt idx="3">
                  <c:v>51.857142857142854</c:v>
                </c:pt>
                <c:pt idx="4">
                  <c:v>41.428571428571431</c:v>
                </c:pt>
                <c:pt idx="5">
                  <c:v>38.857142857142854</c:v>
                </c:pt>
                <c:pt idx="6">
                  <c:v>-48.428571428571431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E8-43A7-B467-AA5C483717B7}"/>
            </c:ext>
          </c:extLst>
        </c:ser>
        <c:ser>
          <c:idx val="4"/>
          <c:order val="4"/>
          <c:tx>
            <c:strRef>
              <c:f>'Income Summary'!$O$1</c:f>
              <c:strCache>
                <c:ptCount val="1"/>
                <c:pt idx="0">
                  <c:v>Net Exemption (55-65)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'Income Summary'!$A$2:$A$8</c:f>
              <c:strCache>
                <c:ptCount val="7"/>
                <c:pt idx="0">
                  <c:v>$1 under $10,000</c:v>
                </c:pt>
                <c:pt idx="1">
                  <c:v>$10,000 under $25,000</c:v>
                </c:pt>
                <c:pt idx="2">
                  <c:v>$25,000 under $50,000</c:v>
                </c:pt>
                <c:pt idx="3">
                  <c:v>$50,000 under $75,000</c:v>
                </c:pt>
                <c:pt idx="4">
                  <c:v>$75,000 under $100,000</c:v>
                </c:pt>
                <c:pt idx="5">
                  <c:v>$100,000 under $200,000</c:v>
                </c:pt>
                <c:pt idx="6">
                  <c:v>$200,000 or more</c:v>
                </c:pt>
              </c:strCache>
            </c:strRef>
          </c:cat>
          <c:val>
            <c:numRef>
              <c:f>'Income Summary'!$O$2:$O$8</c:f>
              <c:numCache>
                <c:formatCode>General</c:formatCode>
                <c:ptCount val="7"/>
                <c:pt idx="0">
                  <c:v>11.857142857142858</c:v>
                </c:pt>
                <c:pt idx="1">
                  <c:v>27.285714285714285</c:v>
                </c:pt>
                <c:pt idx="2">
                  <c:v>58.142857142857146</c:v>
                </c:pt>
                <c:pt idx="3">
                  <c:v>66.285714285714292</c:v>
                </c:pt>
                <c:pt idx="4">
                  <c:v>47.857142857142854</c:v>
                </c:pt>
                <c:pt idx="5">
                  <c:v>46.857142857142854</c:v>
                </c:pt>
                <c:pt idx="6">
                  <c:v>-32.428571428571431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E8-43A7-B467-AA5C483717B7}"/>
            </c:ext>
          </c:extLst>
        </c:ser>
        <c:ser>
          <c:idx val="5"/>
          <c:order val="5"/>
          <c:tx>
            <c:strRef>
              <c:f>'Income Summary'!$P$1</c:f>
              <c:strCache>
                <c:ptCount val="1"/>
                <c:pt idx="0">
                  <c:v>Net Exemption (65 Above)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'Income Summary'!$A$2:$A$8</c:f>
              <c:strCache>
                <c:ptCount val="7"/>
                <c:pt idx="0">
                  <c:v>$1 under $10,000</c:v>
                </c:pt>
                <c:pt idx="1">
                  <c:v>$10,000 under $25,000</c:v>
                </c:pt>
                <c:pt idx="2">
                  <c:v>$25,000 under $50,000</c:v>
                </c:pt>
                <c:pt idx="3">
                  <c:v>$50,000 under $75,000</c:v>
                </c:pt>
                <c:pt idx="4">
                  <c:v>$75,000 under $100,000</c:v>
                </c:pt>
                <c:pt idx="5">
                  <c:v>$100,000 under $200,000</c:v>
                </c:pt>
                <c:pt idx="6">
                  <c:v>$200,000 or more</c:v>
                </c:pt>
              </c:strCache>
            </c:strRef>
          </c:cat>
          <c:val>
            <c:numRef>
              <c:f>'Income Summary'!$P$2:$P$8</c:f>
              <c:numCache>
                <c:formatCode>General</c:formatCode>
                <c:ptCount val="7"/>
                <c:pt idx="0">
                  <c:v>58.714285714285715</c:v>
                </c:pt>
                <c:pt idx="1">
                  <c:v>101.28571428571429</c:v>
                </c:pt>
                <c:pt idx="2">
                  <c:v>118</c:v>
                </c:pt>
                <c:pt idx="3">
                  <c:v>94.428571428571431</c:v>
                </c:pt>
                <c:pt idx="4">
                  <c:v>100.14285714285714</c:v>
                </c:pt>
                <c:pt idx="5">
                  <c:v>190.57142857142858</c:v>
                </c:pt>
                <c:pt idx="6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E8-43A7-B467-AA5C48371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2934768"/>
        <c:axId val="1842933936"/>
      </c:lineChart>
      <c:catAx>
        <c:axId val="184293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933936"/>
        <c:crosses val="autoZero"/>
        <c:auto val="1"/>
        <c:lblAlgn val="ctr"/>
        <c:lblOffset val="100"/>
        <c:noMultiLvlLbl val="0"/>
      </c:catAx>
      <c:valAx>
        <c:axId val="184293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93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'Income Summary'!$Q$1</c:f>
              <c:strCache>
                <c:ptCount val="1"/>
                <c:pt idx="0">
                  <c:v>Net AGI (Under 26)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'Income Summary'!$A$2:$A$8</c:f>
              <c:strCache>
                <c:ptCount val="7"/>
                <c:pt idx="0">
                  <c:v>$1 under $10,000</c:v>
                </c:pt>
                <c:pt idx="1">
                  <c:v>$10,000 under $25,000</c:v>
                </c:pt>
                <c:pt idx="2">
                  <c:v>$25,000 under $50,000</c:v>
                </c:pt>
                <c:pt idx="3">
                  <c:v>$50,000 under $75,000</c:v>
                </c:pt>
                <c:pt idx="4">
                  <c:v>$75,000 under $100,000</c:v>
                </c:pt>
                <c:pt idx="5">
                  <c:v>$100,000 under $200,000</c:v>
                </c:pt>
                <c:pt idx="6">
                  <c:v>$200,000 or more</c:v>
                </c:pt>
              </c:strCache>
            </c:strRef>
          </c:cat>
          <c:val>
            <c:numRef>
              <c:f>'Income Summary'!$Q$2:$Q$8</c:f>
              <c:numCache>
                <c:formatCode>General</c:formatCode>
                <c:ptCount val="7"/>
                <c:pt idx="0">
                  <c:v>1149.4285714285713</c:v>
                </c:pt>
                <c:pt idx="1">
                  <c:v>6107.7142857142853</c:v>
                </c:pt>
                <c:pt idx="2">
                  <c:v>7453.7142857142853</c:v>
                </c:pt>
                <c:pt idx="3">
                  <c:v>2485.1428571428573</c:v>
                </c:pt>
                <c:pt idx="4">
                  <c:v>552.85714285714289</c:v>
                </c:pt>
                <c:pt idx="5">
                  <c:v>121.85714285714286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CB-46B1-B725-5718538F9093}"/>
            </c:ext>
          </c:extLst>
        </c:ser>
        <c:ser>
          <c:idx val="1"/>
          <c:order val="1"/>
          <c:tx>
            <c:strRef>
              <c:f>'Income Summary'!$R$1</c:f>
              <c:strCache>
                <c:ptCount val="1"/>
                <c:pt idx="0">
                  <c:v>Net AGI (26-35)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'Income Summary'!$A$2:$A$8</c:f>
              <c:strCache>
                <c:ptCount val="7"/>
                <c:pt idx="0">
                  <c:v>$1 under $10,000</c:v>
                </c:pt>
                <c:pt idx="1">
                  <c:v>$10,000 under $25,000</c:v>
                </c:pt>
                <c:pt idx="2">
                  <c:v>$25,000 under $50,000</c:v>
                </c:pt>
                <c:pt idx="3">
                  <c:v>$50,000 under $75,000</c:v>
                </c:pt>
                <c:pt idx="4">
                  <c:v>$75,000 under $100,000</c:v>
                </c:pt>
                <c:pt idx="5">
                  <c:v>$100,000 under $200,000</c:v>
                </c:pt>
                <c:pt idx="6">
                  <c:v>$200,000 or more</c:v>
                </c:pt>
              </c:strCache>
            </c:strRef>
          </c:cat>
          <c:val>
            <c:numRef>
              <c:f>'Income Summary'!$R$2:$R$8</c:f>
              <c:numCache>
                <c:formatCode>General</c:formatCode>
                <c:ptCount val="7"/>
                <c:pt idx="0">
                  <c:v>96.142857142857139</c:v>
                </c:pt>
                <c:pt idx="1">
                  <c:v>2050.4285714285716</c:v>
                </c:pt>
                <c:pt idx="2">
                  <c:v>-14254.714285714286</c:v>
                </c:pt>
                <c:pt idx="3">
                  <c:v>-19528.142857142859</c:v>
                </c:pt>
                <c:pt idx="4">
                  <c:v>-15501.142857142857</c:v>
                </c:pt>
                <c:pt idx="5">
                  <c:v>-24677.714285714286</c:v>
                </c:pt>
                <c:pt idx="6">
                  <c:v>-14784.285714285714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CB-46B1-B725-5718538F9093}"/>
            </c:ext>
          </c:extLst>
        </c:ser>
        <c:ser>
          <c:idx val="2"/>
          <c:order val="2"/>
          <c:tx>
            <c:strRef>
              <c:f>'Income Summary'!$S$1</c:f>
              <c:strCache>
                <c:ptCount val="1"/>
                <c:pt idx="0">
                  <c:v>Net AGI (35-45)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'Income Summary'!$A$2:$A$8</c:f>
              <c:strCache>
                <c:ptCount val="7"/>
                <c:pt idx="0">
                  <c:v>$1 under $10,000</c:v>
                </c:pt>
                <c:pt idx="1">
                  <c:v>$10,000 under $25,000</c:v>
                </c:pt>
                <c:pt idx="2">
                  <c:v>$25,000 under $50,000</c:v>
                </c:pt>
                <c:pt idx="3">
                  <c:v>$50,000 under $75,000</c:v>
                </c:pt>
                <c:pt idx="4">
                  <c:v>$75,000 under $100,000</c:v>
                </c:pt>
                <c:pt idx="5">
                  <c:v>$100,000 under $200,000</c:v>
                </c:pt>
                <c:pt idx="6">
                  <c:v>$200,000 or more</c:v>
                </c:pt>
              </c:strCache>
            </c:strRef>
          </c:cat>
          <c:val>
            <c:numRef>
              <c:f>'Income Summary'!$S$2:$S$8</c:f>
              <c:numCache>
                <c:formatCode>General</c:formatCode>
                <c:ptCount val="7"/>
                <c:pt idx="0">
                  <c:v>756.85714285714289</c:v>
                </c:pt>
                <c:pt idx="1">
                  <c:v>-624.28571428571433</c:v>
                </c:pt>
                <c:pt idx="2">
                  <c:v>392.28571428571428</c:v>
                </c:pt>
                <c:pt idx="3">
                  <c:v>304.71428571428572</c:v>
                </c:pt>
                <c:pt idx="4">
                  <c:v>-1207.1428571428571</c:v>
                </c:pt>
                <c:pt idx="5">
                  <c:v>-6122.1428571428569</c:v>
                </c:pt>
                <c:pt idx="6">
                  <c:v>-23159.428571428572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CB-46B1-B725-5718538F9093}"/>
            </c:ext>
          </c:extLst>
        </c:ser>
        <c:ser>
          <c:idx val="3"/>
          <c:order val="3"/>
          <c:tx>
            <c:strRef>
              <c:f>'Income Summary'!$T$1</c:f>
              <c:strCache>
                <c:ptCount val="1"/>
                <c:pt idx="0">
                  <c:v>Net AGI (45-55)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'Income Summary'!$A$2:$A$8</c:f>
              <c:strCache>
                <c:ptCount val="7"/>
                <c:pt idx="0">
                  <c:v>$1 under $10,000</c:v>
                </c:pt>
                <c:pt idx="1">
                  <c:v>$10,000 under $25,000</c:v>
                </c:pt>
                <c:pt idx="2">
                  <c:v>$25,000 under $50,000</c:v>
                </c:pt>
                <c:pt idx="3">
                  <c:v>$50,000 under $75,000</c:v>
                </c:pt>
                <c:pt idx="4">
                  <c:v>$75,000 under $100,000</c:v>
                </c:pt>
                <c:pt idx="5">
                  <c:v>$100,000 under $200,000</c:v>
                </c:pt>
                <c:pt idx="6">
                  <c:v>$200,000 or more</c:v>
                </c:pt>
              </c:strCache>
            </c:strRef>
          </c:cat>
          <c:val>
            <c:numRef>
              <c:f>'Income Summary'!$T$2:$T$8</c:f>
              <c:numCache>
                <c:formatCode>General</c:formatCode>
                <c:ptCount val="7"/>
                <c:pt idx="0">
                  <c:v>123.85714285714286</c:v>
                </c:pt>
                <c:pt idx="1">
                  <c:v>67.285714285714292</c:v>
                </c:pt>
                <c:pt idx="2">
                  <c:v>1309.7142857142858</c:v>
                </c:pt>
                <c:pt idx="3">
                  <c:v>3359.1428571428573</c:v>
                </c:pt>
                <c:pt idx="4">
                  <c:v>2660.5714285714284</c:v>
                </c:pt>
                <c:pt idx="5">
                  <c:v>2853.5714285714284</c:v>
                </c:pt>
                <c:pt idx="6">
                  <c:v>-19100.571428571428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CB-46B1-B725-5718538F9093}"/>
            </c:ext>
          </c:extLst>
        </c:ser>
        <c:ser>
          <c:idx val="4"/>
          <c:order val="4"/>
          <c:tx>
            <c:strRef>
              <c:f>'Income Summary'!$U$1</c:f>
              <c:strCache>
                <c:ptCount val="1"/>
                <c:pt idx="0">
                  <c:v>Net AGI (55-65)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'Income Summary'!$A$2:$A$8</c:f>
              <c:strCache>
                <c:ptCount val="7"/>
                <c:pt idx="0">
                  <c:v>$1 under $10,000</c:v>
                </c:pt>
                <c:pt idx="1">
                  <c:v>$10,000 under $25,000</c:v>
                </c:pt>
                <c:pt idx="2">
                  <c:v>$25,000 under $50,000</c:v>
                </c:pt>
                <c:pt idx="3">
                  <c:v>$50,000 under $75,000</c:v>
                </c:pt>
                <c:pt idx="4">
                  <c:v>$75,000 under $100,000</c:v>
                </c:pt>
                <c:pt idx="5">
                  <c:v>$100,000 under $200,000</c:v>
                </c:pt>
                <c:pt idx="6">
                  <c:v>$200,000 or more</c:v>
                </c:pt>
              </c:strCache>
            </c:strRef>
          </c:cat>
          <c:val>
            <c:numRef>
              <c:f>'Income Summary'!$U$2:$U$8</c:f>
              <c:numCache>
                <c:formatCode>General</c:formatCode>
                <c:ptCount val="7"/>
                <c:pt idx="0">
                  <c:v>381.28571428571428</c:v>
                </c:pt>
                <c:pt idx="1">
                  <c:v>491.14285714285717</c:v>
                </c:pt>
                <c:pt idx="2">
                  <c:v>3031.4285714285716</c:v>
                </c:pt>
                <c:pt idx="3">
                  <c:v>4238.1428571428569</c:v>
                </c:pt>
                <c:pt idx="4">
                  <c:v>3829.1428571428573</c:v>
                </c:pt>
                <c:pt idx="5">
                  <c:v>4793.8571428571431</c:v>
                </c:pt>
                <c:pt idx="6">
                  <c:v>18262.571428571428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CB-46B1-B725-5718538F9093}"/>
            </c:ext>
          </c:extLst>
        </c:ser>
        <c:ser>
          <c:idx val="5"/>
          <c:order val="5"/>
          <c:tx>
            <c:strRef>
              <c:f>'Income Summary'!$V$1</c:f>
              <c:strCache>
                <c:ptCount val="1"/>
                <c:pt idx="0">
                  <c:v>Net AGI (65 Above)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'Income Summary'!$A$2:$A$8</c:f>
              <c:strCache>
                <c:ptCount val="7"/>
                <c:pt idx="0">
                  <c:v>$1 under $10,000</c:v>
                </c:pt>
                <c:pt idx="1">
                  <c:v>$10,000 under $25,000</c:v>
                </c:pt>
                <c:pt idx="2">
                  <c:v>$25,000 under $50,000</c:v>
                </c:pt>
                <c:pt idx="3">
                  <c:v>$50,000 under $75,000</c:v>
                </c:pt>
                <c:pt idx="4">
                  <c:v>$75,000 under $100,000</c:v>
                </c:pt>
                <c:pt idx="5">
                  <c:v>$100,000 under $200,000</c:v>
                </c:pt>
                <c:pt idx="6">
                  <c:v>$200,000 or more</c:v>
                </c:pt>
              </c:strCache>
            </c:strRef>
          </c:cat>
          <c:val>
            <c:numRef>
              <c:f>'Income Summary'!$V$2:$V$8</c:f>
              <c:numCache>
                <c:formatCode>General</c:formatCode>
                <c:ptCount val="7"/>
                <c:pt idx="0">
                  <c:v>-455.85714285714283</c:v>
                </c:pt>
                <c:pt idx="1">
                  <c:v>812.85714285714289</c:v>
                </c:pt>
                <c:pt idx="2">
                  <c:v>798.28571428571433</c:v>
                </c:pt>
                <c:pt idx="3">
                  <c:v>1150.8571428571429</c:v>
                </c:pt>
                <c:pt idx="4">
                  <c:v>77</c:v>
                </c:pt>
                <c:pt idx="5">
                  <c:v>6587.7142857142853</c:v>
                </c:pt>
                <c:pt idx="6">
                  <c:v>10246.142857142857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CB-46B1-B725-5718538F9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3719792"/>
        <c:axId val="1943721456"/>
      </c:lineChart>
      <c:catAx>
        <c:axId val="194371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21456"/>
        <c:crosses val="autoZero"/>
        <c:auto val="1"/>
        <c:lblAlgn val="ctr"/>
        <c:lblOffset val="100"/>
        <c:noMultiLvlLbl val="0"/>
      </c:catAx>
      <c:valAx>
        <c:axId val="194372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71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85725</xdr:rowOff>
    </xdr:from>
    <xdr:to>
      <xdr:col>7</xdr:col>
      <xdr:colOff>304800</xdr:colOff>
      <xdr:row>22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352425</xdr:colOff>
      <xdr:row>8</xdr:row>
      <xdr:rowOff>76200</xdr:rowOff>
    </xdr:from>
    <xdr:to>
      <xdr:col>15</xdr:col>
      <xdr:colOff>47625</xdr:colOff>
      <xdr:row>22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123825</xdr:colOff>
      <xdr:row>8</xdr:row>
      <xdr:rowOff>57150</xdr:rowOff>
    </xdr:from>
    <xdr:to>
      <xdr:col>22</xdr:col>
      <xdr:colOff>428625</xdr:colOff>
      <xdr:row>22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95250</xdr:rowOff>
    </xdr:from>
    <xdr:to>
      <xdr:col>6</xdr:col>
      <xdr:colOff>114300</xdr:colOff>
      <xdr:row>22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8</xdr:row>
      <xdr:rowOff>95250</xdr:rowOff>
    </xdr:from>
    <xdr:to>
      <xdr:col>12</xdr:col>
      <xdr:colOff>538458</xdr:colOff>
      <xdr:row>22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9525</xdr:colOff>
      <xdr:row>8</xdr:row>
      <xdr:rowOff>95250</xdr:rowOff>
    </xdr:from>
    <xdr:to>
      <xdr:col>19</xdr:col>
      <xdr:colOff>357483</xdr:colOff>
      <xdr:row>22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workbookViewId="0">
      <selection activeCell="D53" sqref="A1:XFD1048576"/>
    </sheetView>
  </sheetViews>
  <sheetFormatPr defaultRowHeight="15" x14ac:dyDescent="0.25"/>
  <cols>
    <col min="1" max="1" width="9.7109375" bestFit="1" customWidth="1"/>
    <col min="2" max="2" width="5.5703125" bestFit="1" customWidth="1"/>
    <col min="3" max="3" width="10.5703125" bestFit="1" customWidth="1"/>
    <col min="4" max="4" width="22.7109375" bestFit="1" customWidth="1"/>
    <col min="5" max="5" width="23.42578125" bestFit="1" customWidth="1"/>
    <col min="6" max="9" width="20.140625" bestFit="1" customWidth="1"/>
    <col min="10" max="10" width="23.7109375" bestFit="1" customWidth="1"/>
    <col min="11" max="11" width="24.42578125" bestFit="1" customWidth="1"/>
    <col min="12" max="15" width="21.140625" bestFit="1" customWidth="1"/>
    <col min="16" max="16" width="24.7109375" bestFit="1" customWidth="1"/>
    <col min="17" max="17" width="17.85546875" bestFit="1" customWidth="1"/>
    <col min="18" max="21" width="14.5703125" bestFit="1" customWidth="1"/>
    <col min="22" max="22" width="18.140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>
        <v>50</v>
      </c>
      <c r="C2" t="s">
        <v>23</v>
      </c>
      <c r="D2" t="s">
        <v>24</v>
      </c>
      <c r="E2">
        <v>119</v>
      </c>
      <c r="F2">
        <v>38</v>
      </c>
      <c r="G2">
        <v>13</v>
      </c>
      <c r="H2">
        <v>-46</v>
      </c>
      <c r="I2">
        <v>15</v>
      </c>
      <c r="J2">
        <v>-11</v>
      </c>
      <c r="K2">
        <v>74</v>
      </c>
      <c r="L2">
        <v>-16</v>
      </c>
      <c r="M2">
        <v>27</v>
      </c>
      <c r="N2">
        <v>6</v>
      </c>
      <c r="O2">
        <v>25</v>
      </c>
      <c r="P2">
        <v>37</v>
      </c>
      <c r="Q2">
        <v>983</v>
      </c>
      <c r="R2">
        <v>-2037</v>
      </c>
      <c r="S2">
        <v>6360</v>
      </c>
      <c r="T2">
        <v>635</v>
      </c>
      <c r="U2">
        <v>752</v>
      </c>
      <c r="V2">
        <v>-153</v>
      </c>
    </row>
    <row r="3" spans="1:22" x14ac:dyDescent="0.25">
      <c r="A3" t="s">
        <v>22</v>
      </c>
      <c r="B3">
        <v>50</v>
      </c>
      <c r="C3" t="s">
        <v>23</v>
      </c>
      <c r="D3" t="s">
        <v>25</v>
      </c>
      <c r="E3">
        <v>248</v>
      </c>
      <c r="F3">
        <v>51</v>
      </c>
      <c r="G3">
        <v>-20</v>
      </c>
      <c r="H3">
        <v>-175</v>
      </c>
      <c r="I3">
        <v>4</v>
      </c>
      <c r="J3">
        <v>-9</v>
      </c>
      <c r="K3">
        <v>316</v>
      </c>
      <c r="L3">
        <v>39</v>
      </c>
      <c r="M3">
        <v>7</v>
      </c>
      <c r="N3">
        <v>-11</v>
      </c>
      <c r="O3">
        <v>13</v>
      </c>
      <c r="P3">
        <v>79</v>
      </c>
      <c r="Q3">
        <v>8194</v>
      </c>
      <c r="R3">
        <v>2222</v>
      </c>
      <c r="S3">
        <v>-2621</v>
      </c>
      <c r="T3">
        <v>-728</v>
      </c>
      <c r="U3">
        <v>-287</v>
      </c>
      <c r="V3">
        <v>-483</v>
      </c>
    </row>
    <row r="4" spans="1:22" x14ac:dyDescent="0.25">
      <c r="A4" t="s">
        <v>22</v>
      </c>
      <c r="B4">
        <v>50</v>
      </c>
      <c r="C4" t="s">
        <v>23</v>
      </c>
      <c r="D4" t="s">
        <v>26</v>
      </c>
      <c r="E4">
        <v>83</v>
      </c>
      <c r="F4">
        <v>83</v>
      </c>
      <c r="G4">
        <v>14</v>
      </c>
      <c r="H4">
        <v>-148</v>
      </c>
      <c r="I4">
        <v>48</v>
      </c>
      <c r="J4">
        <v>22</v>
      </c>
      <c r="K4">
        <v>969</v>
      </c>
      <c r="L4">
        <v>70</v>
      </c>
      <c r="M4">
        <v>43</v>
      </c>
      <c r="N4">
        <v>25</v>
      </c>
      <c r="O4">
        <v>63</v>
      </c>
      <c r="P4">
        <v>118</v>
      </c>
      <c r="Q4">
        <v>4176</v>
      </c>
      <c r="R4">
        <v>-13869</v>
      </c>
      <c r="S4">
        <v>37</v>
      </c>
      <c r="T4">
        <v>2108</v>
      </c>
      <c r="U4">
        <v>5737</v>
      </c>
      <c r="V4">
        <v>-3051</v>
      </c>
    </row>
    <row r="5" spans="1:22" x14ac:dyDescent="0.25">
      <c r="A5" t="s">
        <v>22</v>
      </c>
      <c r="B5">
        <v>50</v>
      </c>
      <c r="C5" t="s">
        <v>23</v>
      </c>
      <c r="D5" t="s">
        <v>27</v>
      </c>
      <c r="E5">
        <v>13</v>
      </c>
      <c r="F5">
        <v>31</v>
      </c>
      <c r="G5">
        <v>3</v>
      </c>
      <c r="H5">
        <v>-62</v>
      </c>
      <c r="I5">
        <v>24</v>
      </c>
      <c r="J5">
        <v>15</v>
      </c>
      <c r="K5">
        <v>552</v>
      </c>
      <c r="L5">
        <v>56</v>
      </c>
      <c r="M5">
        <v>21</v>
      </c>
      <c r="N5">
        <v>135</v>
      </c>
      <c r="O5">
        <v>43</v>
      </c>
      <c r="P5">
        <v>106</v>
      </c>
      <c r="Q5">
        <v>1072</v>
      </c>
      <c r="R5">
        <v>-15160</v>
      </c>
      <c r="S5">
        <v>392</v>
      </c>
      <c r="T5">
        <v>6356</v>
      </c>
      <c r="U5">
        <v>1586</v>
      </c>
      <c r="V5">
        <v>2309</v>
      </c>
    </row>
    <row r="6" spans="1:22" x14ac:dyDescent="0.25">
      <c r="A6" t="s">
        <v>22</v>
      </c>
      <c r="B6">
        <v>50</v>
      </c>
      <c r="C6" t="s">
        <v>23</v>
      </c>
      <c r="D6" t="s">
        <v>28</v>
      </c>
      <c r="E6">
        <v>7</v>
      </c>
      <c r="F6">
        <v>-17</v>
      </c>
      <c r="G6">
        <v>8</v>
      </c>
      <c r="H6">
        <v>-152</v>
      </c>
      <c r="I6">
        <v>32</v>
      </c>
      <c r="J6">
        <v>-2</v>
      </c>
      <c r="K6">
        <v>313</v>
      </c>
      <c r="L6">
        <v>1</v>
      </c>
      <c r="M6">
        <v>18</v>
      </c>
      <c r="N6">
        <v>-36</v>
      </c>
      <c r="O6">
        <v>68</v>
      </c>
      <c r="P6">
        <v>79</v>
      </c>
      <c r="Q6">
        <v>758</v>
      </c>
      <c r="R6">
        <v>-13853</v>
      </c>
      <c r="S6">
        <v>-1510</v>
      </c>
      <c r="T6">
        <v>-1765</v>
      </c>
      <c r="U6">
        <v>4183</v>
      </c>
      <c r="V6">
        <v>-983</v>
      </c>
    </row>
    <row r="7" spans="1:22" x14ac:dyDescent="0.25">
      <c r="A7" t="s">
        <v>22</v>
      </c>
      <c r="B7">
        <v>50</v>
      </c>
      <c r="C7" t="s">
        <v>23</v>
      </c>
      <c r="D7" t="s">
        <v>29</v>
      </c>
      <c r="E7">
        <v>0</v>
      </c>
      <c r="F7">
        <v>-20</v>
      </c>
      <c r="G7">
        <v>-2</v>
      </c>
      <c r="H7">
        <v>-281</v>
      </c>
      <c r="I7">
        <v>-9</v>
      </c>
      <c r="J7">
        <v>16</v>
      </c>
      <c r="K7">
        <v>241</v>
      </c>
      <c r="L7">
        <v>-26</v>
      </c>
      <c r="M7">
        <v>20</v>
      </c>
      <c r="N7">
        <v>24</v>
      </c>
      <c r="O7">
        <v>-3</v>
      </c>
      <c r="P7">
        <v>129</v>
      </c>
      <c r="Q7">
        <v>0</v>
      </c>
      <c r="R7">
        <v>-17137</v>
      </c>
      <c r="S7">
        <v>-781</v>
      </c>
      <c r="T7">
        <v>3817</v>
      </c>
      <c r="U7">
        <v>-2065</v>
      </c>
      <c r="V7">
        <v>2100</v>
      </c>
    </row>
    <row r="8" spans="1:22" x14ac:dyDescent="0.25">
      <c r="A8" t="s">
        <v>22</v>
      </c>
      <c r="B8">
        <v>50</v>
      </c>
      <c r="C8" t="s">
        <v>23</v>
      </c>
      <c r="D8" t="s">
        <v>30</v>
      </c>
      <c r="E8">
        <v>0</v>
      </c>
      <c r="F8">
        <v>4</v>
      </c>
      <c r="G8">
        <v>-12</v>
      </c>
      <c r="H8">
        <v>-166</v>
      </c>
      <c r="I8">
        <v>-6</v>
      </c>
      <c r="J8">
        <v>-7</v>
      </c>
      <c r="K8">
        <v>47</v>
      </c>
      <c r="L8">
        <v>9</v>
      </c>
      <c r="M8">
        <v>-41</v>
      </c>
      <c r="N8">
        <v>-61</v>
      </c>
      <c r="O8">
        <v>-10</v>
      </c>
      <c r="P8">
        <v>33</v>
      </c>
      <c r="Q8">
        <v>0</v>
      </c>
      <c r="R8">
        <v>-3019</v>
      </c>
      <c r="S8">
        <v>-18656</v>
      </c>
      <c r="T8">
        <v>-993</v>
      </c>
      <c r="U8">
        <v>79461</v>
      </c>
      <c r="V8">
        <v>-27777</v>
      </c>
    </row>
    <row r="9" spans="1:22" x14ac:dyDescent="0.25">
      <c r="A9" t="s">
        <v>31</v>
      </c>
      <c r="B9">
        <v>50</v>
      </c>
      <c r="C9" t="s">
        <v>23</v>
      </c>
      <c r="D9" t="s">
        <v>24</v>
      </c>
      <c r="E9">
        <v>93</v>
      </c>
      <c r="F9">
        <v>-25</v>
      </c>
      <c r="G9">
        <v>11</v>
      </c>
      <c r="H9">
        <v>-24</v>
      </c>
      <c r="I9">
        <v>8</v>
      </c>
      <c r="J9">
        <v>43</v>
      </c>
      <c r="K9">
        <v>125</v>
      </c>
      <c r="L9">
        <v>8</v>
      </c>
      <c r="M9">
        <v>15</v>
      </c>
      <c r="N9">
        <v>35</v>
      </c>
      <c r="O9">
        <v>-3</v>
      </c>
      <c r="P9">
        <v>88</v>
      </c>
      <c r="Q9">
        <v>1820</v>
      </c>
      <c r="R9">
        <v>131</v>
      </c>
      <c r="S9">
        <v>-26</v>
      </c>
      <c r="T9">
        <v>95</v>
      </c>
      <c r="U9">
        <v>109</v>
      </c>
      <c r="V9">
        <v>-169</v>
      </c>
    </row>
    <row r="10" spans="1:22" x14ac:dyDescent="0.25">
      <c r="A10" t="s">
        <v>31</v>
      </c>
      <c r="B10">
        <v>50</v>
      </c>
      <c r="C10" t="s">
        <v>23</v>
      </c>
      <c r="D10" t="s">
        <v>25</v>
      </c>
      <c r="E10">
        <v>120</v>
      </c>
      <c r="F10">
        <v>-13</v>
      </c>
      <c r="G10">
        <v>-49</v>
      </c>
      <c r="H10">
        <v>-77</v>
      </c>
      <c r="I10">
        <v>24</v>
      </c>
      <c r="J10">
        <v>2</v>
      </c>
      <c r="K10">
        <v>143</v>
      </c>
      <c r="L10">
        <v>-27</v>
      </c>
      <c r="M10">
        <v>-100</v>
      </c>
      <c r="N10">
        <v>78</v>
      </c>
      <c r="O10">
        <v>41</v>
      </c>
      <c r="P10">
        <v>84</v>
      </c>
      <c r="Q10">
        <v>4227</v>
      </c>
      <c r="R10">
        <v>1292</v>
      </c>
      <c r="S10">
        <v>-1512</v>
      </c>
      <c r="T10">
        <v>2773</v>
      </c>
      <c r="U10">
        <v>943</v>
      </c>
      <c r="V10">
        <v>-195</v>
      </c>
    </row>
    <row r="11" spans="1:22" x14ac:dyDescent="0.25">
      <c r="A11" t="s">
        <v>31</v>
      </c>
      <c r="B11">
        <v>50</v>
      </c>
      <c r="C11" t="s">
        <v>23</v>
      </c>
      <c r="D11" t="s">
        <v>26</v>
      </c>
      <c r="E11">
        <v>117</v>
      </c>
      <c r="F11">
        <v>32</v>
      </c>
      <c r="G11">
        <v>2</v>
      </c>
      <c r="H11">
        <v>-115</v>
      </c>
      <c r="I11">
        <v>23</v>
      </c>
      <c r="J11">
        <v>14</v>
      </c>
      <c r="K11">
        <v>847</v>
      </c>
      <c r="L11">
        <v>-74</v>
      </c>
      <c r="M11">
        <v>51</v>
      </c>
      <c r="N11">
        <v>76</v>
      </c>
      <c r="O11">
        <v>53</v>
      </c>
      <c r="P11">
        <v>107</v>
      </c>
      <c r="Q11">
        <v>6598</v>
      </c>
      <c r="R11">
        <v>-15743</v>
      </c>
      <c r="S11">
        <v>972</v>
      </c>
      <c r="T11">
        <v>380</v>
      </c>
      <c r="U11">
        <v>1245</v>
      </c>
      <c r="V11">
        <v>978</v>
      </c>
    </row>
    <row r="12" spans="1:22" x14ac:dyDescent="0.25">
      <c r="A12" t="s">
        <v>31</v>
      </c>
      <c r="B12">
        <v>50</v>
      </c>
      <c r="C12" t="s">
        <v>23</v>
      </c>
      <c r="D12" t="s">
        <v>27</v>
      </c>
      <c r="E12">
        <v>20</v>
      </c>
      <c r="F12">
        <v>-9</v>
      </c>
      <c r="G12">
        <v>13</v>
      </c>
      <c r="H12">
        <v>-130</v>
      </c>
      <c r="I12">
        <v>39</v>
      </c>
      <c r="J12">
        <v>-31</v>
      </c>
      <c r="K12">
        <v>559</v>
      </c>
      <c r="L12">
        <v>-4</v>
      </c>
      <c r="M12">
        <v>25</v>
      </c>
      <c r="N12">
        <v>15</v>
      </c>
      <c r="O12">
        <v>71</v>
      </c>
      <c r="P12">
        <v>36</v>
      </c>
      <c r="Q12">
        <v>1581</v>
      </c>
      <c r="R12">
        <v>-18269</v>
      </c>
      <c r="S12">
        <v>2179</v>
      </c>
      <c r="T12">
        <v>3008</v>
      </c>
      <c r="U12">
        <v>5340</v>
      </c>
      <c r="V12">
        <v>-6580</v>
      </c>
    </row>
    <row r="13" spans="1:22" x14ac:dyDescent="0.25">
      <c r="A13" t="s">
        <v>31</v>
      </c>
      <c r="B13">
        <v>50</v>
      </c>
      <c r="C13" t="s">
        <v>23</v>
      </c>
      <c r="D13" t="s">
        <v>28</v>
      </c>
      <c r="E13">
        <v>3</v>
      </c>
      <c r="F13">
        <v>-3</v>
      </c>
      <c r="G13">
        <v>18</v>
      </c>
      <c r="H13">
        <v>-50</v>
      </c>
      <c r="I13">
        <v>29</v>
      </c>
      <c r="J13">
        <v>0</v>
      </c>
      <c r="K13">
        <v>339</v>
      </c>
      <c r="L13">
        <v>31</v>
      </c>
      <c r="M13">
        <v>69</v>
      </c>
      <c r="N13">
        <v>87</v>
      </c>
      <c r="O13">
        <v>67</v>
      </c>
      <c r="P13">
        <v>97</v>
      </c>
      <c r="Q13">
        <v>1083</v>
      </c>
      <c r="R13">
        <v>-13248</v>
      </c>
      <c r="S13">
        <v>2893</v>
      </c>
      <c r="T13">
        <v>6294</v>
      </c>
      <c r="U13">
        <v>4635</v>
      </c>
      <c r="V13">
        <v>-416</v>
      </c>
    </row>
    <row r="14" spans="1:22" x14ac:dyDescent="0.25">
      <c r="A14" t="s">
        <v>31</v>
      </c>
      <c r="B14">
        <v>50</v>
      </c>
      <c r="C14" t="s">
        <v>23</v>
      </c>
      <c r="D14" t="s">
        <v>29</v>
      </c>
      <c r="E14">
        <v>-13</v>
      </c>
      <c r="F14">
        <v>-32</v>
      </c>
      <c r="G14">
        <v>-2</v>
      </c>
      <c r="H14">
        <v>-280</v>
      </c>
      <c r="I14">
        <v>6</v>
      </c>
      <c r="J14">
        <v>24</v>
      </c>
      <c r="K14">
        <v>263</v>
      </c>
      <c r="L14">
        <v>-63</v>
      </c>
      <c r="M14">
        <v>23</v>
      </c>
      <c r="N14">
        <v>5</v>
      </c>
      <c r="O14">
        <v>15</v>
      </c>
      <c r="P14">
        <v>170</v>
      </c>
      <c r="Q14">
        <v>-3179</v>
      </c>
      <c r="R14">
        <v>-23546</v>
      </c>
      <c r="S14">
        <v>-858</v>
      </c>
      <c r="T14">
        <v>-3290</v>
      </c>
      <c r="U14">
        <v>1431</v>
      </c>
      <c r="V14">
        <v>3986</v>
      </c>
    </row>
    <row r="15" spans="1:22" x14ac:dyDescent="0.25">
      <c r="A15" t="s">
        <v>31</v>
      </c>
      <c r="B15">
        <v>50</v>
      </c>
      <c r="C15" t="s">
        <v>23</v>
      </c>
      <c r="D15" t="s">
        <v>30</v>
      </c>
      <c r="E15">
        <v>0</v>
      </c>
      <c r="F15">
        <v>-19</v>
      </c>
      <c r="G15">
        <v>-19</v>
      </c>
      <c r="H15">
        <v>-207</v>
      </c>
      <c r="I15">
        <v>-12</v>
      </c>
      <c r="J15">
        <v>-24</v>
      </c>
      <c r="K15">
        <v>30</v>
      </c>
      <c r="L15">
        <v>-50</v>
      </c>
      <c r="M15">
        <v>-43</v>
      </c>
      <c r="N15">
        <v>-20</v>
      </c>
      <c r="O15">
        <v>-34</v>
      </c>
      <c r="P15">
        <v>34</v>
      </c>
      <c r="Q15">
        <v>0</v>
      </c>
      <c r="R15">
        <v>-32806</v>
      </c>
      <c r="S15">
        <v>-28847</v>
      </c>
      <c r="T15">
        <v>3213</v>
      </c>
      <c r="U15">
        <v>7376</v>
      </c>
      <c r="V15">
        <v>-29732</v>
      </c>
    </row>
    <row r="16" spans="1:22" x14ac:dyDescent="0.25">
      <c r="A16" t="s">
        <v>32</v>
      </c>
      <c r="B16">
        <v>50</v>
      </c>
      <c r="C16" t="s">
        <v>23</v>
      </c>
      <c r="D16" t="s">
        <v>24</v>
      </c>
      <c r="E16">
        <v>40</v>
      </c>
      <c r="F16">
        <v>57</v>
      </c>
      <c r="G16">
        <v>9</v>
      </c>
      <c r="H16">
        <v>-41</v>
      </c>
      <c r="I16">
        <v>31</v>
      </c>
      <c r="J16">
        <v>17</v>
      </c>
      <c r="K16">
        <v>69</v>
      </c>
      <c r="L16">
        <v>62</v>
      </c>
      <c r="M16">
        <v>0</v>
      </c>
      <c r="N16">
        <v>4</v>
      </c>
      <c r="O16">
        <v>53</v>
      </c>
      <c r="P16">
        <v>57</v>
      </c>
      <c r="Q16">
        <v>890</v>
      </c>
      <c r="R16">
        <v>1751</v>
      </c>
      <c r="S16">
        <v>250</v>
      </c>
      <c r="T16">
        <v>-15</v>
      </c>
      <c r="U16">
        <v>875</v>
      </c>
      <c r="V16">
        <v>-800</v>
      </c>
    </row>
    <row r="17" spans="1:22" x14ac:dyDescent="0.25">
      <c r="A17" t="s">
        <v>32</v>
      </c>
      <c r="B17">
        <v>50</v>
      </c>
      <c r="C17" t="s">
        <v>23</v>
      </c>
      <c r="D17" t="s">
        <v>25</v>
      </c>
      <c r="E17">
        <v>204</v>
      </c>
      <c r="F17">
        <v>51</v>
      </c>
      <c r="G17">
        <v>16</v>
      </c>
      <c r="H17">
        <v>-109</v>
      </c>
      <c r="I17">
        <v>1</v>
      </c>
      <c r="J17">
        <v>28</v>
      </c>
      <c r="K17">
        <v>280</v>
      </c>
      <c r="L17">
        <v>81</v>
      </c>
      <c r="M17">
        <v>48</v>
      </c>
      <c r="N17">
        <v>28</v>
      </c>
      <c r="O17">
        <v>-4</v>
      </c>
      <c r="P17">
        <v>94</v>
      </c>
      <c r="Q17">
        <v>6932</v>
      </c>
      <c r="R17">
        <v>3214</v>
      </c>
      <c r="S17">
        <v>938</v>
      </c>
      <c r="T17">
        <v>-155</v>
      </c>
      <c r="U17">
        <v>-453</v>
      </c>
      <c r="V17">
        <v>360</v>
      </c>
    </row>
    <row r="18" spans="1:22" x14ac:dyDescent="0.25">
      <c r="A18" t="s">
        <v>32</v>
      </c>
      <c r="B18">
        <v>50</v>
      </c>
      <c r="C18" t="s">
        <v>23</v>
      </c>
      <c r="D18" t="s">
        <v>26</v>
      </c>
      <c r="E18">
        <v>136</v>
      </c>
      <c r="F18">
        <v>14</v>
      </c>
      <c r="G18">
        <v>49</v>
      </c>
      <c r="H18">
        <v>-87</v>
      </c>
      <c r="I18">
        <v>50</v>
      </c>
      <c r="J18">
        <v>-43</v>
      </c>
      <c r="K18">
        <v>917</v>
      </c>
      <c r="L18">
        <v>-83</v>
      </c>
      <c r="M18">
        <v>90</v>
      </c>
      <c r="N18">
        <v>88</v>
      </c>
      <c r="O18">
        <v>67</v>
      </c>
      <c r="P18">
        <v>21</v>
      </c>
      <c r="Q18">
        <v>7828</v>
      </c>
      <c r="R18">
        <v>-15684</v>
      </c>
      <c r="S18">
        <v>2498</v>
      </c>
      <c r="T18">
        <v>3288</v>
      </c>
      <c r="U18">
        <v>3390</v>
      </c>
      <c r="V18">
        <v>-3870</v>
      </c>
    </row>
    <row r="19" spans="1:22" x14ac:dyDescent="0.25">
      <c r="A19" t="s">
        <v>32</v>
      </c>
      <c r="B19">
        <v>50</v>
      </c>
      <c r="C19" t="s">
        <v>23</v>
      </c>
      <c r="D19" t="s">
        <v>27</v>
      </c>
      <c r="E19">
        <v>29</v>
      </c>
      <c r="F19">
        <v>-30</v>
      </c>
      <c r="G19">
        <v>41</v>
      </c>
      <c r="H19">
        <v>-97</v>
      </c>
      <c r="I19">
        <v>63</v>
      </c>
      <c r="J19">
        <v>30</v>
      </c>
      <c r="K19">
        <v>489</v>
      </c>
      <c r="L19">
        <v>-95</v>
      </c>
      <c r="M19">
        <v>139</v>
      </c>
      <c r="N19">
        <v>42</v>
      </c>
      <c r="O19">
        <v>117</v>
      </c>
      <c r="P19">
        <v>104</v>
      </c>
      <c r="Q19">
        <v>2818</v>
      </c>
      <c r="R19">
        <v>-18459</v>
      </c>
      <c r="S19">
        <v>6033</v>
      </c>
      <c r="T19">
        <v>2844</v>
      </c>
      <c r="U19">
        <v>8425</v>
      </c>
      <c r="V19">
        <v>2720</v>
      </c>
    </row>
    <row r="20" spans="1:22" x14ac:dyDescent="0.25">
      <c r="A20" t="s">
        <v>32</v>
      </c>
      <c r="B20">
        <v>50</v>
      </c>
      <c r="C20" t="s">
        <v>23</v>
      </c>
      <c r="D20" t="s">
        <v>28</v>
      </c>
      <c r="E20">
        <v>11</v>
      </c>
      <c r="F20">
        <v>15</v>
      </c>
      <c r="G20">
        <v>14</v>
      </c>
      <c r="H20">
        <v>-136</v>
      </c>
      <c r="I20">
        <v>14</v>
      </c>
      <c r="J20">
        <v>5</v>
      </c>
      <c r="K20">
        <v>296</v>
      </c>
      <c r="L20">
        <v>16</v>
      </c>
      <c r="M20">
        <v>14</v>
      </c>
      <c r="N20">
        <v>0</v>
      </c>
      <c r="O20">
        <v>25</v>
      </c>
      <c r="P20">
        <v>85</v>
      </c>
      <c r="Q20">
        <v>1699</v>
      </c>
      <c r="R20">
        <v>-9029</v>
      </c>
      <c r="S20">
        <v>2279</v>
      </c>
      <c r="T20">
        <v>694</v>
      </c>
      <c r="U20">
        <v>2584</v>
      </c>
      <c r="V20">
        <v>-88</v>
      </c>
    </row>
    <row r="21" spans="1:22" x14ac:dyDescent="0.25">
      <c r="A21" t="s">
        <v>32</v>
      </c>
      <c r="B21">
        <v>50</v>
      </c>
      <c r="C21" t="s">
        <v>23</v>
      </c>
      <c r="D21" t="s">
        <v>29</v>
      </c>
      <c r="E21">
        <v>3</v>
      </c>
      <c r="F21">
        <v>-6</v>
      </c>
      <c r="G21">
        <v>1</v>
      </c>
      <c r="H21">
        <v>-256</v>
      </c>
      <c r="I21">
        <v>38</v>
      </c>
      <c r="J21">
        <v>-6</v>
      </c>
      <c r="K21">
        <v>243</v>
      </c>
      <c r="L21">
        <v>-30</v>
      </c>
      <c r="M21">
        <v>22</v>
      </c>
      <c r="N21">
        <v>38</v>
      </c>
      <c r="O21">
        <v>78</v>
      </c>
      <c r="P21">
        <v>141</v>
      </c>
      <c r="Q21">
        <v>274</v>
      </c>
      <c r="R21">
        <v>-16120</v>
      </c>
      <c r="S21">
        <v>-291</v>
      </c>
      <c r="T21">
        <v>5677</v>
      </c>
      <c r="U21">
        <v>10870</v>
      </c>
      <c r="V21">
        <v>-3670</v>
      </c>
    </row>
    <row r="22" spans="1:22" x14ac:dyDescent="0.25">
      <c r="A22" t="s">
        <v>32</v>
      </c>
      <c r="B22">
        <v>50</v>
      </c>
      <c r="C22" t="s">
        <v>23</v>
      </c>
      <c r="D22" t="s">
        <v>30</v>
      </c>
      <c r="E22">
        <v>0</v>
      </c>
      <c r="F22">
        <v>-10</v>
      </c>
      <c r="G22">
        <v>-9</v>
      </c>
      <c r="H22">
        <v>-185</v>
      </c>
      <c r="I22">
        <v>1</v>
      </c>
      <c r="J22">
        <v>11</v>
      </c>
      <c r="K22">
        <v>35</v>
      </c>
      <c r="L22">
        <v>-31</v>
      </c>
      <c r="M22">
        <v>-41</v>
      </c>
      <c r="N22">
        <v>-42</v>
      </c>
      <c r="O22">
        <v>-15</v>
      </c>
      <c r="P22">
        <v>78</v>
      </c>
      <c r="Q22">
        <v>0</v>
      </c>
      <c r="R22">
        <v>-9046</v>
      </c>
      <c r="S22">
        <v>-5528</v>
      </c>
      <c r="T22">
        <v>-15499</v>
      </c>
      <c r="U22">
        <v>81055</v>
      </c>
      <c r="V22">
        <v>27098</v>
      </c>
    </row>
    <row r="23" spans="1:22" x14ac:dyDescent="0.25">
      <c r="A23" t="s">
        <v>33</v>
      </c>
      <c r="B23">
        <v>50</v>
      </c>
      <c r="C23" t="s">
        <v>23</v>
      </c>
      <c r="D23" t="s">
        <v>24</v>
      </c>
      <c r="E23">
        <v>56</v>
      </c>
      <c r="F23">
        <v>24</v>
      </c>
      <c r="G23">
        <v>-6</v>
      </c>
      <c r="H23">
        <v>-37</v>
      </c>
      <c r="I23">
        <v>17</v>
      </c>
      <c r="J23">
        <v>13</v>
      </c>
      <c r="K23">
        <v>108</v>
      </c>
      <c r="L23">
        <v>25</v>
      </c>
      <c r="M23">
        <v>9</v>
      </c>
      <c r="N23">
        <v>-11</v>
      </c>
      <c r="O23">
        <v>19</v>
      </c>
      <c r="P23">
        <v>27</v>
      </c>
      <c r="Q23">
        <v>775</v>
      </c>
      <c r="R23">
        <v>1029</v>
      </c>
      <c r="S23">
        <v>95</v>
      </c>
      <c r="T23">
        <v>140</v>
      </c>
      <c r="U23">
        <v>761</v>
      </c>
      <c r="V23">
        <v>-303</v>
      </c>
    </row>
    <row r="24" spans="1:22" x14ac:dyDescent="0.25">
      <c r="A24" t="s">
        <v>33</v>
      </c>
      <c r="B24">
        <v>50</v>
      </c>
      <c r="C24" t="s">
        <v>23</v>
      </c>
      <c r="D24" t="s">
        <v>25</v>
      </c>
      <c r="E24">
        <v>144</v>
      </c>
      <c r="F24">
        <v>48</v>
      </c>
      <c r="G24">
        <v>4</v>
      </c>
      <c r="H24">
        <v>-59</v>
      </c>
      <c r="I24">
        <v>20</v>
      </c>
      <c r="J24">
        <v>19</v>
      </c>
      <c r="K24">
        <v>129</v>
      </c>
      <c r="L24">
        <v>62</v>
      </c>
      <c r="M24">
        <v>22</v>
      </c>
      <c r="N24">
        <v>14</v>
      </c>
      <c r="O24">
        <v>11</v>
      </c>
      <c r="P24">
        <v>67</v>
      </c>
      <c r="Q24">
        <v>4488</v>
      </c>
      <c r="R24">
        <v>4858</v>
      </c>
      <c r="S24">
        <v>130</v>
      </c>
      <c r="T24">
        <v>644</v>
      </c>
      <c r="U24">
        <v>776</v>
      </c>
      <c r="V24">
        <v>1318</v>
      </c>
    </row>
    <row r="25" spans="1:22" x14ac:dyDescent="0.25">
      <c r="A25" t="s">
        <v>33</v>
      </c>
      <c r="B25">
        <v>50</v>
      </c>
      <c r="C25" t="s">
        <v>23</v>
      </c>
      <c r="D25" t="s">
        <v>26</v>
      </c>
      <c r="E25">
        <v>138</v>
      </c>
      <c r="F25">
        <v>73</v>
      </c>
      <c r="G25">
        <v>1</v>
      </c>
      <c r="H25">
        <v>-96</v>
      </c>
      <c r="I25">
        <v>54</v>
      </c>
      <c r="J25">
        <v>38</v>
      </c>
      <c r="K25">
        <v>582</v>
      </c>
      <c r="L25">
        <v>124</v>
      </c>
      <c r="M25">
        <v>-12</v>
      </c>
      <c r="N25">
        <v>13</v>
      </c>
      <c r="O25">
        <v>86</v>
      </c>
      <c r="P25">
        <v>111</v>
      </c>
      <c r="Q25">
        <v>7945</v>
      </c>
      <c r="R25">
        <v>-4700</v>
      </c>
      <c r="S25">
        <v>-355</v>
      </c>
      <c r="T25">
        <v>572</v>
      </c>
      <c r="U25">
        <v>3622</v>
      </c>
      <c r="V25">
        <v>3455</v>
      </c>
    </row>
    <row r="26" spans="1:22" x14ac:dyDescent="0.25">
      <c r="A26" t="s">
        <v>33</v>
      </c>
      <c r="B26">
        <v>50</v>
      </c>
      <c r="C26" t="s">
        <v>23</v>
      </c>
      <c r="D26" t="s">
        <v>27</v>
      </c>
      <c r="E26">
        <v>21</v>
      </c>
      <c r="F26">
        <v>-37</v>
      </c>
      <c r="G26">
        <v>1</v>
      </c>
      <c r="H26">
        <v>-47</v>
      </c>
      <c r="I26">
        <v>15</v>
      </c>
      <c r="J26">
        <v>13</v>
      </c>
      <c r="K26">
        <v>301</v>
      </c>
      <c r="L26">
        <v>-50</v>
      </c>
      <c r="M26">
        <v>26</v>
      </c>
      <c r="N26">
        <v>49</v>
      </c>
      <c r="O26">
        <v>43</v>
      </c>
      <c r="P26">
        <v>62</v>
      </c>
      <c r="Q26">
        <v>2220</v>
      </c>
      <c r="R26">
        <v>-14431</v>
      </c>
      <c r="S26">
        <v>278</v>
      </c>
      <c r="T26">
        <v>3898</v>
      </c>
      <c r="U26">
        <v>1824</v>
      </c>
      <c r="V26">
        <v>1972</v>
      </c>
    </row>
    <row r="27" spans="1:22" x14ac:dyDescent="0.25">
      <c r="A27" t="s">
        <v>33</v>
      </c>
      <c r="B27">
        <v>50</v>
      </c>
      <c r="C27" t="s">
        <v>23</v>
      </c>
      <c r="D27" t="s">
        <v>28</v>
      </c>
      <c r="E27">
        <v>22</v>
      </c>
      <c r="F27">
        <v>-4</v>
      </c>
      <c r="G27">
        <v>-10</v>
      </c>
      <c r="H27">
        <v>-61</v>
      </c>
      <c r="I27">
        <v>14</v>
      </c>
      <c r="J27">
        <v>4</v>
      </c>
      <c r="K27">
        <v>191</v>
      </c>
      <c r="L27">
        <v>-22</v>
      </c>
      <c r="M27">
        <v>-16</v>
      </c>
      <c r="N27">
        <v>16</v>
      </c>
      <c r="O27">
        <v>9</v>
      </c>
      <c r="P27">
        <v>61</v>
      </c>
      <c r="Q27">
        <v>3892</v>
      </c>
      <c r="R27">
        <v>-8231</v>
      </c>
      <c r="S27">
        <v>-1901</v>
      </c>
      <c r="T27">
        <v>31</v>
      </c>
      <c r="U27">
        <v>2387</v>
      </c>
      <c r="V27">
        <v>-692</v>
      </c>
    </row>
    <row r="28" spans="1:22" x14ac:dyDescent="0.25">
      <c r="A28" t="s">
        <v>33</v>
      </c>
      <c r="B28">
        <v>50</v>
      </c>
      <c r="C28" t="s">
        <v>23</v>
      </c>
      <c r="D28" t="s">
        <v>29</v>
      </c>
      <c r="E28">
        <v>-15</v>
      </c>
      <c r="F28">
        <v>21</v>
      </c>
      <c r="G28">
        <v>-14</v>
      </c>
      <c r="H28">
        <v>-150</v>
      </c>
      <c r="I28">
        <v>20</v>
      </c>
      <c r="J28">
        <v>64</v>
      </c>
      <c r="K28">
        <v>190</v>
      </c>
      <c r="L28">
        <v>35</v>
      </c>
      <c r="M28">
        <v>-27</v>
      </c>
      <c r="N28">
        <v>68</v>
      </c>
      <c r="O28">
        <v>27</v>
      </c>
      <c r="P28">
        <v>197</v>
      </c>
      <c r="Q28">
        <v>-4050</v>
      </c>
      <c r="R28">
        <v>-10694</v>
      </c>
      <c r="S28">
        <v>-2546</v>
      </c>
      <c r="T28">
        <v>3097</v>
      </c>
      <c r="U28">
        <v>5033</v>
      </c>
      <c r="V28">
        <v>18684</v>
      </c>
    </row>
    <row r="29" spans="1:22" x14ac:dyDescent="0.25">
      <c r="A29" t="s">
        <v>33</v>
      </c>
      <c r="B29">
        <v>50</v>
      </c>
      <c r="C29" t="s">
        <v>23</v>
      </c>
      <c r="D29" t="s">
        <v>30</v>
      </c>
      <c r="E29">
        <v>0</v>
      </c>
      <c r="F29">
        <v>-3</v>
      </c>
      <c r="G29">
        <v>-17</v>
      </c>
      <c r="H29">
        <v>-103</v>
      </c>
      <c r="I29">
        <v>-5</v>
      </c>
      <c r="J29">
        <v>26</v>
      </c>
      <c r="K29">
        <v>39</v>
      </c>
      <c r="L29">
        <v>-12</v>
      </c>
      <c r="M29">
        <v>-58</v>
      </c>
      <c r="N29">
        <v>1</v>
      </c>
      <c r="O29">
        <v>-30</v>
      </c>
      <c r="P29">
        <v>106</v>
      </c>
      <c r="Q29">
        <v>0</v>
      </c>
      <c r="R29">
        <v>-10244</v>
      </c>
      <c r="S29">
        <v>-23411</v>
      </c>
      <c r="T29">
        <v>-65807</v>
      </c>
      <c r="U29">
        <v>30462</v>
      </c>
      <c r="V29">
        <v>48678</v>
      </c>
    </row>
    <row r="30" spans="1:22" x14ac:dyDescent="0.25">
      <c r="A30" t="s">
        <v>34</v>
      </c>
      <c r="B30">
        <v>50</v>
      </c>
      <c r="C30" t="s">
        <v>23</v>
      </c>
      <c r="D30" t="s">
        <v>24</v>
      </c>
      <c r="E30">
        <v>65</v>
      </c>
      <c r="F30">
        <v>22</v>
      </c>
      <c r="G30">
        <v>31</v>
      </c>
      <c r="H30">
        <v>-40</v>
      </c>
      <c r="I30">
        <v>7</v>
      </c>
      <c r="J30">
        <v>11</v>
      </c>
      <c r="K30">
        <v>112</v>
      </c>
      <c r="L30">
        <v>46</v>
      </c>
      <c r="M30">
        <v>57</v>
      </c>
      <c r="N30">
        <v>1</v>
      </c>
      <c r="O30">
        <v>8</v>
      </c>
      <c r="P30">
        <v>57</v>
      </c>
      <c r="Q30">
        <v>1200</v>
      </c>
      <c r="R30">
        <v>84</v>
      </c>
      <c r="S30">
        <v>278</v>
      </c>
      <c r="T30">
        <v>279</v>
      </c>
      <c r="U30">
        <v>117</v>
      </c>
      <c r="V30">
        <v>-517</v>
      </c>
    </row>
    <row r="31" spans="1:22" x14ac:dyDescent="0.25">
      <c r="A31" t="s">
        <v>34</v>
      </c>
      <c r="B31">
        <v>50</v>
      </c>
      <c r="C31" t="s">
        <v>23</v>
      </c>
      <c r="D31" t="s">
        <v>25</v>
      </c>
      <c r="E31">
        <v>193</v>
      </c>
      <c r="F31">
        <v>31</v>
      </c>
      <c r="G31">
        <v>-11</v>
      </c>
      <c r="H31">
        <v>-129</v>
      </c>
      <c r="I31">
        <v>23</v>
      </c>
      <c r="J31">
        <v>16</v>
      </c>
      <c r="K31">
        <v>368</v>
      </c>
      <c r="L31">
        <v>106</v>
      </c>
      <c r="M31">
        <v>-27</v>
      </c>
      <c r="N31">
        <v>-18</v>
      </c>
      <c r="O31">
        <v>56</v>
      </c>
      <c r="P31">
        <v>91</v>
      </c>
      <c r="Q31">
        <v>7100</v>
      </c>
      <c r="R31">
        <v>2072</v>
      </c>
      <c r="S31">
        <v>-1176</v>
      </c>
      <c r="T31">
        <v>322</v>
      </c>
      <c r="U31">
        <v>1050</v>
      </c>
      <c r="V31">
        <v>657</v>
      </c>
    </row>
    <row r="32" spans="1:22" x14ac:dyDescent="0.25">
      <c r="A32" t="s">
        <v>34</v>
      </c>
      <c r="B32">
        <v>50</v>
      </c>
      <c r="C32" t="s">
        <v>23</v>
      </c>
      <c r="D32" t="s">
        <v>26</v>
      </c>
      <c r="E32">
        <v>131</v>
      </c>
      <c r="F32">
        <v>69</v>
      </c>
      <c r="G32">
        <v>-6</v>
      </c>
      <c r="H32">
        <v>-105</v>
      </c>
      <c r="I32">
        <v>48</v>
      </c>
      <c r="J32">
        <v>43</v>
      </c>
      <c r="K32">
        <v>885</v>
      </c>
      <c r="L32">
        <v>56</v>
      </c>
      <c r="M32">
        <v>110</v>
      </c>
      <c r="N32">
        <v>73</v>
      </c>
      <c r="O32">
        <v>54</v>
      </c>
      <c r="P32">
        <v>134</v>
      </c>
      <c r="Q32">
        <v>7629</v>
      </c>
      <c r="R32">
        <v>-15508</v>
      </c>
      <c r="S32">
        <v>-532</v>
      </c>
      <c r="T32">
        <v>2596</v>
      </c>
      <c r="U32">
        <v>4012</v>
      </c>
      <c r="V32">
        <v>3749</v>
      </c>
    </row>
    <row r="33" spans="1:22" x14ac:dyDescent="0.25">
      <c r="A33" t="s">
        <v>34</v>
      </c>
      <c r="B33">
        <v>50</v>
      </c>
      <c r="C33" t="s">
        <v>23</v>
      </c>
      <c r="D33" t="s">
        <v>27</v>
      </c>
      <c r="E33">
        <v>23</v>
      </c>
      <c r="F33">
        <v>-6</v>
      </c>
      <c r="G33">
        <v>19</v>
      </c>
      <c r="H33">
        <v>-95</v>
      </c>
      <c r="I33">
        <v>28</v>
      </c>
      <c r="J33">
        <v>16</v>
      </c>
      <c r="K33">
        <v>582</v>
      </c>
      <c r="L33">
        <v>-1</v>
      </c>
      <c r="M33">
        <v>12</v>
      </c>
      <c r="N33">
        <v>61</v>
      </c>
      <c r="O33">
        <v>58</v>
      </c>
      <c r="P33">
        <v>101</v>
      </c>
      <c r="Q33">
        <v>1848</v>
      </c>
      <c r="R33">
        <v>-20286</v>
      </c>
      <c r="S33">
        <v>835</v>
      </c>
      <c r="T33">
        <v>3554</v>
      </c>
      <c r="U33">
        <v>3703</v>
      </c>
      <c r="V33">
        <v>1624</v>
      </c>
    </row>
    <row r="34" spans="1:22" x14ac:dyDescent="0.25">
      <c r="A34" t="s">
        <v>34</v>
      </c>
      <c r="B34">
        <v>50</v>
      </c>
      <c r="C34" t="s">
        <v>23</v>
      </c>
      <c r="D34" t="s">
        <v>28</v>
      </c>
      <c r="E34">
        <v>13</v>
      </c>
      <c r="F34">
        <v>-26</v>
      </c>
      <c r="G34">
        <v>-7</v>
      </c>
      <c r="H34">
        <v>-77</v>
      </c>
      <c r="I34">
        <v>40</v>
      </c>
      <c r="J34">
        <v>37</v>
      </c>
      <c r="K34">
        <v>290</v>
      </c>
      <c r="L34">
        <v>-76</v>
      </c>
      <c r="M34">
        <v>0</v>
      </c>
      <c r="N34">
        <v>76</v>
      </c>
      <c r="O34">
        <v>77</v>
      </c>
      <c r="P34">
        <v>132</v>
      </c>
      <c r="Q34">
        <v>1516</v>
      </c>
      <c r="R34">
        <v>-16983</v>
      </c>
      <c r="S34">
        <v>-771</v>
      </c>
      <c r="T34">
        <v>4010</v>
      </c>
      <c r="U34">
        <v>7909</v>
      </c>
      <c r="V34">
        <v>6401</v>
      </c>
    </row>
    <row r="35" spans="1:22" x14ac:dyDescent="0.25">
      <c r="A35" t="s">
        <v>34</v>
      </c>
      <c r="B35">
        <v>50</v>
      </c>
      <c r="C35" t="s">
        <v>23</v>
      </c>
      <c r="D35" t="s">
        <v>29</v>
      </c>
      <c r="E35">
        <v>0</v>
      </c>
      <c r="F35">
        <v>-14</v>
      </c>
      <c r="G35">
        <v>-6</v>
      </c>
      <c r="H35">
        <v>-243</v>
      </c>
      <c r="I35">
        <v>61</v>
      </c>
      <c r="J35">
        <v>22</v>
      </c>
      <c r="K35">
        <v>312</v>
      </c>
      <c r="L35">
        <v>-55</v>
      </c>
      <c r="M35">
        <v>6</v>
      </c>
      <c r="N35">
        <v>25</v>
      </c>
      <c r="O35">
        <v>104</v>
      </c>
      <c r="P35">
        <v>176</v>
      </c>
      <c r="Q35">
        <v>114</v>
      </c>
      <c r="R35">
        <v>-22889</v>
      </c>
      <c r="S35">
        <v>-4173</v>
      </c>
      <c r="T35">
        <v>440</v>
      </c>
      <c r="U35">
        <v>16456</v>
      </c>
      <c r="V35">
        <v>12552</v>
      </c>
    </row>
    <row r="36" spans="1:22" x14ac:dyDescent="0.25">
      <c r="A36" t="s">
        <v>34</v>
      </c>
      <c r="B36">
        <v>50</v>
      </c>
      <c r="C36" t="s">
        <v>23</v>
      </c>
      <c r="D36" t="s">
        <v>30</v>
      </c>
      <c r="E36">
        <v>0</v>
      </c>
      <c r="F36">
        <v>-18</v>
      </c>
      <c r="G36">
        <v>3</v>
      </c>
      <c r="H36">
        <v>-199</v>
      </c>
      <c r="I36">
        <v>3</v>
      </c>
      <c r="J36">
        <v>39</v>
      </c>
      <c r="K36">
        <v>41</v>
      </c>
      <c r="L36">
        <v>-45</v>
      </c>
      <c r="M36">
        <v>25</v>
      </c>
      <c r="N36">
        <v>-25</v>
      </c>
      <c r="O36">
        <v>-2</v>
      </c>
      <c r="P36">
        <v>149</v>
      </c>
      <c r="Q36">
        <v>0</v>
      </c>
      <c r="R36">
        <v>-15884</v>
      </c>
      <c r="S36">
        <v>-7835</v>
      </c>
      <c r="T36">
        <v>-33939</v>
      </c>
      <c r="U36">
        <v>-18855</v>
      </c>
      <c r="V36">
        <v>37774</v>
      </c>
    </row>
    <row r="37" spans="1:22" x14ac:dyDescent="0.25">
      <c r="A37" t="s">
        <v>35</v>
      </c>
      <c r="B37">
        <v>50</v>
      </c>
      <c r="C37" t="s">
        <v>23</v>
      </c>
      <c r="D37" t="s">
        <v>24</v>
      </c>
      <c r="E37">
        <v>45</v>
      </c>
      <c r="F37">
        <v>2</v>
      </c>
      <c r="G37">
        <v>-35</v>
      </c>
      <c r="H37">
        <v>-57</v>
      </c>
      <c r="I37">
        <v>15</v>
      </c>
      <c r="J37">
        <v>49</v>
      </c>
      <c r="K37">
        <v>165</v>
      </c>
      <c r="L37">
        <v>43</v>
      </c>
      <c r="M37">
        <v>-69</v>
      </c>
      <c r="N37">
        <v>2</v>
      </c>
      <c r="O37">
        <v>18</v>
      </c>
      <c r="P37">
        <v>118</v>
      </c>
      <c r="Q37">
        <v>846</v>
      </c>
      <c r="R37">
        <v>-882</v>
      </c>
      <c r="S37">
        <v>-1098</v>
      </c>
      <c r="T37">
        <v>-86</v>
      </c>
      <c r="U37">
        <v>763</v>
      </c>
      <c r="V37">
        <v>-242</v>
      </c>
    </row>
    <row r="38" spans="1:22" x14ac:dyDescent="0.25">
      <c r="A38" t="s">
        <v>35</v>
      </c>
      <c r="B38">
        <v>50</v>
      </c>
      <c r="C38" t="s">
        <v>23</v>
      </c>
      <c r="D38" t="s">
        <v>25</v>
      </c>
      <c r="E38">
        <v>165</v>
      </c>
      <c r="F38">
        <v>-4</v>
      </c>
      <c r="G38">
        <v>8</v>
      </c>
      <c r="H38">
        <v>-194</v>
      </c>
      <c r="I38">
        <v>31</v>
      </c>
      <c r="J38">
        <v>28</v>
      </c>
      <c r="K38">
        <v>403</v>
      </c>
      <c r="L38">
        <v>-22</v>
      </c>
      <c r="M38">
        <v>53</v>
      </c>
      <c r="N38">
        <v>-88</v>
      </c>
      <c r="O38">
        <v>75</v>
      </c>
      <c r="P38">
        <v>144</v>
      </c>
      <c r="Q38">
        <v>6362</v>
      </c>
      <c r="R38">
        <v>-1113</v>
      </c>
      <c r="S38">
        <v>-24</v>
      </c>
      <c r="T38">
        <v>-1902</v>
      </c>
      <c r="U38">
        <v>1785</v>
      </c>
      <c r="V38">
        <v>1674</v>
      </c>
    </row>
    <row r="39" spans="1:22" x14ac:dyDescent="0.25">
      <c r="A39" t="s">
        <v>35</v>
      </c>
      <c r="B39">
        <v>50</v>
      </c>
      <c r="C39" t="s">
        <v>23</v>
      </c>
      <c r="D39" t="s">
        <v>26</v>
      </c>
      <c r="E39">
        <v>207</v>
      </c>
      <c r="F39">
        <v>48</v>
      </c>
      <c r="G39">
        <v>6</v>
      </c>
      <c r="H39">
        <v>-232</v>
      </c>
      <c r="I39">
        <v>31</v>
      </c>
      <c r="J39">
        <v>41</v>
      </c>
      <c r="K39">
        <v>1223</v>
      </c>
      <c r="L39">
        <v>-7</v>
      </c>
      <c r="M39">
        <v>-2</v>
      </c>
      <c r="N39">
        <v>-14</v>
      </c>
      <c r="O39">
        <v>58</v>
      </c>
      <c r="P39">
        <v>198</v>
      </c>
      <c r="Q39">
        <v>12332</v>
      </c>
      <c r="R39">
        <v>-22589</v>
      </c>
      <c r="S39">
        <v>1244</v>
      </c>
      <c r="T39">
        <v>-1041</v>
      </c>
      <c r="U39">
        <v>2671</v>
      </c>
      <c r="V39">
        <v>283</v>
      </c>
    </row>
    <row r="40" spans="1:22" x14ac:dyDescent="0.25">
      <c r="A40" t="s">
        <v>35</v>
      </c>
      <c r="B40">
        <v>50</v>
      </c>
      <c r="C40" t="s">
        <v>23</v>
      </c>
      <c r="D40" t="s">
        <v>27</v>
      </c>
      <c r="E40">
        <v>24</v>
      </c>
      <c r="F40">
        <v>-29</v>
      </c>
      <c r="G40">
        <v>-32</v>
      </c>
      <c r="H40">
        <v>-168</v>
      </c>
      <c r="I40">
        <v>37</v>
      </c>
      <c r="J40">
        <v>24</v>
      </c>
      <c r="K40">
        <v>804</v>
      </c>
      <c r="L40">
        <v>-20</v>
      </c>
      <c r="M40">
        <v>-86</v>
      </c>
      <c r="N40">
        <v>58</v>
      </c>
      <c r="O40">
        <v>66</v>
      </c>
      <c r="P40">
        <v>143</v>
      </c>
      <c r="Q40">
        <v>1694</v>
      </c>
      <c r="R40">
        <v>-31929</v>
      </c>
      <c r="S40">
        <v>-4445</v>
      </c>
      <c r="T40">
        <v>1866</v>
      </c>
      <c r="U40">
        <v>4870</v>
      </c>
      <c r="V40">
        <v>3023</v>
      </c>
    </row>
    <row r="41" spans="1:22" x14ac:dyDescent="0.25">
      <c r="A41" t="s">
        <v>35</v>
      </c>
      <c r="B41">
        <v>50</v>
      </c>
      <c r="C41" t="s">
        <v>23</v>
      </c>
      <c r="D41" t="s">
        <v>28</v>
      </c>
      <c r="E41">
        <v>-18</v>
      </c>
      <c r="F41">
        <v>-33</v>
      </c>
      <c r="G41">
        <v>-39</v>
      </c>
      <c r="H41">
        <v>-137</v>
      </c>
      <c r="I41">
        <v>17</v>
      </c>
      <c r="J41">
        <v>-2</v>
      </c>
      <c r="K41">
        <v>481</v>
      </c>
      <c r="L41">
        <v>-67</v>
      </c>
      <c r="M41">
        <v>-106</v>
      </c>
      <c r="N41">
        <v>96</v>
      </c>
      <c r="O41">
        <v>36</v>
      </c>
      <c r="P41">
        <v>128</v>
      </c>
      <c r="Q41">
        <v>-2782</v>
      </c>
      <c r="R41">
        <v>-29249</v>
      </c>
      <c r="S41">
        <v>-6682</v>
      </c>
      <c r="T41">
        <v>8099</v>
      </c>
      <c r="U41">
        <v>1216</v>
      </c>
      <c r="V41">
        <v>-2965</v>
      </c>
    </row>
    <row r="42" spans="1:22" x14ac:dyDescent="0.25">
      <c r="A42" t="s">
        <v>35</v>
      </c>
      <c r="B42">
        <v>50</v>
      </c>
      <c r="C42" t="s">
        <v>23</v>
      </c>
      <c r="D42" t="s">
        <v>29</v>
      </c>
      <c r="E42">
        <v>0</v>
      </c>
      <c r="F42">
        <v>-72</v>
      </c>
      <c r="G42">
        <v>-75</v>
      </c>
      <c r="H42">
        <v>-443</v>
      </c>
      <c r="I42">
        <v>10</v>
      </c>
      <c r="J42">
        <v>37</v>
      </c>
      <c r="K42">
        <v>466</v>
      </c>
      <c r="L42">
        <v>-184</v>
      </c>
      <c r="M42">
        <v>-235</v>
      </c>
      <c r="N42">
        <v>36</v>
      </c>
      <c r="O42">
        <v>31</v>
      </c>
      <c r="P42">
        <v>277</v>
      </c>
      <c r="Q42">
        <v>534</v>
      </c>
      <c r="R42">
        <v>-47130</v>
      </c>
      <c r="S42">
        <v>-19665</v>
      </c>
      <c r="T42">
        <v>1294</v>
      </c>
      <c r="U42">
        <v>-2127</v>
      </c>
      <c r="V42">
        <v>6143</v>
      </c>
    </row>
    <row r="43" spans="1:22" x14ac:dyDescent="0.25">
      <c r="A43" t="s">
        <v>35</v>
      </c>
      <c r="B43">
        <v>50</v>
      </c>
      <c r="C43" t="s">
        <v>23</v>
      </c>
      <c r="D43" t="s">
        <v>30</v>
      </c>
      <c r="E43">
        <v>0</v>
      </c>
      <c r="F43">
        <v>-16</v>
      </c>
      <c r="G43">
        <v>-59</v>
      </c>
      <c r="H43">
        <v>-298</v>
      </c>
      <c r="I43">
        <v>-27</v>
      </c>
      <c r="J43">
        <v>-33</v>
      </c>
      <c r="K43">
        <v>91</v>
      </c>
      <c r="L43">
        <v>-41</v>
      </c>
      <c r="M43">
        <v>-209</v>
      </c>
      <c r="N43">
        <v>-82</v>
      </c>
      <c r="O43">
        <v>-67</v>
      </c>
      <c r="P43">
        <v>70</v>
      </c>
      <c r="Q43">
        <v>0</v>
      </c>
      <c r="R43">
        <v>-20579</v>
      </c>
      <c r="S43">
        <v>-44546</v>
      </c>
      <c r="T43">
        <v>-21369</v>
      </c>
      <c r="U43">
        <v>-16602</v>
      </c>
      <c r="V43">
        <v>43919</v>
      </c>
    </row>
    <row r="44" spans="1:22" x14ac:dyDescent="0.25">
      <c r="A44" t="s">
        <v>36</v>
      </c>
      <c r="B44">
        <v>50</v>
      </c>
      <c r="C44" t="s">
        <v>23</v>
      </c>
      <c r="D44" t="s">
        <v>24</v>
      </c>
      <c r="E44">
        <v>88</v>
      </c>
      <c r="F44">
        <v>17</v>
      </c>
      <c r="G44">
        <v>-5</v>
      </c>
      <c r="H44">
        <v>-6</v>
      </c>
      <c r="I44">
        <v>-14</v>
      </c>
      <c r="J44">
        <v>-10</v>
      </c>
      <c r="K44">
        <v>115</v>
      </c>
      <c r="L44">
        <v>14</v>
      </c>
      <c r="M44">
        <v>-4</v>
      </c>
      <c r="N44">
        <v>47</v>
      </c>
      <c r="O44">
        <v>-37</v>
      </c>
      <c r="P44">
        <v>27</v>
      </c>
      <c r="Q44">
        <v>1532</v>
      </c>
      <c r="R44">
        <v>597</v>
      </c>
      <c r="S44">
        <v>-561</v>
      </c>
      <c r="T44">
        <v>-181</v>
      </c>
      <c r="U44">
        <v>-708</v>
      </c>
      <c r="V44">
        <v>-1007</v>
      </c>
    </row>
    <row r="45" spans="1:22" x14ac:dyDescent="0.25">
      <c r="A45" t="s">
        <v>36</v>
      </c>
      <c r="B45">
        <v>50</v>
      </c>
      <c r="C45" t="s">
        <v>23</v>
      </c>
      <c r="D45" t="s">
        <v>25</v>
      </c>
      <c r="E45">
        <v>157</v>
      </c>
      <c r="F45">
        <v>19</v>
      </c>
      <c r="G45">
        <v>-14</v>
      </c>
      <c r="H45">
        <v>-80</v>
      </c>
      <c r="I45">
        <v>3</v>
      </c>
      <c r="J45">
        <v>57</v>
      </c>
      <c r="K45">
        <v>264</v>
      </c>
      <c r="L45">
        <v>11</v>
      </c>
      <c r="M45">
        <v>-52</v>
      </c>
      <c r="N45">
        <v>6</v>
      </c>
      <c r="O45">
        <v>-1</v>
      </c>
      <c r="P45">
        <v>150</v>
      </c>
      <c r="Q45">
        <v>5451</v>
      </c>
      <c r="R45">
        <v>1808</v>
      </c>
      <c r="S45">
        <v>-105</v>
      </c>
      <c r="T45">
        <v>-483</v>
      </c>
      <c r="U45">
        <v>-376</v>
      </c>
      <c r="V45">
        <v>2359</v>
      </c>
    </row>
    <row r="46" spans="1:22" x14ac:dyDescent="0.25">
      <c r="A46" t="s">
        <v>36</v>
      </c>
      <c r="B46">
        <v>50</v>
      </c>
      <c r="C46" t="s">
        <v>23</v>
      </c>
      <c r="D46" t="s">
        <v>26</v>
      </c>
      <c r="E46">
        <v>95</v>
      </c>
      <c r="F46">
        <v>131</v>
      </c>
      <c r="G46">
        <v>-10</v>
      </c>
      <c r="H46">
        <v>-152</v>
      </c>
      <c r="I46">
        <v>26</v>
      </c>
      <c r="J46">
        <v>18</v>
      </c>
      <c r="K46">
        <v>855</v>
      </c>
      <c r="L46">
        <v>121</v>
      </c>
      <c r="M46">
        <v>-66</v>
      </c>
      <c r="N46">
        <v>27</v>
      </c>
      <c r="O46">
        <v>26</v>
      </c>
      <c r="P46">
        <v>137</v>
      </c>
      <c r="Q46">
        <v>5668</v>
      </c>
      <c r="R46">
        <v>-11690</v>
      </c>
      <c r="S46">
        <v>-1118</v>
      </c>
      <c r="T46">
        <v>1265</v>
      </c>
      <c r="U46">
        <v>543</v>
      </c>
      <c r="V46">
        <v>4044</v>
      </c>
    </row>
    <row r="47" spans="1:22" x14ac:dyDescent="0.25">
      <c r="A47" t="s">
        <v>36</v>
      </c>
      <c r="B47">
        <v>50</v>
      </c>
      <c r="C47" t="s">
        <v>23</v>
      </c>
      <c r="D47" t="s">
        <v>27</v>
      </c>
      <c r="E47">
        <v>61</v>
      </c>
      <c r="F47">
        <v>27</v>
      </c>
      <c r="G47">
        <v>-21</v>
      </c>
      <c r="H47">
        <v>-118</v>
      </c>
      <c r="I47">
        <v>46</v>
      </c>
      <c r="J47">
        <v>15</v>
      </c>
      <c r="K47">
        <v>697</v>
      </c>
      <c r="L47">
        <v>44</v>
      </c>
      <c r="M47">
        <v>-8</v>
      </c>
      <c r="N47">
        <v>3</v>
      </c>
      <c r="O47">
        <v>66</v>
      </c>
      <c r="P47">
        <v>109</v>
      </c>
      <c r="Q47">
        <v>6163</v>
      </c>
      <c r="R47">
        <v>-18163</v>
      </c>
      <c r="S47">
        <v>-3139</v>
      </c>
      <c r="T47">
        <v>1988</v>
      </c>
      <c r="U47">
        <v>3919</v>
      </c>
      <c r="V47">
        <v>2988</v>
      </c>
    </row>
    <row r="48" spans="1:22" x14ac:dyDescent="0.25">
      <c r="A48" t="s">
        <v>36</v>
      </c>
      <c r="B48">
        <v>50</v>
      </c>
      <c r="C48" t="s">
        <v>23</v>
      </c>
      <c r="D48" t="s">
        <v>28</v>
      </c>
      <c r="E48">
        <v>-12</v>
      </c>
      <c r="F48">
        <v>-18</v>
      </c>
      <c r="G48">
        <v>-18</v>
      </c>
      <c r="H48">
        <v>-80</v>
      </c>
      <c r="I48">
        <v>26</v>
      </c>
      <c r="J48">
        <v>11</v>
      </c>
      <c r="K48">
        <v>307</v>
      </c>
      <c r="L48">
        <v>-60</v>
      </c>
      <c r="M48">
        <v>2</v>
      </c>
      <c r="N48">
        <v>51</v>
      </c>
      <c r="O48">
        <v>53</v>
      </c>
      <c r="P48">
        <v>119</v>
      </c>
      <c r="Q48">
        <v>-2296</v>
      </c>
      <c r="R48">
        <v>-17915</v>
      </c>
      <c r="S48">
        <v>-2758</v>
      </c>
      <c r="T48">
        <v>1261</v>
      </c>
      <c r="U48">
        <v>3890</v>
      </c>
      <c r="V48">
        <v>-718</v>
      </c>
    </row>
    <row r="49" spans="1:22" x14ac:dyDescent="0.25">
      <c r="A49" t="s">
        <v>36</v>
      </c>
      <c r="B49">
        <v>50</v>
      </c>
      <c r="C49" t="s">
        <v>23</v>
      </c>
      <c r="D49" t="s">
        <v>29</v>
      </c>
      <c r="E49">
        <v>13</v>
      </c>
      <c r="F49">
        <v>-69</v>
      </c>
      <c r="G49">
        <v>-48</v>
      </c>
      <c r="H49">
        <v>-269</v>
      </c>
      <c r="I49">
        <v>29</v>
      </c>
      <c r="J49">
        <v>22</v>
      </c>
      <c r="K49">
        <v>398</v>
      </c>
      <c r="L49">
        <v>-139</v>
      </c>
      <c r="M49">
        <v>-118</v>
      </c>
      <c r="N49">
        <v>76</v>
      </c>
      <c r="O49">
        <v>76</v>
      </c>
      <c r="P49">
        <v>244</v>
      </c>
      <c r="Q49">
        <v>7160</v>
      </c>
      <c r="R49">
        <v>-35228</v>
      </c>
      <c r="S49">
        <v>-14541</v>
      </c>
      <c r="T49">
        <v>8940</v>
      </c>
      <c r="U49">
        <v>3959</v>
      </c>
      <c r="V49">
        <v>6319</v>
      </c>
    </row>
    <row r="50" spans="1:22" x14ac:dyDescent="0.25">
      <c r="A50" t="s">
        <v>36</v>
      </c>
      <c r="B50">
        <v>50</v>
      </c>
      <c r="C50" t="s">
        <v>23</v>
      </c>
      <c r="D50" t="s">
        <v>30</v>
      </c>
      <c r="E50">
        <v>0</v>
      </c>
      <c r="F50">
        <v>-4</v>
      </c>
      <c r="G50">
        <v>-52</v>
      </c>
      <c r="H50">
        <v>-279</v>
      </c>
      <c r="I50">
        <v>-29</v>
      </c>
      <c r="J50">
        <v>-29</v>
      </c>
      <c r="K50">
        <v>54</v>
      </c>
      <c r="L50">
        <v>-3</v>
      </c>
      <c r="M50">
        <v>-151</v>
      </c>
      <c r="N50">
        <v>-110</v>
      </c>
      <c r="O50">
        <v>-69</v>
      </c>
      <c r="P50">
        <v>69</v>
      </c>
      <c r="Q50">
        <v>0</v>
      </c>
      <c r="R50">
        <v>-11912</v>
      </c>
      <c r="S50">
        <v>-33293</v>
      </c>
      <c r="T50">
        <v>690</v>
      </c>
      <c r="U50">
        <v>-35059</v>
      </c>
      <c r="V50">
        <v>-28237</v>
      </c>
    </row>
  </sheetData>
  <autoFilter ref="A1:V5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workbookViewId="0">
      <selection activeCell="A9" sqref="A9:XFD9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31</v>
      </c>
      <c r="B2">
        <v>50</v>
      </c>
      <c r="C2" t="s">
        <v>23</v>
      </c>
      <c r="D2" t="s">
        <v>24</v>
      </c>
      <c r="E2">
        <v>93</v>
      </c>
      <c r="F2">
        <v>-25</v>
      </c>
      <c r="G2">
        <v>11</v>
      </c>
      <c r="H2">
        <v>-24</v>
      </c>
      <c r="I2">
        <v>8</v>
      </c>
      <c r="J2">
        <v>43</v>
      </c>
      <c r="K2">
        <v>125</v>
      </c>
      <c r="L2">
        <v>8</v>
      </c>
      <c r="M2">
        <v>15</v>
      </c>
      <c r="N2">
        <v>35</v>
      </c>
      <c r="O2">
        <v>-3</v>
      </c>
      <c r="P2">
        <v>88</v>
      </c>
      <c r="Q2">
        <v>1820</v>
      </c>
      <c r="R2">
        <v>131</v>
      </c>
      <c r="S2">
        <v>-26</v>
      </c>
      <c r="T2">
        <v>95</v>
      </c>
      <c r="U2">
        <v>109</v>
      </c>
      <c r="V2">
        <v>-169</v>
      </c>
    </row>
    <row r="3" spans="1:22" x14ac:dyDescent="0.25">
      <c r="A3" t="s">
        <v>31</v>
      </c>
      <c r="B3">
        <v>50</v>
      </c>
      <c r="C3" t="s">
        <v>23</v>
      </c>
      <c r="D3" t="s">
        <v>25</v>
      </c>
      <c r="E3">
        <v>120</v>
      </c>
      <c r="F3">
        <v>-13</v>
      </c>
      <c r="G3">
        <v>-49</v>
      </c>
      <c r="H3">
        <v>-77</v>
      </c>
      <c r="I3">
        <v>24</v>
      </c>
      <c r="J3">
        <v>2</v>
      </c>
      <c r="K3">
        <v>143</v>
      </c>
      <c r="L3">
        <v>-27</v>
      </c>
      <c r="M3">
        <v>-100</v>
      </c>
      <c r="N3">
        <v>78</v>
      </c>
      <c r="O3">
        <v>41</v>
      </c>
      <c r="P3">
        <v>84</v>
      </c>
      <c r="Q3">
        <v>4227</v>
      </c>
      <c r="R3">
        <v>1292</v>
      </c>
      <c r="S3">
        <v>-1512</v>
      </c>
      <c r="T3">
        <v>2773</v>
      </c>
      <c r="U3">
        <v>943</v>
      </c>
      <c r="V3">
        <v>-195</v>
      </c>
    </row>
    <row r="4" spans="1:22" x14ac:dyDescent="0.25">
      <c r="A4" t="s">
        <v>31</v>
      </c>
      <c r="B4">
        <v>50</v>
      </c>
      <c r="C4" t="s">
        <v>23</v>
      </c>
      <c r="D4" t="s">
        <v>26</v>
      </c>
      <c r="E4">
        <v>117</v>
      </c>
      <c r="F4">
        <v>32</v>
      </c>
      <c r="G4">
        <v>2</v>
      </c>
      <c r="H4">
        <v>-115</v>
      </c>
      <c r="I4">
        <v>23</v>
      </c>
      <c r="J4">
        <v>14</v>
      </c>
      <c r="K4">
        <v>847</v>
      </c>
      <c r="L4">
        <v>-74</v>
      </c>
      <c r="M4">
        <v>51</v>
      </c>
      <c r="N4">
        <v>76</v>
      </c>
      <c r="O4">
        <v>53</v>
      </c>
      <c r="P4">
        <v>107</v>
      </c>
      <c r="Q4">
        <v>6598</v>
      </c>
      <c r="R4">
        <v>-15743</v>
      </c>
      <c r="S4">
        <v>972</v>
      </c>
      <c r="T4">
        <v>380</v>
      </c>
      <c r="U4">
        <v>1245</v>
      </c>
      <c r="V4">
        <v>978</v>
      </c>
    </row>
    <row r="5" spans="1:22" x14ac:dyDescent="0.25">
      <c r="A5" t="s">
        <v>31</v>
      </c>
      <c r="B5">
        <v>50</v>
      </c>
      <c r="C5" t="s">
        <v>23</v>
      </c>
      <c r="D5" t="s">
        <v>27</v>
      </c>
      <c r="E5">
        <v>20</v>
      </c>
      <c r="F5">
        <v>-9</v>
      </c>
      <c r="G5">
        <v>13</v>
      </c>
      <c r="H5">
        <v>-130</v>
      </c>
      <c r="I5">
        <v>39</v>
      </c>
      <c r="J5">
        <v>-31</v>
      </c>
      <c r="K5">
        <v>559</v>
      </c>
      <c r="L5">
        <v>-4</v>
      </c>
      <c r="M5">
        <v>25</v>
      </c>
      <c r="N5">
        <v>15</v>
      </c>
      <c r="O5">
        <v>71</v>
      </c>
      <c r="P5">
        <v>36</v>
      </c>
      <c r="Q5">
        <v>1581</v>
      </c>
      <c r="R5">
        <v>-18269</v>
      </c>
      <c r="S5">
        <v>2179</v>
      </c>
      <c r="T5">
        <v>3008</v>
      </c>
      <c r="U5">
        <v>5340</v>
      </c>
      <c r="V5">
        <v>-6580</v>
      </c>
    </row>
    <row r="6" spans="1:22" x14ac:dyDescent="0.25">
      <c r="A6" t="s">
        <v>31</v>
      </c>
      <c r="B6">
        <v>50</v>
      </c>
      <c r="C6" t="s">
        <v>23</v>
      </c>
      <c r="D6" t="s">
        <v>28</v>
      </c>
      <c r="E6">
        <v>3</v>
      </c>
      <c r="F6">
        <v>-3</v>
      </c>
      <c r="G6">
        <v>18</v>
      </c>
      <c r="H6">
        <v>-50</v>
      </c>
      <c r="I6">
        <v>29</v>
      </c>
      <c r="J6">
        <v>0</v>
      </c>
      <c r="K6">
        <v>339</v>
      </c>
      <c r="L6">
        <v>31</v>
      </c>
      <c r="M6">
        <v>69</v>
      </c>
      <c r="N6">
        <v>87</v>
      </c>
      <c r="O6">
        <v>67</v>
      </c>
      <c r="P6">
        <v>97</v>
      </c>
      <c r="Q6">
        <v>1083</v>
      </c>
      <c r="R6">
        <v>-13248</v>
      </c>
      <c r="S6">
        <v>2893</v>
      </c>
      <c r="T6">
        <v>6294</v>
      </c>
      <c r="U6">
        <v>4635</v>
      </c>
      <c r="V6">
        <v>-416</v>
      </c>
    </row>
    <row r="7" spans="1:22" x14ac:dyDescent="0.25">
      <c r="A7" t="s">
        <v>31</v>
      </c>
      <c r="B7">
        <v>50</v>
      </c>
      <c r="C7" t="s">
        <v>23</v>
      </c>
      <c r="D7" t="s">
        <v>29</v>
      </c>
      <c r="E7">
        <v>-13</v>
      </c>
      <c r="F7">
        <v>-32</v>
      </c>
      <c r="G7">
        <v>-2</v>
      </c>
      <c r="H7">
        <v>-280</v>
      </c>
      <c r="I7">
        <v>6</v>
      </c>
      <c r="J7">
        <v>24</v>
      </c>
      <c r="K7">
        <v>263</v>
      </c>
      <c r="L7">
        <v>-63</v>
      </c>
      <c r="M7">
        <v>23</v>
      </c>
      <c r="N7">
        <v>5</v>
      </c>
      <c r="O7">
        <v>15</v>
      </c>
      <c r="P7">
        <v>170</v>
      </c>
      <c r="Q7">
        <v>-3179</v>
      </c>
      <c r="R7">
        <v>-23546</v>
      </c>
      <c r="S7">
        <v>-858</v>
      </c>
      <c r="T7">
        <v>-3290</v>
      </c>
      <c r="U7">
        <v>1431</v>
      </c>
      <c r="V7">
        <v>3986</v>
      </c>
    </row>
    <row r="8" spans="1:22" x14ac:dyDescent="0.25">
      <c r="A8" t="s">
        <v>31</v>
      </c>
      <c r="B8">
        <v>50</v>
      </c>
      <c r="C8" t="s">
        <v>23</v>
      </c>
      <c r="D8" t="s">
        <v>30</v>
      </c>
      <c r="E8">
        <v>0</v>
      </c>
      <c r="F8">
        <v>-19</v>
      </c>
      <c r="G8">
        <v>-19</v>
      </c>
      <c r="H8">
        <v>-207</v>
      </c>
      <c r="I8">
        <v>-12</v>
      </c>
      <c r="J8">
        <v>-24</v>
      </c>
      <c r="K8">
        <v>30</v>
      </c>
      <c r="L8">
        <v>-50</v>
      </c>
      <c r="M8">
        <v>-43</v>
      </c>
      <c r="N8">
        <v>-20</v>
      </c>
      <c r="O8">
        <v>-34</v>
      </c>
      <c r="P8">
        <v>34</v>
      </c>
      <c r="Q8">
        <v>0</v>
      </c>
      <c r="R8">
        <v>-32806</v>
      </c>
      <c r="S8">
        <v>-28847</v>
      </c>
      <c r="T8">
        <v>3213</v>
      </c>
      <c r="U8">
        <v>7376</v>
      </c>
      <c r="V8">
        <v>-29732</v>
      </c>
    </row>
    <row r="9" spans="1:22" x14ac:dyDescent="0.25">
      <c r="A9" t="s">
        <v>31</v>
      </c>
      <c r="B9">
        <v>50</v>
      </c>
      <c r="C9" t="s">
        <v>23</v>
      </c>
      <c r="D9" t="s">
        <v>37</v>
      </c>
      <c r="E9" s="1">
        <f>AVERAGE(E2:E8)</f>
        <v>48.571428571428569</v>
      </c>
      <c r="F9" s="1">
        <f t="shared" ref="F9:V9" si="0">AVERAGE(F2:F8)</f>
        <v>-9.8571428571428577</v>
      </c>
      <c r="G9" s="1">
        <f t="shared" si="0"/>
        <v>-3.7142857142857144</v>
      </c>
      <c r="H9" s="1">
        <f t="shared" si="0"/>
        <v>-126.14285714285714</v>
      </c>
      <c r="I9" s="1">
        <f t="shared" si="0"/>
        <v>16.714285714285715</v>
      </c>
      <c r="J9" s="1">
        <f t="shared" si="0"/>
        <v>4</v>
      </c>
      <c r="K9" s="1">
        <f t="shared" si="0"/>
        <v>329.42857142857144</v>
      </c>
      <c r="L9" s="1">
        <f t="shared" si="0"/>
        <v>-25.571428571428573</v>
      </c>
      <c r="M9" s="1">
        <f t="shared" si="0"/>
        <v>5.7142857142857144</v>
      </c>
      <c r="N9" s="1">
        <f t="shared" si="0"/>
        <v>39.428571428571431</v>
      </c>
      <c r="O9" s="1">
        <f t="shared" si="0"/>
        <v>30</v>
      </c>
      <c r="P9" s="1">
        <f t="shared" si="0"/>
        <v>88</v>
      </c>
      <c r="Q9">
        <f t="shared" si="0"/>
        <v>1732.8571428571429</v>
      </c>
      <c r="R9">
        <f t="shared" si="0"/>
        <v>-14598.428571428571</v>
      </c>
      <c r="S9">
        <f t="shared" si="0"/>
        <v>-3599.8571428571427</v>
      </c>
      <c r="T9">
        <f t="shared" si="0"/>
        <v>1781.8571428571429</v>
      </c>
      <c r="U9">
        <f t="shared" si="0"/>
        <v>3011.2857142857142</v>
      </c>
      <c r="V9">
        <f t="shared" si="0"/>
        <v>-4589.7142857142853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workbookViewId="0">
      <selection activeCell="A9" sqref="A9:XFD9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32</v>
      </c>
      <c r="B2">
        <v>50</v>
      </c>
      <c r="C2" t="s">
        <v>23</v>
      </c>
      <c r="D2" t="s">
        <v>24</v>
      </c>
      <c r="E2">
        <v>40</v>
      </c>
      <c r="F2">
        <v>57</v>
      </c>
      <c r="G2">
        <v>9</v>
      </c>
      <c r="H2">
        <v>-41</v>
      </c>
      <c r="I2">
        <v>31</v>
      </c>
      <c r="J2">
        <v>17</v>
      </c>
      <c r="K2">
        <v>69</v>
      </c>
      <c r="L2">
        <v>62</v>
      </c>
      <c r="M2">
        <v>0</v>
      </c>
      <c r="N2">
        <v>4</v>
      </c>
      <c r="O2">
        <v>53</v>
      </c>
      <c r="P2">
        <v>57</v>
      </c>
      <c r="Q2">
        <v>890</v>
      </c>
      <c r="R2">
        <v>1751</v>
      </c>
      <c r="S2">
        <v>250</v>
      </c>
      <c r="T2">
        <v>-15</v>
      </c>
      <c r="U2">
        <v>875</v>
      </c>
      <c r="V2">
        <v>-800</v>
      </c>
    </row>
    <row r="3" spans="1:22" x14ac:dyDescent="0.25">
      <c r="A3" t="s">
        <v>32</v>
      </c>
      <c r="B3">
        <v>50</v>
      </c>
      <c r="C3" t="s">
        <v>23</v>
      </c>
      <c r="D3" t="s">
        <v>25</v>
      </c>
      <c r="E3">
        <v>204</v>
      </c>
      <c r="F3">
        <v>51</v>
      </c>
      <c r="G3">
        <v>16</v>
      </c>
      <c r="H3">
        <v>-109</v>
      </c>
      <c r="I3">
        <v>1</v>
      </c>
      <c r="J3">
        <v>28</v>
      </c>
      <c r="K3">
        <v>280</v>
      </c>
      <c r="L3">
        <v>81</v>
      </c>
      <c r="M3">
        <v>48</v>
      </c>
      <c r="N3">
        <v>28</v>
      </c>
      <c r="O3">
        <v>-4</v>
      </c>
      <c r="P3">
        <v>94</v>
      </c>
      <c r="Q3">
        <v>6932</v>
      </c>
      <c r="R3">
        <v>3214</v>
      </c>
      <c r="S3">
        <v>938</v>
      </c>
      <c r="T3">
        <v>-155</v>
      </c>
      <c r="U3">
        <v>-453</v>
      </c>
      <c r="V3">
        <v>360</v>
      </c>
    </row>
    <row r="4" spans="1:22" x14ac:dyDescent="0.25">
      <c r="A4" t="s">
        <v>32</v>
      </c>
      <c r="B4">
        <v>50</v>
      </c>
      <c r="C4" t="s">
        <v>23</v>
      </c>
      <c r="D4" t="s">
        <v>26</v>
      </c>
      <c r="E4">
        <v>136</v>
      </c>
      <c r="F4">
        <v>14</v>
      </c>
      <c r="G4">
        <v>49</v>
      </c>
      <c r="H4">
        <v>-87</v>
      </c>
      <c r="I4">
        <v>50</v>
      </c>
      <c r="J4">
        <v>-43</v>
      </c>
      <c r="K4">
        <v>917</v>
      </c>
      <c r="L4">
        <v>-83</v>
      </c>
      <c r="M4">
        <v>90</v>
      </c>
      <c r="N4">
        <v>88</v>
      </c>
      <c r="O4">
        <v>67</v>
      </c>
      <c r="P4">
        <v>21</v>
      </c>
      <c r="Q4">
        <v>7828</v>
      </c>
      <c r="R4">
        <v>-15684</v>
      </c>
      <c r="S4">
        <v>2498</v>
      </c>
      <c r="T4">
        <v>3288</v>
      </c>
      <c r="U4">
        <v>3390</v>
      </c>
      <c r="V4">
        <v>-3870</v>
      </c>
    </row>
    <row r="5" spans="1:22" x14ac:dyDescent="0.25">
      <c r="A5" t="s">
        <v>32</v>
      </c>
      <c r="B5">
        <v>50</v>
      </c>
      <c r="C5" t="s">
        <v>23</v>
      </c>
      <c r="D5" t="s">
        <v>27</v>
      </c>
      <c r="E5">
        <v>29</v>
      </c>
      <c r="F5">
        <v>-30</v>
      </c>
      <c r="G5">
        <v>41</v>
      </c>
      <c r="H5">
        <v>-97</v>
      </c>
      <c r="I5">
        <v>63</v>
      </c>
      <c r="J5">
        <v>30</v>
      </c>
      <c r="K5">
        <v>489</v>
      </c>
      <c r="L5">
        <v>-95</v>
      </c>
      <c r="M5">
        <v>139</v>
      </c>
      <c r="N5">
        <v>42</v>
      </c>
      <c r="O5">
        <v>117</v>
      </c>
      <c r="P5">
        <v>104</v>
      </c>
      <c r="Q5">
        <v>2818</v>
      </c>
      <c r="R5">
        <v>-18459</v>
      </c>
      <c r="S5">
        <v>6033</v>
      </c>
      <c r="T5">
        <v>2844</v>
      </c>
      <c r="U5">
        <v>8425</v>
      </c>
      <c r="V5">
        <v>2720</v>
      </c>
    </row>
    <row r="6" spans="1:22" x14ac:dyDescent="0.25">
      <c r="A6" t="s">
        <v>32</v>
      </c>
      <c r="B6">
        <v>50</v>
      </c>
      <c r="C6" t="s">
        <v>23</v>
      </c>
      <c r="D6" t="s">
        <v>28</v>
      </c>
      <c r="E6">
        <v>11</v>
      </c>
      <c r="F6">
        <v>15</v>
      </c>
      <c r="G6">
        <v>14</v>
      </c>
      <c r="H6">
        <v>-136</v>
      </c>
      <c r="I6">
        <v>14</v>
      </c>
      <c r="J6">
        <v>5</v>
      </c>
      <c r="K6">
        <v>296</v>
      </c>
      <c r="L6">
        <v>16</v>
      </c>
      <c r="M6">
        <v>14</v>
      </c>
      <c r="N6">
        <v>0</v>
      </c>
      <c r="O6">
        <v>25</v>
      </c>
      <c r="P6">
        <v>85</v>
      </c>
      <c r="Q6">
        <v>1699</v>
      </c>
      <c r="R6">
        <v>-9029</v>
      </c>
      <c r="S6">
        <v>2279</v>
      </c>
      <c r="T6">
        <v>694</v>
      </c>
      <c r="U6">
        <v>2584</v>
      </c>
      <c r="V6">
        <v>-88</v>
      </c>
    </row>
    <row r="7" spans="1:22" x14ac:dyDescent="0.25">
      <c r="A7" t="s">
        <v>32</v>
      </c>
      <c r="B7">
        <v>50</v>
      </c>
      <c r="C7" t="s">
        <v>23</v>
      </c>
      <c r="D7" t="s">
        <v>29</v>
      </c>
      <c r="E7">
        <v>3</v>
      </c>
      <c r="F7">
        <v>-6</v>
      </c>
      <c r="G7">
        <v>1</v>
      </c>
      <c r="H7">
        <v>-256</v>
      </c>
      <c r="I7">
        <v>38</v>
      </c>
      <c r="J7">
        <v>-6</v>
      </c>
      <c r="K7">
        <v>243</v>
      </c>
      <c r="L7">
        <v>-30</v>
      </c>
      <c r="M7">
        <v>22</v>
      </c>
      <c r="N7">
        <v>38</v>
      </c>
      <c r="O7">
        <v>78</v>
      </c>
      <c r="P7">
        <v>141</v>
      </c>
      <c r="Q7">
        <v>274</v>
      </c>
      <c r="R7">
        <v>-16120</v>
      </c>
      <c r="S7">
        <v>-291</v>
      </c>
      <c r="T7">
        <v>5677</v>
      </c>
      <c r="U7">
        <v>10870</v>
      </c>
      <c r="V7">
        <v>-3670</v>
      </c>
    </row>
    <row r="8" spans="1:22" x14ac:dyDescent="0.25">
      <c r="A8" t="s">
        <v>32</v>
      </c>
      <c r="B8">
        <v>50</v>
      </c>
      <c r="C8" t="s">
        <v>23</v>
      </c>
      <c r="D8" t="s">
        <v>30</v>
      </c>
      <c r="E8">
        <v>0</v>
      </c>
      <c r="F8">
        <v>-10</v>
      </c>
      <c r="G8">
        <v>-9</v>
      </c>
      <c r="H8">
        <v>-185</v>
      </c>
      <c r="I8">
        <v>1</v>
      </c>
      <c r="J8">
        <v>11</v>
      </c>
      <c r="K8">
        <v>35</v>
      </c>
      <c r="L8">
        <v>-31</v>
      </c>
      <c r="M8">
        <v>-41</v>
      </c>
      <c r="N8">
        <v>-42</v>
      </c>
      <c r="O8">
        <v>-15</v>
      </c>
      <c r="P8">
        <v>78</v>
      </c>
      <c r="Q8">
        <v>0</v>
      </c>
      <c r="R8">
        <v>-9046</v>
      </c>
      <c r="S8">
        <v>-5528</v>
      </c>
      <c r="T8">
        <v>-15499</v>
      </c>
      <c r="U8">
        <v>81055</v>
      </c>
      <c r="V8">
        <v>27098</v>
      </c>
    </row>
    <row r="9" spans="1:22" x14ac:dyDescent="0.25">
      <c r="A9" t="s">
        <v>32</v>
      </c>
      <c r="B9">
        <v>50</v>
      </c>
      <c r="C9" t="s">
        <v>23</v>
      </c>
      <c r="D9" t="s">
        <v>37</v>
      </c>
      <c r="E9" s="1">
        <f>AVERAGE(E2:E8)</f>
        <v>60.428571428571431</v>
      </c>
      <c r="F9" s="1">
        <f t="shared" ref="F9:V9" si="0">AVERAGE(F2:F8)</f>
        <v>13</v>
      </c>
      <c r="G9" s="1">
        <f t="shared" si="0"/>
        <v>17.285714285714285</v>
      </c>
      <c r="H9" s="1">
        <f t="shared" si="0"/>
        <v>-130.14285714285714</v>
      </c>
      <c r="I9" s="1">
        <f t="shared" si="0"/>
        <v>28.285714285714285</v>
      </c>
      <c r="J9" s="1">
        <f t="shared" si="0"/>
        <v>6</v>
      </c>
      <c r="K9" s="1">
        <f t="shared" si="0"/>
        <v>332.71428571428572</v>
      </c>
      <c r="L9" s="1">
        <f t="shared" si="0"/>
        <v>-11.428571428571429</v>
      </c>
      <c r="M9" s="1">
        <f t="shared" si="0"/>
        <v>38.857142857142854</v>
      </c>
      <c r="N9" s="1">
        <f t="shared" si="0"/>
        <v>22.571428571428573</v>
      </c>
      <c r="O9" s="1">
        <f t="shared" si="0"/>
        <v>45.857142857142854</v>
      </c>
      <c r="P9" s="1">
        <f t="shared" si="0"/>
        <v>82.857142857142861</v>
      </c>
      <c r="Q9">
        <f t="shared" si="0"/>
        <v>2920.1428571428573</v>
      </c>
      <c r="R9">
        <f t="shared" si="0"/>
        <v>-9053.2857142857138</v>
      </c>
      <c r="S9">
        <f t="shared" si="0"/>
        <v>882.71428571428567</v>
      </c>
      <c r="T9">
        <f t="shared" si="0"/>
        <v>-452.28571428571428</v>
      </c>
      <c r="U9">
        <f t="shared" si="0"/>
        <v>15249.428571428571</v>
      </c>
      <c r="V9">
        <f t="shared" si="0"/>
        <v>3107.1428571428573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workbookViewId="0">
      <selection activeCell="A9" sqref="A9:XFD9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33</v>
      </c>
      <c r="B2">
        <v>50</v>
      </c>
      <c r="C2" t="s">
        <v>23</v>
      </c>
      <c r="D2" t="s">
        <v>24</v>
      </c>
      <c r="E2">
        <v>56</v>
      </c>
      <c r="F2">
        <v>24</v>
      </c>
      <c r="G2">
        <v>-6</v>
      </c>
      <c r="H2">
        <v>-37</v>
      </c>
      <c r="I2">
        <v>17</v>
      </c>
      <c r="J2">
        <v>13</v>
      </c>
      <c r="K2">
        <v>108</v>
      </c>
      <c r="L2">
        <v>25</v>
      </c>
      <c r="M2">
        <v>9</v>
      </c>
      <c r="N2">
        <v>-11</v>
      </c>
      <c r="O2">
        <v>19</v>
      </c>
      <c r="P2">
        <v>27</v>
      </c>
      <c r="Q2">
        <v>775</v>
      </c>
      <c r="R2">
        <v>1029</v>
      </c>
      <c r="S2">
        <v>95</v>
      </c>
      <c r="T2">
        <v>140</v>
      </c>
      <c r="U2">
        <v>761</v>
      </c>
      <c r="V2">
        <v>-303</v>
      </c>
    </row>
    <row r="3" spans="1:22" x14ac:dyDescent="0.25">
      <c r="A3" t="s">
        <v>33</v>
      </c>
      <c r="B3">
        <v>50</v>
      </c>
      <c r="C3" t="s">
        <v>23</v>
      </c>
      <c r="D3" t="s">
        <v>25</v>
      </c>
      <c r="E3">
        <v>144</v>
      </c>
      <c r="F3">
        <v>48</v>
      </c>
      <c r="G3">
        <v>4</v>
      </c>
      <c r="H3">
        <v>-59</v>
      </c>
      <c r="I3">
        <v>20</v>
      </c>
      <c r="J3">
        <v>19</v>
      </c>
      <c r="K3">
        <v>129</v>
      </c>
      <c r="L3">
        <v>62</v>
      </c>
      <c r="M3">
        <v>22</v>
      </c>
      <c r="N3">
        <v>14</v>
      </c>
      <c r="O3">
        <v>11</v>
      </c>
      <c r="P3">
        <v>67</v>
      </c>
      <c r="Q3">
        <v>4488</v>
      </c>
      <c r="R3">
        <v>4858</v>
      </c>
      <c r="S3">
        <v>130</v>
      </c>
      <c r="T3">
        <v>644</v>
      </c>
      <c r="U3">
        <v>776</v>
      </c>
      <c r="V3">
        <v>1318</v>
      </c>
    </row>
    <row r="4" spans="1:22" x14ac:dyDescent="0.25">
      <c r="A4" t="s">
        <v>33</v>
      </c>
      <c r="B4">
        <v>50</v>
      </c>
      <c r="C4" t="s">
        <v>23</v>
      </c>
      <c r="D4" t="s">
        <v>26</v>
      </c>
      <c r="E4">
        <v>138</v>
      </c>
      <c r="F4">
        <v>73</v>
      </c>
      <c r="G4">
        <v>1</v>
      </c>
      <c r="H4">
        <v>-96</v>
      </c>
      <c r="I4">
        <v>54</v>
      </c>
      <c r="J4">
        <v>38</v>
      </c>
      <c r="K4">
        <v>582</v>
      </c>
      <c r="L4">
        <v>124</v>
      </c>
      <c r="M4">
        <v>-12</v>
      </c>
      <c r="N4">
        <v>13</v>
      </c>
      <c r="O4">
        <v>86</v>
      </c>
      <c r="P4">
        <v>111</v>
      </c>
      <c r="Q4">
        <v>7945</v>
      </c>
      <c r="R4">
        <v>-4700</v>
      </c>
      <c r="S4">
        <v>-355</v>
      </c>
      <c r="T4">
        <v>572</v>
      </c>
      <c r="U4">
        <v>3622</v>
      </c>
      <c r="V4">
        <v>3455</v>
      </c>
    </row>
    <row r="5" spans="1:22" x14ac:dyDescent="0.25">
      <c r="A5" t="s">
        <v>33</v>
      </c>
      <c r="B5">
        <v>50</v>
      </c>
      <c r="C5" t="s">
        <v>23</v>
      </c>
      <c r="D5" t="s">
        <v>27</v>
      </c>
      <c r="E5">
        <v>21</v>
      </c>
      <c r="F5">
        <v>-37</v>
      </c>
      <c r="G5">
        <v>1</v>
      </c>
      <c r="H5">
        <v>-47</v>
      </c>
      <c r="I5">
        <v>15</v>
      </c>
      <c r="J5">
        <v>13</v>
      </c>
      <c r="K5">
        <v>301</v>
      </c>
      <c r="L5">
        <v>-50</v>
      </c>
      <c r="M5">
        <v>26</v>
      </c>
      <c r="N5">
        <v>49</v>
      </c>
      <c r="O5">
        <v>43</v>
      </c>
      <c r="P5">
        <v>62</v>
      </c>
      <c r="Q5">
        <v>2220</v>
      </c>
      <c r="R5">
        <v>-14431</v>
      </c>
      <c r="S5">
        <v>278</v>
      </c>
      <c r="T5">
        <v>3898</v>
      </c>
      <c r="U5">
        <v>1824</v>
      </c>
      <c r="V5">
        <v>1972</v>
      </c>
    </row>
    <row r="6" spans="1:22" x14ac:dyDescent="0.25">
      <c r="A6" t="s">
        <v>33</v>
      </c>
      <c r="B6">
        <v>50</v>
      </c>
      <c r="C6" t="s">
        <v>23</v>
      </c>
      <c r="D6" t="s">
        <v>28</v>
      </c>
      <c r="E6">
        <v>22</v>
      </c>
      <c r="F6">
        <v>-4</v>
      </c>
      <c r="G6">
        <v>-10</v>
      </c>
      <c r="H6">
        <v>-61</v>
      </c>
      <c r="I6">
        <v>14</v>
      </c>
      <c r="J6">
        <v>4</v>
      </c>
      <c r="K6">
        <v>191</v>
      </c>
      <c r="L6">
        <v>-22</v>
      </c>
      <c r="M6">
        <v>-16</v>
      </c>
      <c r="N6">
        <v>16</v>
      </c>
      <c r="O6">
        <v>9</v>
      </c>
      <c r="P6">
        <v>61</v>
      </c>
      <c r="Q6">
        <v>3892</v>
      </c>
      <c r="R6">
        <v>-8231</v>
      </c>
      <c r="S6">
        <v>-1901</v>
      </c>
      <c r="T6">
        <v>31</v>
      </c>
      <c r="U6">
        <v>2387</v>
      </c>
      <c r="V6">
        <v>-692</v>
      </c>
    </row>
    <row r="7" spans="1:22" x14ac:dyDescent="0.25">
      <c r="A7" t="s">
        <v>33</v>
      </c>
      <c r="B7">
        <v>50</v>
      </c>
      <c r="C7" t="s">
        <v>23</v>
      </c>
      <c r="D7" t="s">
        <v>29</v>
      </c>
      <c r="E7">
        <v>-15</v>
      </c>
      <c r="F7">
        <v>21</v>
      </c>
      <c r="G7">
        <v>-14</v>
      </c>
      <c r="H7">
        <v>-150</v>
      </c>
      <c r="I7">
        <v>20</v>
      </c>
      <c r="J7">
        <v>64</v>
      </c>
      <c r="K7">
        <v>190</v>
      </c>
      <c r="L7">
        <v>35</v>
      </c>
      <c r="M7">
        <v>-27</v>
      </c>
      <c r="N7">
        <v>68</v>
      </c>
      <c r="O7">
        <v>27</v>
      </c>
      <c r="P7">
        <v>197</v>
      </c>
      <c r="Q7">
        <v>-4050</v>
      </c>
      <c r="R7">
        <v>-10694</v>
      </c>
      <c r="S7">
        <v>-2546</v>
      </c>
      <c r="T7">
        <v>3097</v>
      </c>
      <c r="U7">
        <v>5033</v>
      </c>
      <c r="V7">
        <v>18684</v>
      </c>
    </row>
    <row r="8" spans="1:22" x14ac:dyDescent="0.25">
      <c r="A8" t="s">
        <v>33</v>
      </c>
      <c r="B8">
        <v>50</v>
      </c>
      <c r="C8" t="s">
        <v>23</v>
      </c>
      <c r="D8" t="s">
        <v>30</v>
      </c>
      <c r="E8">
        <v>0</v>
      </c>
      <c r="F8">
        <v>-3</v>
      </c>
      <c r="G8">
        <v>-17</v>
      </c>
      <c r="H8">
        <v>-103</v>
      </c>
      <c r="I8">
        <v>-5</v>
      </c>
      <c r="J8">
        <v>26</v>
      </c>
      <c r="K8">
        <v>39</v>
      </c>
      <c r="L8">
        <v>-12</v>
      </c>
      <c r="M8">
        <v>-58</v>
      </c>
      <c r="N8">
        <v>1</v>
      </c>
      <c r="O8">
        <v>-30</v>
      </c>
      <c r="P8">
        <v>106</v>
      </c>
      <c r="Q8">
        <v>0</v>
      </c>
      <c r="R8">
        <v>-10244</v>
      </c>
      <c r="S8">
        <v>-23411</v>
      </c>
      <c r="T8">
        <v>-65807</v>
      </c>
      <c r="U8">
        <v>30462</v>
      </c>
      <c r="V8">
        <v>48678</v>
      </c>
    </row>
    <row r="9" spans="1:22" x14ac:dyDescent="0.25">
      <c r="A9" t="s">
        <v>33</v>
      </c>
      <c r="B9">
        <v>50</v>
      </c>
      <c r="C9" t="s">
        <v>23</v>
      </c>
      <c r="D9" t="s">
        <v>37</v>
      </c>
      <c r="E9" s="1">
        <f>AVERAGE(E2:E8)</f>
        <v>52.285714285714285</v>
      </c>
      <c r="F9" s="1">
        <f t="shared" ref="F9:V9" si="0">AVERAGE(F2:F8)</f>
        <v>17.428571428571427</v>
      </c>
      <c r="G9" s="1">
        <f t="shared" si="0"/>
        <v>-5.8571428571428568</v>
      </c>
      <c r="H9" s="1">
        <f t="shared" si="0"/>
        <v>-79</v>
      </c>
      <c r="I9" s="1">
        <f t="shared" si="0"/>
        <v>19.285714285714285</v>
      </c>
      <c r="J9" s="1">
        <f t="shared" si="0"/>
        <v>25.285714285714285</v>
      </c>
      <c r="K9" s="1">
        <f t="shared" si="0"/>
        <v>220</v>
      </c>
      <c r="L9" s="1">
        <f t="shared" si="0"/>
        <v>23.142857142857142</v>
      </c>
      <c r="M9" s="1">
        <f t="shared" si="0"/>
        <v>-8</v>
      </c>
      <c r="N9" s="1">
        <f t="shared" si="0"/>
        <v>21.428571428571427</v>
      </c>
      <c r="O9" s="1">
        <f t="shared" si="0"/>
        <v>23.571428571428573</v>
      </c>
      <c r="P9" s="1">
        <f t="shared" si="0"/>
        <v>90.142857142857139</v>
      </c>
      <c r="Q9">
        <f t="shared" si="0"/>
        <v>2181.4285714285716</v>
      </c>
      <c r="R9">
        <f t="shared" si="0"/>
        <v>-6059</v>
      </c>
      <c r="S9">
        <f t="shared" si="0"/>
        <v>-3958.5714285714284</v>
      </c>
      <c r="T9">
        <f t="shared" si="0"/>
        <v>-8203.5714285714294</v>
      </c>
      <c r="U9">
        <f t="shared" si="0"/>
        <v>6409.2857142857147</v>
      </c>
      <c r="V9">
        <f t="shared" si="0"/>
        <v>10444.571428571429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workbookViewId="0">
      <selection activeCell="A9" sqref="A9:XFD9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34</v>
      </c>
      <c r="B2">
        <v>50</v>
      </c>
      <c r="C2" t="s">
        <v>23</v>
      </c>
      <c r="D2" t="s">
        <v>24</v>
      </c>
      <c r="E2">
        <v>65</v>
      </c>
      <c r="F2">
        <v>22</v>
      </c>
      <c r="G2">
        <v>31</v>
      </c>
      <c r="H2">
        <v>-40</v>
      </c>
      <c r="I2">
        <v>7</v>
      </c>
      <c r="J2">
        <v>11</v>
      </c>
      <c r="K2">
        <v>112</v>
      </c>
      <c r="L2">
        <v>46</v>
      </c>
      <c r="M2">
        <v>57</v>
      </c>
      <c r="N2">
        <v>1</v>
      </c>
      <c r="O2">
        <v>8</v>
      </c>
      <c r="P2">
        <v>57</v>
      </c>
      <c r="Q2">
        <v>1200</v>
      </c>
      <c r="R2">
        <v>84</v>
      </c>
      <c r="S2">
        <v>278</v>
      </c>
      <c r="T2">
        <v>279</v>
      </c>
      <c r="U2">
        <v>117</v>
      </c>
      <c r="V2">
        <v>-517</v>
      </c>
    </row>
    <row r="3" spans="1:22" x14ac:dyDescent="0.25">
      <c r="A3" t="s">
        <v>34</v>
      </c>
      <c r="B3">
        <v>50</v>
      </c>
      <c r="C3" t="s">
        <v>23</v>
      </c>
      <c r="D3" t="s">
        <v>25</v>
      </c>
      <c r="E3">
        <v>193</v>
      </c>
      <c r="F3">
        <v>31</v>
      </c>
      <c r="G3">
        <v>-11</v>
      </c>
      <c r="H3">
        <v>-129</v>
      </c>
      <c r="I3">
        <v>23</v>
      </c>
      <c r="J3">
        <v>16</v>
      </c>
      <c r="K3">
        <v>368</v>
      </c>
      <c r="L3">
        <v>106</v>
      </c>
      <c r="M3">
        <v>-27</v>
      </c>
      <c r="N3">
        <v>-18</v>
      </c>
      <c r="O3">
        <v>56</v>
      </c>
      <c r="P3">
        <v>91</v>
      </c>
      <c r="Q3">
        <v>7100</v>
      </c>
      <c r="R3">
        <v>2072</v>
      </c>
      <c r="S3">
        <v>-1176</v>
      </c>
      <c r="T3">
        <v>322</v>
      </c>
      <c r="U3">
        <v>1050</v>
      </c>
      <c r="V3">
        <v>657</v>
      </c>
    </row>
    <row r="4" spans="1:22" x14ac:dyDescent="0.25">
      <c r="A4" t="s">
        <v>34</v>
      </c>
      <c r="B4">
        <v>50</v>
      </c>
      <c r="C4" t="s">
        <v>23</v>
      </c>
      <c r="D4" t="s">
        <v>26</v>
      </c>
      <c r="E4">
        <v>131</v>
      </c>
      <c r="F4">
        <v>69</v>
      </c>
      <c r="G4">
        <v>-6</v>
      </c>
      <c r="H4">
        <v>-105</v>
      </c>
      <c r="I4">
        <v>48</v>
      </c>
      <c r="J4">
        <v>43</v>
      </c>
      <c r="K4">
        <v>885</v>
      </c>
      <c r="L4">
        <v>56</v>
      </c>
      <c r="M4">
        <v>110</v>
      </c>
      <c r="N4">
        <v>73</v>
      </c>
      <c r="O4">
        <v>54</v>
      </c>
      <c r="P4">
        <v>134</v>
      </c>
      <c r="Q4">
        <v>7629</v>
      </c>
      <c r="R4">
        <v>-15508</v>
      </c>
      <c r="S4">
        <v>-532</v>
      </c>
      <c r="T4">
        <v>2596</v>
      </c>
      <c r="U4">
        <v>4012</v>
      </c>
      <c r="V4">
        <v>3749</v>
      </c>
    </row>
    <row r="5" spans="1:22" x14ac:dyDescent="0.25">
      <c r="A5" t="s">
        <v>34</v>
      </c>
      <c r="B5">
        <v>50</v>
      </c>
      <c r="C5" t="s">
        <v>23</v>
      </c>
      <c r="D5" t="s">
        <v>27</v>
      </c>
      <c r="E5">
        <v>23</v>
      </c>
      <c r="F5">
        <v>-6</v>
      </c>
      <c r="G5">
        <v>19</v>
      </c>
      <c r="H5">
        <v>-95</v>
      </c>
      <c r="I5">
        <v>28</v>
      </c>
      <c r="J5">
        <v>16</v>
      </c>
      <c r="K5">
        <v>582</v>
      </c>
      <c r="L5">
        <v>-1</v>
      </c>
      <c r="M5">
        <v>12</v>
      </c>
      <c r="N5">
        <v>61</v>
      </c>
      <c r="O5">
        <v>58</v>
      </c>
      <c r="P5">
        <v>101</v>
      </c>
      <c r="Q5">
        <v>1848</v>
      </c>
      <c r="R5">
        <v>-20286</v>
      </c>
      <c r="S5">
        <v>835</v>
      </c>
      <c r="T5">
        <v>3554</v>
      </c>
      <c r="U5">
        <v>3703</v>
      </c>
      <c r="V5">
        <v>1624</v>
      </c>
    </row>
    <row r="6" spans="1:22" x14ac:dyDescent="0.25">
      <c r="A6" t="s">
        <v>34</v>
      </c>
      <c r="B6">
        <v>50</v>
      </c>
      <c r="C6" t="s">
        <v>23</v>
      </c>
      <c r="D6" t="s">
        <v>28</v>
      </c>
      <c r="E6">
        <v>13</v>
      </c>
      <c r="F6">
        <v>-26</v>
      </c>
      <c r="G6">
        <v>-7</v>
      </c>
      <c r="H6">
        <v>-77</v>
      </c>
      <c r="I6">
        <v>40</v>
      </c>
      <c r="J6">
        <v>37</v>
      </c>
      <c r="K6">
        <v>290</v>
      </c>
      <c r="L6">
        <v>-76</v>
      </c>
      <c r="M6">
        <v>0</v>
      </c>
      <c r="N6">
        <v>76</v>
      </c>
      <c r="O6">
        <v>77</v>
      </c>
      <c r="P6">
        <v>132</v>
      </c>
      <c r="Q6">
        <v>1516</v>
      </c>
      <c r="R6">
        <v>-16983</v>
      </c>
      <c r="S6">
        <v>-771</v>
      </c>
      <c r="T6">
        <v>4010</v>
      </c>
      <c r="U6">
        <v>7909</v>
      </c>
      <c r="V6">
        <v>6401</v>
      </c>
    </row>
    <row r="7" spans="1:22" x14ac:dyDescent="0.25">
      <c r="A7" t="s">
        <v>34</v>
      </c>
      <c r="B7">
        <v>50</v>
      </c>
      <c r="C7" t="s">
        <v>23</v>
      </c>
      <c r="D7" t="s">
        <v>29</v>
      </c>
      <c r="E7">
        <v>0</v>
      </c>
      <c r="F7">
        <v>-14</v>
      </c>
      <c r="G7">
        <v>-6</v>
      </c>
      <c r="H7">
        <v>-243</v>
      </c>
      <c r="I7">
        <v>61</v>
      </c>
      <c r="J7">
        <v>22</v>
      </c>
      <c r="K7">
        <v>312</v>
      </c>
      <c r="L7">
        <v>-55</v>
      </c>
      <c r="M7">
        <v>6</v>
      </c>
      <c r="N7">
        <v>25</v>
      </c>
      <c r="O7">
        <v>104</v>
      </c>
      <c r="P7">
        <v>176</v>
      </c>
      <c r="Q7">
        <v>114</v>
      </c>
      <c r="R7">
        <v>-22889</v>
      </c>
      <c r="S7">
        <v>-4173</v>
      </c>
      <c r="T7">
        <v>440</v>
      </c>
      <c r="U7">
        <v>16456</v>
      </c>
      <c r="V7">
        <v>12552</v>
      </c>
    </row>
    <row r="8" spans="1:22" x14ac:dyDescent="0.25">
      <c r="A8" t="s">
        <v>34</v>
      </c>
      <c r="B8">
        <v>50</v>
      </c>
      <c r="C8" t="s">
        <v>23</v>
      </c>
      <c r="D8" t="s">
        <v>30</v>
      </c>
      <c r="E8">
        <v>0</v>
      </c>
      <c r="F8">
        <v>-18</v>
      </c>
      <c r="G8">
        <v>3</v>
      </c>
      <c r="H8">
        <v>-199</v>
      </c>
      <c r="I8">
        <v>3</v>
      </c>
      <c r="J8">
        <v>39</v>
      </c>
      <c r="K8">
        <v>41</v>
      </c>
      <c r="L8">
        <v>-45</v>
      </c>
      <c r="M8">
        <v>25</v>
      </c>
      <c r="N8">
        <v>-25</v>
      </c>
      <c r="O8">
        <v>-2</v>
      </c>
      <c r="P8">
        <v>149</v>
      </c>
      <c r="Q8">
        <v>0</v>
      </c>
      <c r="R8">
        <v>-15884</v>
      </c>
      <c r="S8">
        <v>-7835</v>
      </c>
      <c r="T8">
        <v>-33939</v>
      </c>
      <c r="U8">
        <v>-18855</v>
      </c>
      <c r="V8">
        <v>37774</v>
      </c>
    </row>
    <row r="9" spans="1:22" x14ac:dyDescent="0.25">
      <c r="A9" t="s">
        <v>34</v>
      </c>
      <c r="B9">
        <v>50</v>
      </c>
      <c r="C9" t="s">
        <v>23</v>
      </c>
      <c r="D9" t="s">
        <v>37</v>
      </c>
      <c r="E9" s="1">
        <f>AVERAGE(E2:E8)</f>
        <v>60.714285714285715</v>
      </c>
      <c r="F9" s="1">
        <f t="shared" ref="F9:V9" si="0">AVERAGE(F2:F8)</f>
        <v>8.2857142857142865</v>
      </c>
      <c r="G9" s="1">
        <f t="shared" si="0"/>
        <v>3.2857142857142856</v>
      </c>
      <c r="H9" s="1">
        <f t="shared" si="0"/>
        <v>-126.85714285714286</v>
      </c>
      <c r="I9" s="1">
        <f t="shared" si="0"/>
        <v>30</v>
      </c>
      <c r="J9" s="1">
        <f t="shared" si="0"/>
        <v>26.285714285714285</v>
      </c>
      <c r="K9" s="1">
        <f t="shared" si="0"/>
        <v>370</v>
      </c>
      <c r="L9" s="1">
        <f t="shared" si="0"/>
        <v>4.4285714285714288</v>
      </c>
      <c r="M9" s="1">
        <f t="shared" si="0"/>
        <v>26.142857142857142</v>
      </c>
      <c r="N9" s="1">
        <f t="shared" si="0"/>
        <v>27.571428571428573</v>
      </c>
      <c r="O9" s="1">
        <f t="shared" si="0"/>
        <v>50.714285714285715</v>
      </c>
      <c r="P9" s="1">
        <f t="shared" si="0"/>
        <v>120</v>
      </c>
      <c r="Q9">
        <f t="shared" si="0"/>
        <v>2772.4285714285716</v>
      </c>
      <c r="R9">
        <f t="shared" si="0"/>
        <v>-12770.571428571429</v>
      </c>
      <c r="S9">
        <f t="shared" si="0"/>
        <v>-1910.5714285714287</v>
      </c>
      <c r="T9">
        <f t="shared" si="0"/>
        <v>-3248.2857142857142</v>
      </c>
      <c r="U9">
        <f t="shared" si="0"/>
        <v>2056</v>
      </c>
      <c r="V9">
        <f t="shared" si="0"/>
        <v>8891.4285714285706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workbookViewId="0">
      <selection activeCell="A9" sqref="A9:XFD9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35</v>
      </c>
      <c r="B2">
        <v>50</v>
      </c>
      <c r="C2" t="s">
        <v>23</v>
      </c>
      <c r="D2" t="s">
        <v>24</v>
      </c>
      <c r="E2">
        <v>45</v>
      </c>
      <c r="F2">
        <v>2</v>
      </c>
      <c r="G2">
        <v>-35</v>
      </c>
      <c r="H2">
        <v>-57</v>
      </c>
      <c r="I2">
        <v>15</v>
      </c>
      <c r="J2">
        <v>49</v>
      </c>
      <c r="K2">
        <v>165</v>
      </c>
      <c r="L2">
        <v>43</v>
      </c>
      <c r="M2">
        <v>-69</v>
      </c>
      <c r="N2">
        <v>2</v>
      </c>
      <c r="O2">
        <v>18</v>
      </c>
      <c r="P2">
        <v>118</v>
      </c>
      <c r="Q2">
        <v>846</v>
      </c>
      <c r="R2">
        <v>-882</v>
      </c>
      <c r="S2">
        <v>-1098</v>
      </c>
      <c r="T2">
        <v>-86</v>
      </c>
      <c r="U2">
        <v>763</v>
      </c>
      <c r="V2">
        <v>-242</v>
      </c>
    </row>
    <row r="3" spans="1:22" x14ac:dyDescent="0.25">
      <c r="A3" t="s">
        <v>35</v>
      </c>
      <c r="B3">
        <v>50</v>
      </c>
      <c r="C3" t="s">
        <v>23</v>
      </c>
      <c r="D3" t="s">
        <v>25</v>
      </c>
      <c r="E3">
        <v>165</v>
      </c>
      <c r="F3">
        <v>-4</v>
      </c>
      <c r="G3">
        <v>8</v>
      </c>
      <c r="H3">
        <v>-194</v>
      </c>
      <c r="I3">
        <v>31</v>
      </c>
      <c r="J3">
        <v>28</v>
      </c>
      <c r="K3">
        <v>403</v>
      </c>
      <c r="L3">
        <v>-22</v>
      </c>
      <c r="M3">
        <v>53</v>
      </c>
      <c r="N3">
        <v>-88</v>
      </c>
      <c r="O3">
        <v>75</v>
      </c>
      <c r="P3">
        <v>144</v>
      </c>
      <c r="Q3">
        <v>6362</v>
      </c>
      <c r="R3">
        <v>-1113</v>
      </c>
      <c r="S3">
        <v>-24</v>
      </c>
      <c r="T3">
        <v>-1902</v>
      </c>
      <c r="U3">
        <v>1785</v>
      </c>
      <c r="V3">
        <v>1674</v>
      </c>
    </row>
    <row r="4" spans="1:22" x14ac:dyDescent="0.25">
      <c r="A4" t="s">
        <v>35</v>
      </c>
      <c r="B4">
        <v>50</v>
      </c>
      <c r="C4" t="s">
        <v>23</v>
      </c>
      <c r="D4" t="s">
        <v>26</v>
      </c>
      <c r="E4">
        <v>207</v>
      </c>
      <c r="F4">
        <v>48</v>
      </c>
      <c r="G4">
        <v>6</v>
      </c>
      <c r="H4">
        <v>-232</v>
      </c>
      <c r="I4">
        <v>31</v>
      </c>
      <c r="J4">
        <v>41</v>
      </c>
      <c r="K4">
        <v>1223</v>
      </c>
      <c r="L4">
        <v>-7</v>
      </c>
      <c r="M4">
        <v>-2</v>
      </c>
      <c r="N4">
        <v>-14</v>
      </c>
      <c r="O4">
        <v>58</v>
      </c>
      <c r="P4">
        <v>198</v>
      </c>
      <c r="Q4">
        <v>12332</v>
      </c>
      <c r="R4">
        <v>-22589</v>
      </c>
      <c r="S4">
        <v>1244</v>
      </c>
      <c r="T4">
        <v>-1041</v>
      </c>
      <c r="U4">
        <v>2671</v>
      </c>
      <c r="V4">
        <v>283</v>
      </c>
    </row>
    <row r="5" spans="1:22" x14ac:dyDescent="0.25">
      <c r="A5" t="s">
        <v>35</v>
      </c>
      <c r="B5">
        <v>50</v>
      </c>
      <c r="C5" t="s">
        <v>23</v>
      </c>
      <c r="D5" t="s">
        <v>27</v>
      </c>
      <c r="E5">
        <v>24</v>
      </c>
      <c r="F5">
        <v>-29</v>
      </c>
      <c r="G5">
        <v>-32</v>
      </c>
      <c r="H5">
        <v>-168</v>
      </c>
      <c r="I5">
        <v>37</v>
      </c>
      <c r="J5">
        <v>24</v>
      </c>
      <c r="K5">
        <v>804</v>
      </c>
      <c r="L5">
        <v>-20</v>
      </c>
      <c r="M5">
        <v>-86</v>
      </c>
      <c r="N5">
        <v>58</v>
      </c>
      <c r="O5">
        <v>66</v>
      </c>
      <c r="P5">
        <v>143</v>
      </c>
      <c r="Q5">
        <v>1694</v>
      </c>
      <c r="R5">
        <v>-31929</v>
      </c>
      <c r="S5">
        <v>-4445</v>
      </c>
      <c r="T5">
        <v>1866</v>
      </c>
      <c r="U5">
        <v>4870</v>
      </c>
      <c r="V5">
        <v>3023</v>
      </c>
    </row>
    <row r="6" spans="1:22" x14ac:dyDescent="0.25">
      <c r="A6" t="s">
        <v>35</v>
      </c>
      <c r="B6">
        <v>50</v>
      </c>
      <c r="C6" t="s">
        <v>23</v>
      </c>
      <c r="D6" t="s">
        <v>28</v>
      </c>
      <c r="E6">
        <v>-18</v>
      </c>
      <c r="F6">
        <v>-33</v>
      </c>
      <c r="G6">
        <v>-39</v>
      </c>
      <c r="H6">
        <v>-137</v>
      </c>
      <c r="I6">
        <v>17</v>
      </c>
      <c r="J6">
        <v>-2</v>
      </c>
      <c r="K6">
        <v>481</v>
      </c>
      <c r="L6">
        <v>-67</v>
      </c>
      <c r="M6">
        <v>-106</v>
      </c>
      <c r="N6">
        <v>96</v>
      </c>
      <c r="O6">
        <v>36</v>
      </c>
      <c r="P6">
        <v>128</v>
      </c>
      <c r="Q6">
        <v>-2782</v>
      </c>
      <c r="R6">
        <v>-29249</v>
      </c>
      <c r="S6">
        <v>-6682</v>
      </c>
      <c r="T6">
        <v>8099</v>
      </c>
      <c r="U6">
        <v>1216</v>
      </c>
      <c r="V6">
        <v>-2965</v>
      </c>
    </row>
    <row r="7" spans="1:22" x14ac:dyDescent="0.25">
      <c r="A7" t="s">
        <v>35</v>
      </c>
      <c r="B7">
        <v>50</v>
      </c>
      <c r="C7" t="s">
        <v>23</v>
      </c>
      <c r="D7" t="s">
        <v>29</v>
      </c>
      <c r="E7">
        <v>0</v>
      </c>
      <c r="F7">
        <v>-72</v>
      </c>
      <c r="G7">
        <v>-75</v>
      </c>
      <c r="H7">
        <v>-443</v>
      </c>
      <c r="I7">
        <v>10</v>
      </c>
      <c r="J7">
        <v>37</v>
      </c>
      <c r="K7">
        <v>466</v>
      </c>
      <c r="L7">
        <v>-184</v>
      </c>
      <c r="M7">
        <v>-235</v>
      </c>
      <c r="N7">
        <v>36</v>
      </c>
      <c r="O7">
        <v>31</v>
      </c>
      <c r="P7">
        <v>277</v>
      </c>
      <c r="Q7">
        <v>534</v>
      </c>
      <c r="R7">
        <v>-47130</v>
      </c>
      <c r="S7">
        <v>-19665</v>
      </c>
      <c r="T7">
        <v>1294</v>
      </c>
      <c r="U7">
        <v>-2127</v>
      </c>
      <c r="V7">
        <v>6143</v>
      </c>
    </row>
    <row r="8" spans="1:22" x14ac:dyDescent="0.25">
      <c r="A8" t="s">
        <v>35</v>
      </c>
      <c r="B8">
        <v>50</v>
      </c>
      <c r="C8" t="s">
        <v>23</v>
      </c>
      <c r="D8" t="s">
        <v>30</v>
      </c>
      <c r="E8">
        <v>0</v>
      </c>
      <c r="F8">
        <v>-16</v>
      </c>
      <c r="G8">
        <v>-59</v>
      </c>
      <c r="H8">
        <v>-298</v>
      </c>
      <c r="I8">
        <v>-27</v>
      </c>
      <c r="J8">
        <v>-33</v>
      </c>
      <c r="K8">
        <v>91</v>
      </c>
      <c r="L8">
        <v>-41</v>
      </c>
      <c r="M8">
        <v>-209</v>
      </c>
      <c r="N8">
        <v>-82</v>
      </c>
      <c r="O8">
        <v>-67</v>
      </c>
      <c r="P8">
        <v>70</v>
      </c>
      <c r="Q8">
        <v>0</v>
      </c>
      <c r="R8">
        <v>-20579</v>
      </c>
      <c r="S8">
        <v>-44546</v>
      </c>
      <c r="T8">
        <v>-21369</v>
      </c>
      <c r="U8">
        <v>-16602</v>
      </c>
      <c r="V8">
        <v>43919</v>
      </c>
    </row>
    <row r="9" spans="1:22" x14ac:dyDescent="0.25">
      <c r="A9" t="s">
        <v>35</v>
      </c>
      <c r="B9">
        <v>50</v>
      </c>
      <c r="C9" t="s">
        <v>23</v>
      </c>
      <c r="D9" t="s">
        <v>37</v>
      </c>
      <c r="E9" s="1">
        <f>AVERAGE(E2:E8)</f>
        <v>60.428571428571431</v>
      </c>
      <c r="F9" s="1">
        <f t="shared" ref="F9:V9" si="0">AVERAGE(F2:F8)</f>
        <v>-14.857142857142858</v>
      </c>
      <c r="G9" s="1">
        <f t="shared" si="0"/>
        <v>-32.285714285714285</v>
      </c>
      <c r="H9" s="1">
        <f t="shared" si="0"/>
        <v>-218.42857142857142</v>
      </c>
      <c r="I9" s="1">
        <f t="shared" si="0"/>
        <v>16.285714285714285</v>
      </c>
      <c r="J9" s="1">
        <f t="shared" si="0"/>
        <v>20.571428571428573</v>
      </c>
      <c r="K9" s="1">
        <f t="shared" si="0"/>
        <v>519</v>
      </c>
      <c r="L9" s="1">
        <f t="shared" si="0"/>
        <v>-42.571428571428569</v>
      </c>
      <c r="M9" s="1">
        <f t="shared" si="0"/>
        <v>-93.428571428571431</v>
      </c>
      <c r="N9" s="1">
        <f t="shared" si="0"/>
        <v>1.1428571428571428</v>
      </c>
      <c r="O9" s="1">
        <f t="shared" si="0"/>
        <v>31</v>
      </c>
      <c r="P9" s="1">
        <f t="shared" si="0"/>
        <v>154</v>
      </c>
      <c r="Q9">
        <f t="shared" si="0"/>
        <v>2712.2857142857142</v>
      </c>
      <c r="R9">
        <f t="shared" si="0"/>
        <v>-21924.428571428572</v>
      </c>
      <c r="S9">
        <f t="shared" si="0"/>
        <v>-10745.142857142857</v>
      </c>
      <c r="T9">
        <f t="shared" si="0"/>
        <v>-1877</v>
      </c>
      <c r="U9">
        <f t="shared" si="0"/>
        <v>-1060.5714285714287</v>
      </c>
      <c r="V9">
        <f t="shared" si="0"/>
        <v>7405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workbookViewId="0">
      <selection sqref="A1:XFD1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36</v>
      </c>
      <c r="B2">
        <v>50</v>
      </c>
      <c r="C2" t="s">
        <v>23</v>
      </c>
      <c r="D2" t="s">
        <v>24</v>
      </c>
      <c r="E2">
        <v>88</v>
      </c>
      <c r="F2">
        <v>17</v>
      </c>
      <c r="G2">
        <v>-5</v>
      </c>
      <c r="H2">
        <v>-6</v>
      </c>
      <c r="I2">
        <v>-14</v>
      </c>
      <c r="J2">
        <v>-10</v>
      </c>
      <c r="K2">
        <v>115</v>
      </c>
      <c r="L2">
        <v>14</v>
      </c>
      <c r="M2">
        <v>-4</v>
      </c>
      <c r="N2">
        <v>47</v>
      </c>
      <c r="O2">
        <v>-37</v>
      </c>
      <c r="P2">
        <v>27</v>
      </c>
      <c r="Q2">
        <v>1532</v>
      </c>
      <c r="R2">
        <v>597</v>
      </c>
      <c r="S2">
        <v>-561</v>
      </c>
      <c r="T2">
        <v>-181</v>
      </c>
      <c r="U2">
        <v>-708</v>
      </c>
      <c r="V2">
        <v>-1007</v>
      </c>
    </row>
    <row r="3" spans="1:22" x14ac:dyDescent="0.25">
      <c r="A3" t="s">
        <v>36</v>
      </c>
      <c r="B3">
        <v>50</v>
      </c>
      <c r="C3" t="s">
        <v>23</v>
      </c>
      <c r="D3" t="s">
        <v>25</v>
      </c>
      <c r="E3">
        <v>157</v>
      </c>
      <c r="F3">
        <v>19</v>
      </c>
      <c r="G3">
        <v>-14</v>
      </c>
      <c r="H3">
        <v>-80</v>
      </c>
      <c r="I3">
        <v>3</v>
      </c>
      <c r="J3">
        <v>57</v>
      </c>
      <c r="K3">
        <v>264</v>
      </c>
      <c r="L3">
        <v>11</v>
      </c>
      <c r="M3">
        <v>-52</v>
      </c>
      <c r="N3">
        <v>6</v>
      </c>
      <c r="O3">
        <v>-1</v>
      </c>
      <c r="P3">
        <v>150</v>
      </c>
      <c r="Q3">
        <v>5451</v>
      </c>
      <c r="R3">
        <v>1808</v>
      </c>
      <c r="S3">
        <v>-105</v>
      </c>
      <c r="T3">
        <v>-483</v>
      </c>
      <c r="U3">
        <v>-376</v>
      </c>
      <c r="V3">
        <v>2359</v>
      </c>
    </row>
    <row r="4" spans="1:22" x14ac:dyDescent="0.25">
      <c r="A4" t="s">
        <v>36</v>
      </c>
      <c r="B4">
        <v>50</v>
      </c>
      <c r="C4" t="s">
        <v>23</v>
      </c>
      <c r="D4" t="s">
        <v>26</v>
      </c>
      <c r="E4">
        <v>95</v>
      </c>
      <c r="F4">
        <v>131</v>
      </c>
      <c r="G4">
        <v>-10</v>
      </c>
      <c r="H4">
        <v>-152</v>
      </c>
      <c r="I4">
        <v>26</v>
      </c>
      <c r="J4">
        <v>18</v>
      </c>
      <c r="K4">
        <v>855</v>
      </c>
      <c r="L4">
        <v>121</v>
      </c>
      <c r="M4">
        <v>-66</v>
      </c>
      <c r="N4">
        <v>27</v>
      </c>
      <c r="O4">
        <v>26</v>
      </c>
      <c r="P4">
        <v>137</v>
      </c>
      <c r="Q4">
        <v>5668</v>
      </c>
      <c r="R4">
        <v>-11690</v>
      </c>
      <c r="S4">
        <v>-1118</v>
      </c>
      <c r="T4">
        <v>1265</v>
      </c>
      <c r="U4">
        <v>543</v>
      </c>
      <c r="V4">
        <v>4044</v>
      </c>
    </row>
    <row r="5" spans="1:22" x14ac:dyDescent="0.25">
      <c r="A5" t="s">
        <v>36</v>
      </c>
      <c r="B5">
        <v>50</v>
      </c>
      <c r="C5" t="s">
        <v>23</v>
      </c>
      <c r="D5" t="s">
        <v>27</v>
      </c>
      <c r="E5">
        <v>61</v>
      </c>
      <c r="F5">
        <v>27</v>
      </c>
      <c r="G5">
        <v>-21</v>
      </c>
      <c r="H5">
        <v>-118</v>
      </c>
      <c r="I5">
        <v>46</v>
      </c>
      <c r="J5">
        <v>15</v>
      </c>
      <c r="K5">
        <v>697</v>
      </c>
      <c r="L5">
        <v>44</v>
      </c>
      <c r="M5">
        <v>-8</v>
      </c>
      <c r="N5">
        <v>3</v>
      </c>
      <c r="O5">
        <v>66</v>
      </c>
      <c r="P5">
        <v>109</v>
      </c>
      <c r="Q5">
        <v>6163</v>
      </c>
      <c r="R5">
        <v>-18163</v>
      </c>
      <c r="S5">
        <v>-3139</v>
      </c>
      <c r="T5">
        <v>1988</v>
      </c>
      <c r="U5">
        <v>3919</v>
      </c>
      <c r="V5">
        <v>2988</v>
      </c>
    </row>
    <row r="6" spans="1:22" x14ac:dyDescent="0.25">
      <c r="A6" t="s">
        <v>36</v>
      </c>
      <c r="B6">
        <v>50</v>
      </c>
      <c r="C6" t="s">
        <v>23</v>
      </c>
      <c r="D6" t="s">
        <v>28</v>
      </c>
      <c r="E6">
        <v>-12</v>
      </c>
      <c r="F6">
        <v>-18</v>
      </c>
      <c r="G6">
        <v>-18</v>
      </c>
      <c r="H6">
        <v>-80</v>
      </c>
      <c r="I6">
        <v>26</v>
      </c>
      <c r="J6">
        <v>11</v>
      </c>
      <c r="K6">
        <v>307</v>
      </c>
      <c r="L6">
        <v>-60</v>
      </c>
      <c r="M6">
        <v>2</v>
      </c>
      <c r="N6">
        <v>51</v>
      </c>
      <c r="O6">
        <v>53</v>
      </c>
      <c r="P6">
        <v>119</v>
      </c>
      <c r="Q6">
        <v>-2296</v>
      </c>
      <c r="R6">
        <v>-17915</v>
      </c>
      <c r="S6">
        <v>-2758</v>
      </c>
      <c r="T6">
        <v>1261</v>
      </c>
      <c r="U6">
        <v>3890</v>
      </c>
      <c r="V6">
        <v>-718</v>
      </c>
    </row>
    <row r="7" spans="1:22" x14ac:dyDescent="0.25">
      <c r="A7" t="s">
        <v>36</v>
      </c>
      <c r="B7">
        <v>50</v>
      </c>
      <c r="C7" t="s">
        <v>23</v>
      </c>
      <c r="D7" t="s">
        <v>29</v>
      </c>
      <c r="E7">
        <v>13</v>
      </c>
      <c r="F7">
        <v>-69</v>
      </c>
      <c r="G7">
        <v>-48</v>
      </c>
      <c r="H7">
        <v>-269</v>
      </c>
      <c r="I7">
        <v>29</v>
      </c>
      <c r="J7">
        <v>22</v>
      </c>
      <c r="K7">
        <v>398</v>
      </c>
      <c r="L7">
        <v>-139</v>
      </c>
      <c r="M7">
        <v>-118</v>
      </c>
      <c r="N7">
        <v>76</v>
      </c>
      <c r="O7">
        <v>76</v>
      </c>
      <c r="P7">
        <v>244</v>
      </c>
      <c r="Q7">
        <v>7160</v>
      </c>
      <c r="R7">
        <v>-35228</v>
      </c>
      <c r="S7">
        <v>-14541</v>
      </c>
      <c r="T7">
        <v>8940</v>
      </c>
      <c r="U7">
        <v>3959</v>
      </c>
      <c r="V7">
        <v>6319</v>
      </c>
    </row>
    <row r="8" spans="1:22" x14ac:dyDescent="0.25">
      <c r="A8" t="s">
        <v>36</v>
      </c>
      <c r="B8">
        <v>50</v>
      </c>
      <c r="C8" t="s">
        <v>23</v>
      </c>
      <c r="D8" t="s">
        <v>30</v>
      </c>
      <c r="E8">
        <v>0</v>
      </c>
      <c r="F8">
        <v>-4</v>
      </c>
      <c r="G8">
        <v>-52</v>
      </c>
      <c r="H8">
        <v>-279</v>
      </c>
      <c r="I8">
        <v>-29</v>
      </c>
      <c r="J8">
        <v>-29</v>
      </c>
      <c r="K8">
        <v>54</v>
      </c>
      <c r="L8">
        <v>-3</v>
      </c>
      <c r="M8">
        <v>-151</v>
      </c>
      <c r="N8">
        <v>-110</v>
      </c>
      <c r="O8">
        <v>-69</v>
      </c>
      <c r="P8">
        <v>69</v>
      </c>
      <c r="Q8">
        <v>0</v>
      </c>
      <c r="R8">
        <v>-11912</v>
      </c>
      <c r="S8">
        <v>-33293</v>
      </c>
      <c r="T8">
        <v>690</v>
      </c>
      <c r="U8">
        <v>-35059</v>
      </c>
      <c r="V8">
        <v>-28237</v>
      </c>
    </row>
    <row r="9" spans="1:22" x14ac:dyDescent="0.25">
      <c r="A9" t="s">
        <v>36</v>
      </c>
      <c r="B9">
        <v>50</v>
      </c>
      <c r="C9" t="s">
        <v>23</v>
      </c>
      <c r="D9" t="s">
        <v>37</v>
      </c>
      <c r="E9" s="1">
        <f>AVERAGE(E2:E8)</f>
        <v>57.428571428571431</v>
      </c>
      <c r="F9" s="1">
        <f t="shared" ref="F9:V9" si="0">AVERAGE(F2:F8)</f>
        <v>14.714285714285714</v>
      </c>
      <c r="G9" s="1">
        <f t="shared" si="0"/>
        <v>-24</v>
      </c>
      <c r="H9" s="1">
        <f t="shared" si="0"/>
        <v>-140.57142857142858</v>
      </c>
      <c r="I9" s="1">
        <f t="shared" si="0"/>
        <v>12.428571428571429</v>
      </c>
      <c r="J9" s="1">
        <f t="shared" si="0"/>
        <v>12</v>
      </c>
      <c r="K9" s="1">
        <f t="shared" si="0"/>
        <v>384.28571428571428</v>
      </c>
      <c r="L9" s="1">
        <f t="shared" si="0"/>
        <v>-1.7142857142857142</v>
      </c>
      <c r="M9" s="1">
        <f t="shared" si="0"/>
        <v>-56.714285714285715</v>
      </c>
      <c r="N9" s="1">
        <f t="shared" si="0"/>
        <v>14.285714285714286</v>
      </c>
      <c r="O9" s="1">
        <f t="shared" si="0"/>
        <v>16.285714285714285</v>
      </c>
      <c r="P9" s="1">
        <f t="shared" si="0"/>
        <v>122.14285714285714</v>
      </c>
      <c r="Q9">
        <f t="shared" si="0"/>
        <v>3382.5714285714284</v>
      </c>
      <c r="R9">
        <f t="shared" si="0"/>
        <v>-13214.714285714286</v>
      </c>
      <c r="S9">
        <f t="shared" si="0"/>
        <v>-7930.7142857142853</v>
      </c>
      <c r="T9">
        <f t="shared" si="0"/>
        <v>1925.7142857142858</v>
      </c>
      <c r="U9">
        <f t="shared" si="0"/>
        <v>-3404.5714285714284</v>
      </c>
      <c r="V9">
        <f t="shared" si="0"/>
        <v>-2036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abSelected="1" workbookViewId="0">
      <selection activeCell="Q1" activeCellId="1" sqref="A1:A8 Q1:V8"/>
    </sheetView>
  </sheetViews>
  <sheetFormatPr defaultRowHeight="15" x14ac:dyDescent="0.25"/>
  <sheetData>
    <row r="1" spans="1:22" s="2" customFormat="1" ht="7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5">
      <c r="A2" t="s">
        <v>38</v>
      </c>
      <c r="B2">
        <v>50</v>
      </c>
      <c r="C2" t="s">
        <v>23</v>
      </c>
      <c r="D2" t="s">
        <v>37</v>
      </c>
      <c r="E2" s="1">
        <v>67.142857142857139</v>
      </c>
      <c r="F2" s="1">
        <v>24.285714285714285</v>
      </c>
      <c r="G2" s="1">
        <v>0.5714285714285714</v>
      </c>
      <c r="H2" s="1">
        <v>-147.14285714285714</v>
      </c>
      <c r="I2" s="1">
        <v>15.428571428571429</v>
      </c>
      <c r="J2" s="1">
        <v>3.4285714285714284</v>
      </c>
      <c r="K2" s="1">
        <v>358.85714285714283</v>
      </c>
      <c r="L2" s="1">
        <v>19</v>
      </c>
      <c r="M2" s="1">
        <v>13.571428571428571</v>
      </c>
      <c r="N2" s="1">
        <v>11.714285714285714</v>
      </c>
      <c r="O2" s="1">
        <v>28.428571428571427</v>
      </c>
      <c r="P2" s="1">
        <v>83</v>
      </c>
      <c r="Q2">
        <v>2169</v>
      </c>
      <c r="R2">
        <v>-8979</v>
      </c>
      <c r="S2">
        <v>-2397</v>
      </c>
      <c r="T2">
        <v>1347.1428571428571</v>
      </c>
      <c r="U2">
        <v>12766.714285714286</v>
      </c>
      <c r="V2">
        <v>-4005.4285714285716</v>
      </c>
    </row>
    <row r="3" spans="1:22" x14ac:dyDescent="0.25">
      <c r="A3" t="s">
        <v>31</v>
      </c>
      <c r="B3">
        <v>50</v>
      </c>
      <c r="C3" t="s">
        <v>23</v>
      </c>
      <c r="D3" t="s">
        <v>37</v>
      </c>
      <c r="E3" s="1">
        <v>48.571428571428569</v>
      </c>
      <c r="F3" s="1">
        <v>-9.8571428571428577</v>
      </c>
      <c r="G3" s="1">
        <v>-3.7142857142857144</v>
      </c>
      <c r="H3" s="1">
        <v>-126.14285714285714</v>
      </c>
      <c r="I3" s="1">
        <v>16.714285714285715</v>
      </c>
      <c r="J3" s="1">
        <v>4</v>
      </c>
      <c r="K3" s="1">
        <v>329.42857142857144</v>
      </c>
      <c r="L3" s="1">
        <v>-25.571428571428573</v>
      </c>
      <c r="M3" s="1">
        <v>5.7142857142857144</v>
      </c>
      <c r="N3" s="1">
        <v>39.428571428571431</v>
      </c>
      <c r="O3" s="1">
        <v>30</v>
      </c>
      <c r="P3" s="1">
        <v>88</v>
      </c>
      <c r="Q3">
        <v>1732.8571428571429</v>
      </c>
      <c r="R3">
        <v>-14598.428571428571</v>
      </c>
      <c r="S3">
        <v>-3599.8571428571427</v>
      </c>
      <c r="T3">
        <v>1781.8571428571429</v>
      </c>
      <c r="U3">
        <v>3011.2857142857142</v>
      </c>
      <c r="V3">
        <v>-4589.7142857142853</v>
      </c>
    </row>
    <row r="4" spans="1:22" x14ac:dyDescent="0.25">
      <c r="A4" t="s">
        <v>32</v>
      </c>
      <c r="B4">
        <v>50</v>
      </c>
      <c r="C4" t="s">
        <v>23</v>
      </c>
      <c r="D4" t="s">
        <v>37</v>
      </c>
      <c r="E4" s="1">
        <v>60.428571428571431</v>
      </c>
      <c r="F4" s="1">
        <v>13</v>
      </c>
      <c r="G4" s="1">
        <v>17.285714285714285</v>
      </c>
      <c r="H4" s="1">
        <v>-130.14285714285714</v>
      </c>
      <c r="I4" s="1">
        <v>28.285714285714285</v>
      </c>
      <c r="J4" s="1">
        <v>6</v>
      </c>
      <c r="K4" s="1">
        <v>332.71428571428572</v>
      </c>
      <c r="L4" s="1">
        <v>-11.428571428571429</v>
      </c>
      <c r="M4" s="1">
        <v>38.857142857142854</v>
      </c>
      <c r="N4" s="1">
        <v>22.571428571428573</v>
      </c>
      <c r="O4" s="1">
        <v>45.857142857142854</v>
      </c>
      <c r="P4" s="1">
        <v>82.857142857142861</v>
      </c>
      <c r="Q4">
        <v>2920.1428571428573</v>
      </c>
      <c r="R4">
        <v>-9053.2857142857138</v>
      </c>
      <c r="S4">
        <v>882.71428571428567</v>
      </c>
      <c r="T4">
        <v>-452.28571428571428</v>
      </c>
      <c r="U4">
        <v>15249.428571428571</v>
      </c>
      <c r="V4">
        <v>3107.1428571428573</v>
      </c>
    </row>
    <row r="5" spans="1:22" x14ac:dyDescent="0.25">
      <c r="A5" t="s">
        <v>33</v>
      </c>
      <c r="B5">
        <v>50</v>
      </c>
      <c r="C5" t="s">
        <v>23</v>
      </c>
      <c r="D5" t="s">
        <v>37</v>
      </c>
      <c r="E5" s="1">
        <v>52.285714285714285</v>
      </c>
      <c r="F5" s="1">
        <v>17.428571428571427</v>
      </c>
      <c r="G5" s="1">
        <v>-5.8571428571428568</v>
      </c>
      <c r="H5" s="1">
        <v>-79</v>
      </c>
      <c r="I5" s="1">
        <v>19.285714285714285</v>
      </c>
      <c r="J5" s="1">
        <v>25.285714285714285</v>
      </c>
      <c r="K5" s="1">
        <v>220</v>
      </c>
      <c r="L5" s="1">
        <v>23.142857142857142</v>
      </c>
      <c r="M5" s="1">
        <v>-8</v>
      </c>
      <c r="N5" s="1">
        <v>21.428571428571427</v>
      </c>
      <c r="O5" s="1">
        <v>23.571428571428573</v>
      </c>
      <c r="P5" s="1">
        <v>90.142857142857139</v>
      </c>
      <c r="Q5">
        <v>2181.4285714285716</v>
      </c>
      <c r="R5">
        <v>-6059</v>
      </c>
      <c r="S5">
        <v>-3958.5714285714284</v>
      </c>
      <c r="T5">
        <v>-8203.5714285714294</v>
      </c>
      <c r="U5">
        <v>6409.2857142857147</v>
      </c>
      <c r="V5">
        <v>10444.571428571429</v>
      </c>
    </row>
    <row r="6" spans="1:22" x14ac:dyDescent="0.25">
      <c r="A6" t="s">
        <v>34</v>
      </c>
      <c r="B6">
        <v>50</v>
      </c>
      <c r="C6" t="s">
        <v>23</v>
      </c>
      <c r="D6" t="s">
        <v>37</v>
      </c>
      <c r="E6" s="1">
        <v>60.714285714285715</v>
      </c>
      <c r="F6" s="1">
        <v>8.2857142857142865</v>
      </c>
      <c r="G6" s="1">
        <v>3.2857142857142856</v>
      </c>
      <c r="H6" s="1">
        <v>-126.85714285714286</v>
      </c>
      <c r="I6" s="1">
        <v>30</v>
      </c>
      <c r="J6" s="1">
        <v>26.285714285714285</v>
      </c>
      <c r="K6" s="1">
        <v>370</v>
      </c>
      <c r="L6" s="1">
        <v>4.4285714285714288</v>
      </c>
      <c r="M6" s="1">
        <v>26.142857142857142</v>
      </c>
      <c r="N6" s="1">
        <v>27.571428571428573</v>
      </c>
      <c r="O6" s="1">
        <v>50.714285714285715</v>
      </c>
      <c r="P6" s="1">
        <v>120</v>
      </c>
      <c r="Q6">
        <v>2772.4285714285716</v>
      </c>
      <c r="R6">
        <v>-12770.571428571429</v>
      </c>
      <c r="S6">
        <v>-1910.5714285714287</v>
      </c>
      <c r="T6">
        <v>-3248.2857142857142</v>
      </c>
      <c r="U6">
        <v>2056</v>
      </c>
      <c r="V6">
        <v>8891.4285714285706</v>
      </c>
    </row>
    <row r="7" spans="1:22" x14ac:dyDescent="0.25">
      <c r="A7" t="s">
        <v>35</v>
      </c>
      <c r="B7">
        <v>50</v>
      </c>
      <c r="C7" t="s">
        <v>23</v>
      </c>
      <c r="D7" t="s">
        <v>37</v>
      </c>
      <c r="E7" s="1">
        <v>60.428571428571431</v>
      </c>
      <c r="F7" s="1">
        <v>-14.857142857142858</v>
      </c>
      <c r="G7" s="1">
        <v>-32.285714285714285</v>
      </c>
      <c r="H7" s="1">
        <v>-218.42857142857142</v>
      </c>
      <c r="I7" s="1">
        <v>16.285714285714285</v>
      </c>
      <c r="J7" s="1">
        <v>20.571428571428573</v>
      </c>
      <c r="K7" s="1">
        <v>519</v>
      </c>
      <c r="L7" s="1">
        <v>-42.571428571428569</v>
      </c>
      <c r="M7" s="1">
        <v>-93.428571428571431</v>
      </c>
      <c r="N7" s="1">
        <v>1.1428571428571428</v>
      </c>
      <c r="O7" s="1">
        <v>31</v>
      </c>
      <c r="P7" s="1">
        <v>154</v>
      </c>
      <c r="Q7">
        <v>2712.2857142857142</v>
      </c>
      <c r="R7">
        <v>-21924.428571428572</v>
      </c>
      <c r="S7">
        <v>-10745.142857142857</v>
      </c>
      <c r="T7">
        <v>-1877</v>
      </c>
      <c r="U7">
        <v>-1060.5714285714287</v>
      </c>
      <c r="V7">
        <v>7405</v>
      </c>
    </row>
    <row r="8" spans="1:22" x14ac:dyDescent="0.25">
      <c r="A8" t="s">
        <v>36</v>
      </c>
      <c r="B8">
        <v>50</v>
      </c>
      <c r="C8" t="s">
        <v>23</v>
      </c>
      <c r="D8" t="s">
        <v>37</v>
      </c>
      <c r="E8" s="1">
        <v>57.428571428571431</v>
      </c>
      <c r="F8" s="1">
        <v>14.714285714285714</v>
      </c>
      <c r="G8" s="1">
        <v>-24</v>
      </c>
      <c r="H8" s="1">
        <v>-140.57142857142858</v>
      </c>
      <c r="I8" s="1">
        <v>12.428571428571429</v>
      </c>
      <c r="J8" s="1">
        <v>12</v>
      </c>
      <c r="K8" s="1">
        <v>384.28571428571428</v>
      </c>
      <c r="L8" s="1">
        <v>-1.7142857142857142</v>
      </c>
      <c r="M8" s="1">
        <v>-56.714285714285715</v>
      </c>
      <c r="N8" s="1">
        <v>14.285714285714286</v>
      </c>
      <c r="O8" s="1">
        <v>16.285714285714285</v>
      </c>
      <c r="P8" s="1">
        <v>122.14285714285714</v>
      </c>
      <c r="Q8">
        <v>3382.5714285714284</v>
      </c>
      <c r="R8">
        <v>-13214.714285714286</v>
      </c>
      <c r="S8">
        <v>-7930.7142857142853</v>
      </c>
      <c r="T8">
        <v>1925.7142857142858</v>
      </c>
      <c r="U8">
        <v>-3404.5714285714284</v>
      </c>
      <c r="V8">
        <v>-2036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workbookViewId="0">
      <selection activeCell="U11" sqref="U11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24</v>
      </c>
      <c r="B2">
        <v>50</v>
      </c>
      <c r="C2" t="s">
        <v>23</v>
      </c>
      <c r="D2" t="s">
        <v>39</v>
      </c>
      <c r="E2">
        <v>72.285714285714292</v>
      </c>
      <c r="F2">
        <v>19.285714285714285</v>
      </c>
      <c r="G2">
        <v>2.5714285714285716</v>
      </c>
      <c r="H2">
        <v>-35.857142857142854</v>
      </c>
      <c r="I2">
        <v>11.285714285714286</v>
      </c>
      <c r="J2">
        <v>16</v>
      </c>
      <c r="K2">
        <v>109.71428571428571</v>
      </c>
      <c r="L2">
        <v>26</v>
      </c>
      <c r="M2">
        <v>5</v>
      </c>
      <c r="N2">
        <v>12</v>
      </c>
      <c r="O2">
        <v>11.857142857142858</v>
      </c>
      <c r="P2">
        <v>58.714285714285715</v>
      </c>
      <c r="Q2">
        <v>1149.4285714285713</v>
      </c>
      <c r="R2">
        <v>96.142857142857139</v>
      </c>
      <c r="S2">
        <v>756.85714285714289</v>
      </c>
      <c r="T2">
        <v>123.85714285714286</v>
      </c>
      <c r="U2">
        <v>381.28571428571428</v>
      </c>
      <c r="V2">
        <v>-455.85714285714283</v>
      </c>
    </row>
    <row r="3" spans="1:22" x14ac:dyDescent="0.25">
      <c r="A3" t="s">
        <v>25</v>
      </c>
      <c r="B3">
        <v>50</v>
      </c>
      <c r="C3" t="s">
        <v>23</v>
      </c>
      <c r="D3" t="s">
        <v>39</v>
      </c>
      <c r="E3">
        <v>175.85714285714286</v>
      </c>
      <c r="F3">
        <v>26.142857142857142</v>
      </c>
      <c r="G3">
        <v>-9.4285714285714288</v>
      </c>
      <c r="H3">
        <v>-117.57142857142857</v>
      </c>
      <c r="I3">
        <v>15.142857142857142</v>
      </c>
      <c r="J3">
        <v>20.142857142857142</v>
      </c>
      <c r="K3">
        <v>271.85714285714283</v>
      </c>
      <c r="L3">
        <v>35.714285714285715</v>
      </c>
      <c r="M3">
        <v>-7</v>
      </c>
      <c r="N3">
        <v>1.2857142857142858</v>
      </c>
      <c r="O3">
        <v>27.285714285714285</v>
      </c>
      <c r="P3">
        <v>101.28571428571429</v>
      </c>
      <c r="Q3">
        <v>6107.7142857142853</v>
      </c>
      <c r="R3">
        <v>2050.4285714285716</v>
      </c>
      <c r="S3">
        <v>-624.28571428571433</v>
      </c>
      <c r="T3">
        <v>67.285714285714292</v>
      </c>
      <c r="U3">
        <v>491.14285714285717</v>
      </c>
      <c r="V3">
        <v>812.85714285714289</v>
      </c>
    </row>
    <row r="4" spans="1:22" x14ac:dyDescent="0.25">
      <c r="A4" t="s">
        <v>26</v>
      </c>
      <c r="B4">
        <v>50</v>
      </c>
      <c r="C4" t="s">
        <v>23</v>
      </c>
      <c r="D4" t="s">
        <v>39</v>
      </c>
      <c r="E4">
        <v>129.57142857142858</v>
      </c>
      <c r="F4">
        <v>64.285714285714292</v>
      </c>
      <c r="G4">
        <v>8</v>
      </c>
      <c r="H4">
        <v>-133.57142857142858</v>
      </c>
      <c r="I4">
        <v>40</v>
      </c>
      <c r="J4">
        <v>19</v>
      </c>
      <c r="K4">
        <v>896.85714285714289</v>
      </c>
      <c r="L4">
        <v>29.571428571428573</v>
      </c>
      <c r="M4">
        <v>30.571428571428573</v>
      </c>
      <c r="N4">
        <v>41.142857142857146</v>
      </c>
      <c r="O4">
        <v>58.142857142857146</v>
      </c>
      <c r="P4">
        <v>118</v>
      </c>
      <c r="Q4">
        <v>7453.7142857142853</v>
      </c>
      <c r="R4">
        <v>-14254.714285714286</v>
      </c>
      <c r="S4">
        <v>392.28571428571428</v>
      </c>
      <c r="T4">
        <v>1309.7142857142858</v>
      </c>
      <c r="U4">
        <v>3031.4285714285716</v>
      </c>
      <c r="V4">
        <v>798.28571428571433</v>
      </c>
    </row>
    <row r="5" spans="1:22" x14ac:dyDescent="0.25">
      <c r="A5" t="s">
        <v>27</v>
      </c>
      <c r="B5">
        <v>50</v>
      </c>
      <c r="C5" t="s">
        <v>23</v>
      </c>
      <c r="D5" t="s">
        <v>39</v>
      </c>
      <c r="E5">
        <v>27.285714285714285</v>
      </c>
      <c r="F5">
        <v>-7.5714285714285712</v>
      </c>
      <c r="G5">
        <v>3.4285714285714284</v>
      </c>
      <c r="H5">
        <v>-102.42857142857143</v>
      </c>
      <c r="I5">
        <v>36</v>
      </c>
      <c r="J5">
        <v>11.714285714285714</v>
      </c>
      <c r="K5">
        <v>569.14285714285711</v>
      </c>
      <c r="L5">
        <v>-10</v>
      </c>
      <c r="M5">
        <v>18.428571428571427</v>
      </c>
      <c r="N5">
        <v>51.857142857142854</v>
      </c>
      <c r="O5">
        <v>66.285714285714292</v>
      </c>
      <c r="P5">
        <v>94.428571428571431</v>
      </c>
      <c r="Q5">
        <v>2485.1428571428573</v>
      </c>
      <c r="R5">
        <v>-19528.142857142859</v>
      </c>
      <c r="S5">
        <v>304.71428571428572</v>
      </c>
      <c r="T5">
        <v>3359.1428571428573</v>
      </c>
      <c r="U5">
        <v>4238.1428571428569</v>
      </c>
      <c r="V5">
        <v>1150.8571428571429</v>
      </c>
    </row>
    <row r="6" spans="1:22" x14ac:dyDescent="0.25">
      <c r="A6" t="s">
        <v>28</v>
      </c>
      <c r="B6">
        <v>50</v>
      </c>
      <c r="C6" t="s">
        <v>23</v>
      </c>
      <c r="D6" t="s">
        <v>39</v>
      </c>
      <c r="E6">
        <v>3.7142857142857144</v>
      </c>
      <c r="F6">
        <v>-12.285714285714286</v>
      </c>
      <c r="G6">
        <v>-4.8571428571428568</v>
      </c>
      <c r="H6">
        <v>-99</v>
      </c>
      <c r="I6">
        <v>24.571428571428573</v>
      </c>
      <c r="J6">
        <v>7.5714285714285712</v>
      </c>
      <c r="K6">
        <v>316.71428571428572</v>
      </c>
      <c r="L6">
        <v>-25.285714285714285</v>
      </c>
      <c r="M6">
        <v>-2.7142857142857144</v>
      </c>
      <c r="N6">
        <v>41.428571428571431</v>
      </c>
      <c r="O6">
        <v>47.857142857142854</v>
      </c>
      <c r="P6">
        <v>100.14285714285714</v>
      </c>
      <c r="Q6">
        <v>552.85714285714289</v>
      </c>
      <c r="R6">
        <v>-15501.142857142857</v>
      </c>
      <c r="S6">
        <v>-1207.1428571428571</v>
      </c>
      <c r="T6">
        <v>2660.5714285714284</v>
      </c>
      <c r="U6">
        <v>3829.1428571428573</v>
      </c>
      <c r="V6">
        <v>77</v>
      </c>
    </row>
    <row r="7" spans="1:22" x14ac:dyDescent="0.25">
      <c r="A7" t="s">
        <v>29</v>
      </c>
      <c r="B7">
        <v>50</v>
      </c>
      <c r="C7" t="s">
        <v>23</v>
      </c>
      <c r="D7" t="s">
        <v>39</v>
      </c>
      <c r="E7">
        <v>-1.7142857142857142</v>
      </c>
      <c r="F7">
        <v>-27.428571428571427</v>
      </c>
      <c r="G7">
        <v>-20.857142857142858</v>
      </c>
      <c r="H7">
        <v>-274.57142857142856</v>
      </c>
      <c r="I7">
        <v>22.142857142857142</v>
      </c>
      <c r="J7">
        <v>25.571428571428573</v>
      </c>
      <c r="K7">
        <v>301.85714285714283</v>
      </c>
      <c r="L7">
        <v>-66</v>
      </c>
      <c r="M7">
        <v>-44.142857142857146</v>
      </c>
      <c r="N7">
        <v>38.857142857142854</v>
      </c>
      <c r="O7">
        <v>46.857142857142854</v>
      </c>
      <c r="P7">
        <v>190.57142857142858</v>
      </c>
      <c r="Q7">
        <v>121.85714285714286</v>
      </c>
      <c r="R7">
        <v>-24677.714285714286</v>
      </c>
      <c r="S7">
        <v>-6122.1428571428569</v>
      </c>
      <c r="T7">
        <v>2853.5714285714284</v>
      </c>
      <c r="U7">
        <v>4793.8571428571431</v>
      </c>
      <c r="V7">
        <v>6587.7142857142853</v>
      </c>
    </row>
    <row r="8" spans="1:22" x14ac:dyDescent="0.25">
      <c r="A8" t="s">
        <v>30</v>
      </c>
      <c r="B8">
        <v>50</v>
      </c>
      <c r="C8" t="s">
        <v>23</v>
      </c>
      <c r="D8" t="s">
        <v>39</v>
      </c>
      <c r="E8">
        <v>0</v>
      </c>
      <c r="F8">
        <v>-9.4285714285714288</v>
      </c>
      <c r="G8">
        <v>-23.571428571428573</v>
      </c>
      <c r="H8">
        <v>-205.28571428571428</v>
      </c>
      <c r="I8">
        <v>-10.714285714285714</v>
      </c>
      <c r="J8">
        <v>-2.4285714285714284</v>
      </c>
      <c r="K8">
        <v>48.142857142857146</v>
      </c>
      <c r="L8">
        <v>-24.714285714285715</v>
      </c>
      <c r="M8">
        <v>-74</v>
      </c>
      <c r="N8">
        <v>-48.428571428571431</v>
      </c>
      <c r="O8">
        <v>-32.428571428571431</v>
      </c>
      <c r="P8">
        <v>77</v>
      </c>
      <c r="Q8">
        <v>0</v>
      </c>
      <c r="R8">
        <v>-14784.285714285714</v>
      </c>
      <c r="S8">
        <v>-23159.428571428572</v>
      </c>
      <c r="T8">
        <v>-19100.571428571428</v>
      </c>
      <c r="U8">
        <v>18262.571428571428</v>
      </c>
      <c r="V8">
        <v>10246.142857142857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workbookViewId="0">
      <selection activeCell="A9" sqref="A9:XFD9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>
        <v>50</v>
      </c>
      <c r="C2" t="s">
        <v>23</v>
      </c>
      <c r="D2" t="s">
        <v>24</v>
      </c>
      <c r="E2">
        <v>119</v>
      </c>
      <c r="F2">
        <v>38</v>
      </c>
      <c r="G2">
        <v>13</v>
      </c>
      <c r="H2">
        <v>-46</v>
      </c>
      <c r="I2">
        <v>15</v>
      </c>
      <c r="J2">
        <v>-11</v>
      </c>
      <c r="K2">
        <v>74</v>
      </c>
      <c r="L2">
        <v>-16</v>
      </c>
      <c r="M2">
        <v>27</v>
      </c>
      <c r="N2">
        <v>6</v>
      </c>
      <c r="O2">
        <v>25</v>
      </c>
      <c r="P2">
        <v>37</v>
      </c>
      <c r="Q2">
        <v>983</v>
      </c>
      <c r="R2">
        <v>-2037</v>
      </c>
      <c r="S2">
        <v>6360</v>
      </c>
      <c r="T2">
        <v>635</v>
      </c>
      <c r="U2">
        <v>752</v>
      </c>
      <c r="V2">
        <v>-153</v>
      </c>
    </row>
    <row r="3" spans="1:22" x14ac:dyDescent="0.25">
      <c r="A3" t="s">
        <v>31</v>
      </c>
      <c r="B3">
        <v>50</v>
      </c>
      <c r="C3" t="s">
        <v>23</v>
      </c>
      <c r="D3" t="s">
        <v>24</v>
      </c>
      <c r="E3">
        <v>93</v>
      </c>
      <c r="F3">
        <v>-25</v>
      </c>
      <c r="G3">
        <v>11</v>
      </c>
      <c r="H3">
        <v>-24</v>
      </c>
      <c r="I3">
        <v>8</v>
      </c>
      <c r="J3">
        <v>43</v>
      </c>
      <c r="K3">
        <v>125</v>
      </c>
      <c r="L3">
        <v>8</v>
      </c>
      <c r="M3">
        <v>15</v>
      </c>
      <c r="N3">
        <v>35</v>
      </c>
      <c r="O3">
        <v>-3</v>
      </c>
      <c r="P3">
        <v>88</v>
      </c>
      <c r="Q3">
        <v>1820</v>
      </c>
      <c r="R3">
        <v>131</v>
      </c>
      <c r="S3">
        <v>-26</v>
      </c>
      <c r="T3">
        <v>95</v>
      </c>
      <c r="U3">
        <v>109</v>
      </c>
      <c r="V3">
        <v>-169</v>
      </c>
    </row>
    <row r="4" spans="1:22" x14ac:dyDescent="0.25">
      <c r="A4" t="s">
        <v>32</v>
      </c>
      <c r="B4">
        <v>50</v>
      </c>
      <c r="C4" t="s">
        <v>23</v>
      </c>
      <c r="D4" t="s">
        <v>24</v>
      </c>
      <c r="E4">
        <v>40</v>
      </c>
      <c r="F4">
        <v>57</v>
      </c>
      <c r="G4">
        <v>9</v>
      </c>
      <c r="H4">
        <v>-41</v>
      </c>
      <c r="I4">
        <v>31</v>
      </c>
      <c r="J4">
        <v>17</v>
      </c>
      <c r="K4">
        <v>69</v>
      </c>
      <c r="L4">
        <v>62</v>
      </c>
      <c r="M4">
        <v>0</v>
      </c>
      <c r="N4">
        <v>4</v>
      </c>
      <c r="O4">
        <v>53</v>
      </c>
      <c r="P4">
        <v>57</v>
      </c>
      <c r="Q4">
        <v>890</v>
      </c>
      <c r="R4">
        <v>1751</v>
      </c>
      <c r="S4">
        <v>250</v>
      </c>
      <c r="T4">
        <v>-15</v>
      </c>
      <c r="U4">
        <v>875</v>
      </c>
      <c r="V4">
        <v>-800</v>
      </c>
    </row>
    <row r="5" spans="1:22" x14ac:dyDescent="0.25">
      <c r="A5" t="s">
        <v>33</v>
      </c>
      <c r="B5">
        <v>50</v>
      </c>
      <c r="C5" t="s">
        <v>23</v>
      </c>
      <c r="D5" t="s">
        <v>24</v>
      </c>
      <c r="E5">
        <v>56</v>
      </c>
      <c r="F5">
        <v>24</v>
      </c>
      <c r="G5">
        <v>-6</v>
      </c>
      <c r="H5">
        <v>-37</v>
      </c>
      <c r="I5">
        <v>17</v>
      </c>
      <c r="J5">
        <v>13</v>
      </c>
      <c r="K5">
        <v>108</v>
      </c>
      <c r="L5">
        <v>25</v>
      </c>
      <c r="M5">
        <v>9</v>
      </c>
      <c r="N5">
        <v>-11</v>
      </c>
      <c r="O5">
        <v>19</v>
      </c>
      <c r="P5">
        <v>27</v>
      </c>
      <c r="Q5">
        <v>775</v>
      </c>
      <c r="R5">
        <v>1029</v>
      </c>
      <c r="S5">
        <v>95</v>
      </c>
      <c r="T5">
        <v>140</v>
      </c>
      <c r="U5">
        <v>761</v>
      </c>
      <c r="V5">
        <v>-303</v>
      </c>
    </row>
    <row r="6" spans="1:22" x14ac:dyDescent="0.25">
      <c r="A6" t="s">
        <v>34</v>
      </c>
      <c r="B6">
        <v>50</v>
      </c>
      <c r="C6" t="s">
        <v>23</v>
      </c>
      <c r="D6" t="s">
        <v>24</v>
      </c>
      <c r="E6">
        <v>65</v>
      </c>
      <c r="F6">
        <v>22</v>
      </c>
      <c r="G6">
        <v>31</v>
      </c>
      <c r="H6">
        <v>-40</v>
      </c>
      <c r="I6">
        <v>7</v>
      </c>
      <c r="J6">
        <v>11</v>
      </c>
      <c r="K6">
        <v>112</v>
      </c>
      <c r="L6">
        <v>46</v>
      </c>
      <c r="M6">
        <v>57</v>
      </c>
      <c r="N6">
        <v>1</v>
      </c>
      <c r="O6">
        <v>8</v>
      </c>
      <c r="P6">
        <v>57</v>
      </c>
      <c r="Q6">
        <v>1200</v>
      </c>
      <c r="R6">
        <v>84</v>
      </c>
      <c r="S6">
        <v>278</v>
      </c>
      <c r="T6">
        <v>279</v>
      </c>
      <c r="U6">
        <v>117</v>
      </c>
      <c r="V6">
        <v>-517</v>
      </c>
    </row>
    <row r="7" spans="1:22" x14ac:dyDescent="0.25">
      <c r="A7" t="s">
        <v>35</v>
      </c>
      <c r="B7">
        <v>50</v>
      </c>
      <c r="C7" t="s">
        <v>23</v>
      </c>
      <c r="D7" t="s">
        <v>24</v>
      </c>
      <c r="E7">
        <v>45</v>
      </c>
      <c r="F7">
        <v>2</v>
      </c>
      <c r="G7">
        <v>-35</v>
      </c>
      <c r="H7">
        <v>-57</v>
      </c>
      <c r="I7">
        <v>15</v>
      </c>
      <c r="J7">
        <v>49</v>
      </c>
      <c r="K7">
        <v>165</v>
      </c>
      <c r="L7">
        <v>43</v>
      </c>
      <c r="M7">
        <v>-69</v>
      </c>
      <c r="N7">
        <v>2</v>
      </c>
      <c r="O7">
        <v>18</v>
      </c>
      <c r="P7">
        <v>118</v>
      </c>
      <c r="Q7">
        <v>846</v>
      </c>
      <c r="R7">
        <v>-882</v>
      </c>
      <c r="S7">
        <v>-1098</v>
      </c>
      <c r="T7">
        <v>-86</v>
      </c>
      <c r="U7">
        <v>763</v>
      </c>
      <c r="V7">
        <v>-242</v>
      </c>
    </row>
    <row r="8" spans="1:22" x14ac:dyDescent="0.25">
      <c r="A8" t="s">
        <v>36</v>
      </c>
      <c r="B8">
        <v>50</v>
      </c>
      <c r="C8" t="s">
        <v>23</v>
      </c>
      <c r="D8" t="s">
        <v>24</v>
      </c>
      <c r="E8">
        <v>88</v>
      </c>
      <c r="F8">
        <v>17</v>
      </c>
      <c r="G8">
        <v>-5</v>
      </c>
      <c r="H8">
        <v>-6</v>
      </c>
      <c r="I8">
        <v>-14</v>
      </c>
      <c r="J8">
        <v>-10</v>
      </c>
      <c r="K8">
        <v>115</v>
      </c>
      <c r="L8">
        <v>14</v>
      </c>
      <c r="M8">
        <v>-4</v>
      </c>
      <c r="N8">
        <v>47</v>
      </c>
      <c r="O8">
        <v>-37</v>
      </c>
      <c r="P8">
        <v>27</v>
      </c>
      <c r="Q8">
        <v>1532</v>
      </c>
      <c r="R8">
        <v>597</v>
      </c>
      <c r="S8">
        <v>-561</v>
      </c>
      <c r="T8">
        <v>-181</v>
      </c>
      <c r="U8">
        <v>-708</v>
      </c>
      <c r="V8">
        <v>-1007</v>
      </c>
    </row>
    <row r="9" spans="1:22" x14ac:dyDescent="0.25">
      <c r="A9" t="s">
        <v>24</v>
      </c>
      <c r="B9">
        <v>50</v>
      </c>
      <c r="C9" t="s">
        <v>23</v>
      </c>
      <c r="D9" t="s">
        <v>39</v>
      </c>
      <c r="E9" s="1">
        <f>AVERAGE(E2:E8)</f>
        <v>72.285714285714292</v>
      </c>
      <c r="F9" s="1">
        <f t="shared" ref="F9:V9" si="0">AVERAGE(F2:F8)</f>
        <v>19.285714285714285</v>
      </c>
      <c r="G9" s="1">
        <f t="shared" si="0"/>
        <v>2.5714285714285716</v>
      </c>
      <c r="H9" s="1">
        <f t="shared" si="0"/>
        <v>-35.857142857142854</v>
      </c>
      <c r="I9" s="1">
        <f t="shared" si="0"/>
        <v>11.285714285714286</v>
      </c>
      <c r="J9" s="1">
        <f t="shared" si="0"/>
        <v>16</v>
      </c>
      <c r="K9" s="1">
        <f t="shared" si="0"/>
        <v>109.71428571428571</v>
      </c>
      <c r="L9" s="1">
        <f t="shared" si="0"/>
        <v>26</v>
      </c>
      <c r="M9" s="1">
        <f t="shared" si="0"/>
        <v>5</v>
      </c>
      <c r="N9" s="1">
        <f t="shared" si="0"/>
        <v>12</v>
      </c>
      <c r="O9" s="1">
        <f t="shared" si="0"/>
        <v>11.857142857142858</v>
      </c>
      <c r="P9" s="1">
        <f t="shared" si="0"/>
        <v>58.714285714285715</v>
      </c>
      <c r="Q9">
        <f t="shared" si="0"/>
        <v>1149.4285714285713</v>
      </c>
      <c r="R9">
        <f t="shared" si="0"/>
        <v>96.142857142857139</v>
      </c>
      <c r="S9">
        <f t="shared" si="0"/>
        <v>756.85714285714289</v>
      </c>
      <c r="T9">
        <f t="shared" si="0"/>
        <v>123.85714285714286</v>
      </c>
      <c r="U9">
        <f t="shared" si="0"/>
        <v>381.28571428571428</v>
      </c>
      <c r="V9">
        <f t="shared" si="0"/>
        <v>-455.85714285714283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workbookViewId="0">
      <selection activeCell="A9" sqref="A9:XFD9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>
        <v>50</v>
      </c>
      <c r="C2" t="s">
        <v>23</v>
      </c>
      <c r="D2" t="s">
        <v>25</v>
      </c>
      <c r="E2">
        <v>248</v>
      </c>
      <c r="F2">
        <v>51</v>
      </c>
      <c r="G2">
        <v>-20</v>
      </c>
      <c r="H2">
        <v>-175</v>
      </c>
      <c r="I2">
        <v>4</v>
      </c>
      <c r="J2">
        <v>-9</v>
      </c>
      <c r="K2">
        <v>316</v>
      </c>
      <c r="L2">
        <v>39</v>
      </c>
      <c r="M2">
        <v>7</v>
      </c>
      <c r="N2">
        <v>-11</v>
      </c>
      <c r="O2">
        <v>13</v>
      </c>
      <c r="P2">
        <v>79</v>
      </c>
      <c r="Q2">
        <v>8194</v>
      </c>
      <c r="R2">
        <v>2222</v>
      </c>
      <c r="S2">
        <v>-2621</v>
      </c>
      <c r="T2">
        <v>-728</v>
      </c>
      <c r="U2">
        <v>-287</v>
      </c>
      <c r="V2">
        <v>-483</v>
      </c>
    </row>
    <row r="3" spans="1:22" x14ac:dyDescent="0.25">
      <c r="A3" t="s">
        <v>31</v>
      </c>
      <c r="B3">
        <v>50</v>
      </c>
      <c r="C3" t="s">
        <v>23</v>
      </c>
      <c r="D3" t="s">
        <v>25</v>
      </c>
      <c r="E3">
        <v>120</v>
      </c>
      <c r="F3">
        <v>-13</v>
      </c>
      <c r="G3">
        <v>-49</v>
      </c>
      <c r="H3">
        <v>-77</v>
      </c>
      <c r="I3">
        <v>24</v>
      </c>
      <c r="J3">
        <v>2</v>
      </c>
      <c r="K3">
        <v>143</v>
      </c>
      <c r="L3">
        <v>-27</v>
      </c>
      <c r="M3">
        <v>-100</v>
      </c>
      <c r="N3">
        <v>78</v>
      </c>
      <c r="O3">
        <v>41</v>
      </c>
      <c r="P3">
        <v>84</v>
      </c>
      <c r="Q3">
        <v>4227</v>
      </c>
      <c r="R3">
        <v>1292</v>
      </c>
      <c r="S3">
        <v>-1512</v>
      </c>
      <c r="T3">
        <v>2773</v>
      </c>
      <c r="U3">
        <v>943</v>
      </c>
      <c r="V3">
        <v>-195</v>
      </c>
    </row>
    <row r="4" spans="1:22" x14ac:dyDescent="0.25">
      <c r="A4" t="s">
        <v>32</v>
      </c>
      <c r="B4">
        <v>50</v>
      </c>
      <c r="C4" t="s">
        <v>23</v>
      </c>
      <c r="D4" t="s">
        <v>25</v>
      </c>
      <c r="E4">
        <v>204</v>
      </c>
      <c r="F4">
        <v>51</v>
      </c>
      <c r="G4">
        <v>16</v>
      </c>
      <c r="H4">
        <v>-109</v>
      </c>
      <c r="I4">
        <v>1</v>
      </c>
      <c r="J4">
        <v>28</v>
      </c>
      <c r="K4">
        <v>280</v>
      </c>
      <c r="L4">
        <v>81</v>
      </c>
      <c r="M4">
        <v>48</v>
      </c>
      <c r="N4">
        <v>28</v>
      </c>
      <c r="O4">
        <v>-4</v>
      </c>
      <c r="P4">
        <v>94</v>
      </c>
      <c r="Q4">
        <v>6932</v>
      </c>
      <c r="R4">
        <v>3214</v>
      </c>
      <c r="S4">
        <v>938</v>
      </c>
      <c r="T4">
        <v>-155</v>
      </c>
      <c r="U4">
        <v>-453</v>
      </c>
      <c r="V4">
        <v>360</v>
      </c>
    </row>
    <row r="5" spans="1:22" x14ac:dyDescent="0.25">
      <c r="A5" t="s">
        <v>33</v>
      </c>
      <c r="B5">
        <v>50</v>
      </c>
      <c r="C5" t="s">
        <v>23</v>
      </c>
      <c r="D5" t="s">
        <v>25</v>
      </c>
      <c r="E5">
        <v>144</v>
      </c>
      <c r="F5">
        <v>48</v>
      </c>
      <c r="G5">
        <v>4</v>
      </c>
      <c r="H5">
        <v>-59</v>
      </c>
      <c r="I5">
        <v>20</v>
      </c>
      <c r="J5">
        <v>19</v>
      </c>
      <c r="K5">
        <v>129</v>
      </c>
      <c r="L5">
        <v>62</v>
      </c>
      <c r="M5">
        <v>22</v>
      </c>
      <c r="N5">
        <v>14</v>
      </c>
      <c r="O5">
        <v>11</v>
      </c>
      <c r="P5">
        <v>67</v>
      </c>
      <c r="Q5">
        <v>4488</v>
      </c>
      <c r="R5">
        <v>4858</v>
      </c>
      <c r="S5">
        <v>130</v>
      </c>
      <c r="T5">
        <v>644</v>
      </c>
      <c r="U5">
        <v>776</v>
      </c>
      <c r="V5">
        <v>1318</v>
      </c>
    </row>
    <row r="6" spans="1:22" x14ac:dyDescent="0.25">
      <c r="A6" t="s">
        <v>34</v>
      </c>
      <c r="B6">
        <v>50</v>
      </c>
      <c r="C6" t="s">
        <v>23</v>
      </c>
      <c r="D6" t="s">
        <v>25</v>
      </c>
      <c r="E6">
        <v>193</v>
      </c>
      <c r="F6">
        <v>31</v>
      </c>
      <c r="G6">
        <v>-11</v>
      </c>
      <c r="H6">
        <v>-129</v>
      </c>
      <c r="I6">
        <v>23</v>
      </c>
      <c r="J6">
        <v>16</v>
      </c>
      <c r="K6">
        <v>368</v>
      </c>
      <c r="L6">
        <v>106</v>
      </c>
      <c r="M6">
        <v>-27</v>
      </c>
      <c r="N6">
        <v>-18</v>
      </c>
      <c r="O6">
        <v>56</v>
      </c>
      <c r="P6">
        <v>91</v>
      </c>
      <c r="Q6">
        <v>7100</v>
      </c>
      <c r="R6">
        <v>2072</v>
      </c>
      <c r="S6">
        <v>-1176</v>
      </c>
      <c r="T6">
        <v>322</v>
      </c>
      <c r="U6">
        <v>1050</v>
      </c>
      <c r="V6">
        <v>657</v>
      </c>
    </row>
    <row r="7" spans="1:22" x14ac:dyDescent="0.25">
      <c r="A7" t="s">
        <v>35</v>
      </c>
      <c r="B7">
        <v>50</v>
      </c>
      <c r="C7" t="s">
        <v>23</v>
      </c>
      <c r="D7" t="s">
        <v>25</v>
      </c>
      <c r="E7">
        <v>165</v>
      </c>
      <c r="F7">
        <v>-4</v>
      </c>
      <c r="G7">
        <v>8</v>
      </c>
      <c r="H7">
        <v>-194</v>
      </c>
      <c r="I7">
        <v>31</v>
      </c>
      <c r="J7">
        <v>28</v>
      </c>
      <c r="K7">
        <v>403</v>
      </c>
      <c r="L7">
        <v>-22</v>
      </c>
      <c r="M7">
        <v>53</v>
      </c>
      <c r="N7">
        <v>-88</v>
      </c>
      <c r="O7">
        <v>75</v>
      </c>
      <c r="P7">
        <v>144</v>
      </c>
      <c r="Q7">
        <v>6362</v>
      </c>
      <c r="R7">
        <v>-1113</v>
      </c>
      <c r="S7">
        <v>-24</v>
      </c>
      <c r="T7">
        <v>-1902</v>
      </c>
      <c r="U7">
        <v>1785</v>
      </c>
      <c r="V7">
        <v>1674</v>
      </c>
    </row>
    <row r="8" spans="1:22" x14ac:dyDescent="0.25">
      <c r="A8" t="s">
        <v>36</v>
      </c>
      <c r="B8">
        <v>50</v>
      </c>
      <c r="C8" t="s">
        <v>23</v>
      </c>
      <c r="D8" t="s">
        <v>25</v>
      </c>
      <c r="E8">
        <v>157</v>
      </c>
      <c r="F8">
        <v>19</v>
      </c>
      <c r="G8">
        <v>-14</v>
      </c>
      <c r="H8">
        <v>-80</v>
      </c>
      <c r="I8">
        <v>3</v>
      </c>
      <c r="J8">
        <v>57</v>
      </c>
      <c r="K8">
        <v>264</v>
      </c>
      <c r="L8">
        <v>11</v>
      </c>
      <c r="M8">
        <v>-52</v>
      </c>
      <c r="N8">
        <v>6</v>
      </c>
      <c r="O8">
        <v>-1</v>
      </c>
      <c r="P8">
        <v>150</v>
      </c>
      <c r="Q8">
        <v>5451</v>
      </c>
      <c r="R8">
        <v>1808</v>
      </c>
      <c r="S8">
        <v>-105</v>
      </c>
      <c r="T8">
        <v>-483</v>
      </c>
      <c r="U8">
        <v>-376</v>
      </c>
      <c r="V8">
        <v>2359</v>
      </c>
    </row>
    <row r="9" spans="1:22" x14ac:dyDescent="0.25">
      <c r="A9" t="s">
        <v>25</v>
      </c>
      <c r="B9">
        <v>50</v>
      </c>
      <c r="C9" t="s">
        <v>23</v>
      </c>
      <c r="D9" t="s">
        <v>39</v>
      </c>
      <c r="E9" s="1">
        <f>AVERAGE(E2:E8)</f>
        <v>175.85714285714286</v>
      </c>
      <c r="F9" s="1">
        <f t="shared" ref="F9:V9" si="0">AVERAGE(F2:F8)</f>
        <v>26.142857142857142</v>
      </c>
      <c r="G9" s="1">
        <f t="shared" si="0"/>
        <v>-9.4285714285714288</v>
      </c>
      <c r="H9" s="1">
        <f t="shared" si="0"/>
        <v>-117.57142857142857</v>
      </c>
      <c r="I9" s="1">
        <f t="shared" si="0"/>
        <v>15.142857142857142</v>
      </c>
      <c r="J9" s="1">
        <f t="shared" si="0"/>
        <v>20.142857142857142</v>
      </c>
      <c r="K9" s="1">
        <f t="shared" si="0"/>
        <v>271.85714285714283</v>
      </c>
      <c r="L9" s="1">
        <f t="shared" si="0"/>
        <v>35.714285714285715</v>
      </c>
      <c r="M9" s="1">
        <f t="shared" si="0"/>
        <v>-7</v>
      </c>
      <c r="N9" s="1">
        <f t="shared" si="0"/>
        <v>1.2857142857142858</v>
      </c>
      <c r="O9" s="1">
        <f t="shared" si="0"/>
        <v>27.285714285714285</v>
      </c>
      <c r="P9" s="1">
        <f t="shared" si="0"/>
        <v>101.28571428571429</v>
      </c>
      <c r="Q9">
        <f t="shared" si="0"/>
        <v>6107.7142857142853</v>
      </c>
      <c r="R9">
        <f t="shared" si="0"/>
        <v>2050.4285714285716</v>
      </c>
      <c r="S9">
        <f t="shared" si="0"/>
        <v>-624.28571428571433</v>
      </c>
      <c r="T9">
        <f t="shared" si="0"/>
        <v>67.285714285714292</v>
      </c>
      <c r="U9">
        <f t="shared" si="0"/>
        <v>491.14285714285717</v>
      </c>
      <c r="V9">
        <f t="shared" si="0"/>
        <v>812.85714285714289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workbookViewId="0">
      <selection activeCell="A9" sqref="A9:XFD9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>
        <v>50</v>
      </c>
      <c r="C2" t="s">
        <v>23</v>
      </c>
      <c r="D2" t="s">
        <v>26</v>
      </c>
      <c r="E2">
        <v>83</v>
      </c>
      <c r="F2">
        <v>83</v>
      </c>
      <c r="G2">
        <v>14</v>
      </c>
      <c r="H2">
        <v>-148</v>
      </c>
      <c r="I2">
        <v>48</v>
      </c>
      <c r="J2">
        <v>22</v>
      </c>
      <c r="K2">
        <v>969</v>
      </c>
      <c r="L2">
        <v>70</v>
      </c>
      <c r="M2">
        <v>43</v>
      </c>
      <c r="N2">
        <v>25</v>
      </c>
      <c r="O2">
        <v>63</v>
      </c>
      <c r="P2">
        <v>118</v>
      </c>
      <c r="Q2">
        <v>4176</v>
      </c>
      <c r="R2">
        <v>-13869</v>
      </c>
      <c r="S2">
        <v>37</v>
      </c>
      <c r="T2">
        <v>2108</v>
      </c>
      <c r="U2">
        <v>5737</v>
      </c>
      <c r="V2">
        <v>-3051</v>
      </c>
    </row>
    <row r="3" spans="1:22" x14ac:dyDescent="0.25">
      <c r="A3" t="s">
        <v>31</v>
      </c>
      <c r="B3">
        <v>50</v>
      </c>
      <c r="C3" t="s">
        <v>23</v>
      </c>
      <c r="D3" t="s">
        <v>26</v>
      </c>
      <c r="E3">
        <v>117</v>
      </c>
      <c r="F3">
        <v>32</v>
      </c>
      <c r="G3">
        <v>2</v>
      </c>
      <c r="H3">
        <v>-115</v>
      </c>
      <c r="I3">
        <v>23</v>
      </c>
      <c r="J3">
        <v>14</v>
      </c>
      <c r="K3">
        <v>847</v>
      </c>
      <c r="L3">
        <v>-74</v>
      </c>
      <c r="M3">
        <v>51</v>
      </c>
      <c r="N3">
        <v>76</v>
      </c>
      <c r="O3">
        <v>53</v>
      </c>
      <c r="P3">
        <v>107</v>
      </c>
      <c r="Q3">
        <v>6598</v>
      </c>
      <c r="R3">
        <v>-15743</v>
      </c>
      <c r="S3">
        <v>972</v>
      </c>
      <c r="T3">
        <v>380</v>
      </c>
      <c r="U3">
        <v>1245</v>
      </c>
      <c r="V3">
        <v>978</v>
      </c>
    </row>
    <row r="4" spans="1:22" x14ac:dyDescent="0.25">
      <c r="A4" t="s">
        <v>32</v>
      </c>
      <c r="B4">
        <v>50</v>
      </c>
      <c r="C4" t="s">
        <v>23</v>
      </c>
      <c r="D4" t="s">
        <v>26</v>
      </c>
      <c r="E4">
        <v>136</v>
      </c>
      <c r="F4">
        <v>14</v>
      </c>
      <c r="G4">
        <v>49</v>
      </c>
      <c r="H4">
        <v>-87</v>
      </c>
      <c r="I4">
        <v>50</v>
      </c>
      <c r="J4">
        <v>-43</v>
      </c>
      <c r="K4">
        <v>917</v>
      </c>
      <c r="L4">
        <v>-83</v>
      </c>
      <c r="M4">
        <v>90</v>
      </c>
      <c r="N4">
        <v>88</v>
      </c>
      <c r="O4">
        <v>67</v>
      </c>
      <c r="P4">
        <v>21</v>
      </c>
      <c r="Q4">
        <v>7828</v>
      </c>
      <c r="R4">
        <v>-15684</v>
      </c>
      <c r="S4">
        <v>2498</v>
      </c>
      <c r="T4">
        <v>3288</v>
      </c>
      <c r="U4">
        <v>3390</v>
      </c>
      <c r="V4">
        <v>-3870</v>
      </c>
    </row>
    <row r="5" spans="1:22" x14ac:dyDescent="0.25">
      <c r="A5" t="s">
        <v>33</v>
      </c>
      <c r="B5">
        <v>50</v>
      </c>
      <c r="C5" t="s">
        <v>23</v>
      </c>
      <c r="D5" t="s">
        <v>26</v>
      </c>
      <c r="E5">
        <v>138</v>
      </c>
      <c r="F5">
        <v>73</v>
      </c>
      <c r="G5">
        <v>1</v>
      </c>
      <c r="H5">
        <v>-96</v>
      </c>
      <c r="I5">
        <v>54</v>
      </c>
      <c r="J5">
        <v>38</v>
      </c>
      <c r="K5">
        <v>582</v>
      </c>
      <c r="L5">
        <v>124</v>
      </c>
      <c r="M5">
        <v>-12</v>
      </c>
      <c r="N5">
        <v>13</v>
      </c>
      <c r="O5">
        <v>86</v>
      </c>
      <c r="P5">
        <v>111</v>
      </c>
      <c r="Q5">
        <v>7945</v>
      </c>
      <c r="R5">
        <v>-4700</v>
      </c>
      <c r="S5">
        <v>-355</v>
      </c>
      <c r="T5">
        <v>572</v>
      </c>
      <c r="U5">
        <v>3622</v>
      </c>
      <c r="V5">
        <v>3455</v>
      </c>
    </row>
    <row r="6" spans="1:22" x14ac:dyDescent="0.25">
      <c r="A6" t="s">
        <v>34</v>
      </c>
      <c r="B6">
        <v>50</v>
      </c>
      <c r="C6" t="s">
        <v>23</v>
      </c>
      <c r="D6" t="s">
        <v>26</v>
      </c>
      <c r="E6">
        <v>131</v>
      </c>
      <c r="F6">
        <v>69</v>
      </c>
      <c r="G6">
        <v>-6</v>
      </c>
      <c r="H6">
        <v>-105</v>
      </c>
      <c r="I6">
        <v>48</v>
      </c>
      <c r="J6">
        <v>43</v>
      </c>
      <c r="K6">
        <v>885</v>
      </c>
      <c r="L6">
        <v>56</v>
      </c>
      <c r="M6">
        <v>110</v>
      </c>
      <c r="N6">
        <v>73</v>
      </c>
      <c r="O6">
        <v>54</v>
      </c>
      <c r="P6">
        <v>134</v>
      </c>
      <c r="Q6">
        <v>7629</v>
      </c>
      <c r="R6">
        <v>-15508</v>
      </c>
      <c r="S6">
        <v>-532</v>
      </c>
      <c r="T6">
        <v>2596</v>
      </c>
      <c r="U6">
        <v>4012</v>
      </c>
      <c r="V6">
        <v>3749</v>
      </c>
    </row>
    <row r="7" spans="1:22" x14ac:dyDescent="0.25">
      <c r="A7" t="s">
        <v>35</v>
      </c>
      <c r="B7">
        <v>50</v>
      </c>
      <c r="C7" t="s">
        <v>23</v>
      </c>
      <c r="D7" t="s">
        <v>26</v>
      </c>
      <c r="E7">
        <v>207</v>
      </c>
      <c r="F7">
        <v>48</v>
      </c>
      <c r="G7">
        <v>6</v>
      </c>
      <c r="H7">
        <v>-232</v>
      </c>
      <c r="I7">
        <v>31</v>
      </c>
      <c r="J7">
        <v>41</v>
      </c>
      <c r="K7">
        <v>1223</v>
      </c>
      <c r="L7">
        <v>-7</v>
      </c>
      <c r="M7">
        <v>-2</v>
      </c>
      <c r="N7">
        <v>-14</v>
      </c>
      <c r="O7">
        <v>58</v>
      </c>
      <c r="P7">
        <v>198</v>
      </c>
      <c r="Q7">
        <v>12332</v>
      </c>
      <c r="R7">
        <v>-22589</v>
      </c>
      <c r="S7">
        <v>1244</v>
      </c>
      <c r="T7">
        <v>-1041</v>
      </c>
      <c r="U7">
        <v>2671</v>
      </c>
      <c r="V7">
        <v>283</v>
      </c>
    </row>
    <row r="8" spans="1:22" x14ac:dyDescent="0.25">
      <c r="A8" t="s">
        <v>36</v>
      </c>
      <c r="B8">
        <v>50</v>
      </c>
      <c r="C8" t="s">
        <v>23</v>
      </c>
      <c r="D8" t="s">
        <v>26</v>
      </c>
      <c r="E8">
        <v>95</v>
      </c>
      <c r="F8">
        <v>131</v>
      </c>
      <c r="G8">
        <v>-10</v>
      </c>
      <c r="H8">
        <v>-152</v>
      </c>
      <c r="I8">
        <v>26</v>
      </c>
      <c r="J8">
        <v>18</v>
      </c>
      <c r="K8">
        <v>855</v>
      </c>
      <c r="L8">
        <v>121</v>
      </c>
      <c r="M8">
        <v>-66</v>
      </c>
      <c r="N8">
        <v>27</v>
      </c>
      <c r="O8">
        <v>26</v>
      </c>
      <c r="P8">
        <v>137</v>
      </c>
      <c r="Q8">
        <v>5668</v>
      </c>
      <c r="R8">
        <v>-11690</v>
      </c>
      <c r="S8">
        <v>-1118</v>
      </c>
      <c r="T8">
        <v>1265</v>
      </c>
      <c r="U8">
        <v>543</v>
      </c>
      <c r="V8">
        <v>4044</v>
      </c>
    </row>
    <row r="9" spans="1:22" x14ac:dyDescent="0.25">
      <c r="A9" t="s">
        <v>26</v>
      </c>
      <c r="B9">
        <v>50</v>
      </c>
      <c r="C9" t="s">
        <v>23</v>
      </c>
      <c r="D9" t="s">
        <v>39</v>
      </c>
      <c r="E9" s="1">
        <f>AVERAGE(E2:E8)</f>
        <v>129.57142857142858</v>
      </c>
      <c r="F9" s="1">
        <f t="shared" ref="F9:V9" si="0">AVERAGE(F2:F8)</f>
        <v>64.285714285714292</v>
      </c>
      <c r="G9" s="1">
        <f t="shared" si="0"/>
        <v>8</v>
      </c>
      <c r="H9" s="1">
        <f t="shared" si="0"/>
        <v>-133.57142857142858</v>
      </c>
      <c r="I9" s="1">
        <f t="shared" si="0"/>
        <v>40</v>
      </c>
      <c r="J9" s="1">
        <f t="shared" si="0"/>
        <v>19</v>
      </c>
      <c r="K9" s="1">
        <f t="shared" si="0"/>
        <v>896.85714285714289</v>
      </c>
      <c r="L9" s="1">
        <f t="shared" si="0"/>
        <v>29.571428571428573</v>
      </c>
      <c r="M9" s="1">
        <f t="shared" si="0"/>
        <v>30.571428571428573</v>
      </c>
      <c r="N9" s="1">
        <f t="shared" si="0"/>
        <v>41.142857142857146</v>
      </c>
      <c r="O9" s="1">
        <f t="shared" si="0"/>
        <v>58.142857142857146</v>
      </c>
      <c r="P9" s="1">
        <f t="shared" si="0"/>
        <v>118</v>
      </c>
      <c r="Q9">
        <f t="shared" si="0"/>
        <v>7453.7142857142853</v>
      </c>
      <c r="R9">
        <f t="shared" si="0"/>
        <v>-14254.714285714286</v>
      </c>
      <c r="S9">
        <f t="shared" si="0"/>
        <v>392.28571428571428</v>
      </c>
      <c r="T9">
        <f t="shared" si="0"/>
        <v>1309.7142857142858</v>
      </c>
      <c r="U9">
        <f t="shared" si="0"/>
        <v>3031.4285714285716</v>
      </c>
      <c r="V9">
        <f t="shared" si="0"/>
        <v>798.28571428571433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workbookViewId="0">
      <selection activeCell="A9" sqref="A9:XFD9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>
        <v>50</v>
      </c>
      <c r="C2" t="s">
        <v>23</v>
      </c>
      <c r="D2" t="s">
        <v>27</v>
      </c>
      <c r="E2">
        <v>13</v>
      </c>
      <c r="F2">
        <v>31</v>
      </c>
      <c r="G2">
        <v>3</v>
      </c>
      <c r="H2">
        <v>-62</v>
      </c>
      <c r="I2">
        <v>24</v>
      </c>
      <c r="J2">
        <v>15</v>
      </c>
      <c r="K2">
        <v>552</v>
      </c>
      <c r="L2">
        <v>56</v>
      </c>
      <c r="M2">
        <v>21</v>
      </c>
      <c r="N2">
        <v>135</v>
      </c>
      <c r="O2">
        <v>43</v>
      </c>
      <c r="P2">
        <v>106</v>
      </c>
      <c r="Q2">
        <v>1072</v>
      </c>
      <c r="R2">
        <v>-15160</v>
      </c>
      <c r="S2">
        <v>392</v>
      </c>
      <c r="T2">
        <v>6356</v>
      </c>
      <c r="U2">
        <v>1586</v>
      </c>
      <c r="V2">
        <v>2309</v>
      </c>
    </row>
    <row r="3" spans="1:22" x14ac:dyDescent="0.25">
      <c r="A3" t="s">
        <v>31</v>
      </c>
      <c r="B3">
        <v>50</v>
      </c>
      <c r="C3" t="s">
        <v>23</v>
      </c>
      <c r="D3" t="s">
        <v>27</v>
      </c>
      <c r="E3">
        <v>20</v>
      </c>
      <c r="F3">
        <v>-9</v>
      </c>
      <c r="G3">
        <v>13</v>
      </c>
      <c r="H3">
        <v>-130</v>
      </c>
      <c r="I3">
        <v>39</v>
      </c>
      <c r="J3">
        <v>-31</v>
      </c>
      <c r="K3">
        <v>559</v>
      </c>
      <c r="L3">
        <v>-4</v>
      </c>
      <c r="M3">
        <v>25</v>
      </c>
      <c r="N3">
        <v>15</v>
      </c>
      <c r="O3">
        <v>71</v>
      </c>
      <c r="P3">
        <v>36</v>
      </c>
      <c r="Q3">
        <v>1581</v>
      </c>
      <c r="R3">
        <v>-18269</v>
      </c>
      <c r="S3">
        <v>2179</v>
      </c>
      <c r="T3">
        <v>3008</v>
      </c>
      <c r="U3">
        <v>5340</v>
      </c>
      <c r="V3">
        <v>-6580</v>
      </c>
    </row>
    <row r="4" spans="1:22" x14ac:dyDescent="0.25">
      <c r="A4" t="s">
        <v>32</v>
      </c>
      <c r="B4">
        <v>50</v>
      </c>
      <c r="C4" t="s">
        <v>23</v>
      </c>
      <c r="D4" t="s">
        <v>27</v>
      </c>
      <c r="E4">
        <v>29</v>
      </c>
      <c r="F4">
        <v>-30</v>
      </c>
      <c r="G4">
        <v>41</v>
      </c>
      <c r="H4">
        <v>-97</v>
      </c>
      <c r="I4">
        <v>63</v>
      </c>
      <c r="J4">
        <v>30</v>
      </c>
      <c r="K4">
        <v>489</v>
      </c>
      <c r="L4">
        <v>-95</v>
      </c>
      <c r="M4">
        <v>139</v>
      </c>
      <c r="N4">
        <v>42</v>
      </c>
      <c r="O4">
        <v>117</v>
      </c>
      <c r="P4">
        <v>104</v>
      </c>
      <c r="Q4">
        <v>2818</v>
      </c>
      <c r="R4">
        <v>-18459</v>
      </c>
      <c r="S4">
        <v>6033</v>
      </c>
      <c r="T4">
        <v>2844</v>
      </c>
      <c r="U4">
        <v>8425</v>
      </c>
      <c r="V4">
        <v>2720</v>
      </c>
    </row>
    <row r="5" spans="1:22" x14ac:dyDescent="0.25">
      <c r="A5" t="s">
        <v>33</v>
      </c>
      <c r="B5">
        <v>50</v>
      </c>
      <c r="C5" t="s">
        <v>23</v>
      </c>
      <c r="D5" t="s">
        <v>27</v>
      </c>
      <c r="E5">
        <v>21</v>
      </c>
      <c r="F5">
        <v>-37</v>
      </c>
      <c r="G5">
        <v>1</v>
      </c>
      <c r="H5">
        <v>-47</v>
      </c>
      <c r="I5">
        <v>15</v>
      </c>
      <c r="J5">
        <v>13</v>
      </c>
      <c r="K5">
        <v>301</v>
      </c>
      <c r="L5">
        <v>-50</v>
      </c>
      <c r="M5">
        <v>26</v>
      </c>
      <c r="N5">
        <v>49</v>
      </c>
      <c r="O5">
        <v>43</v>
      </c>
      <c r="P5">
        <v>62</v>
      </c>
      <c r="Q5">
        <v>2220</v>
      </c>
      <c r="R5">
        <v>-14431</v>
      </c>
      <c r="S5">
        <v>278</v>
      </c>
      <c r="T5">
        <v>3898</v>
      </c>
      <c r="U5">
        <v>1824</v>
      </c>
      <c r="V5">
        <v>1972</v>
      </c>
    </row>
    <row r="6" spans="1:22" x14ac:dyDescent="0.25">
      <c r="A6" t="s">
        <v>34</v>
      </c>
      <c r="B6">
        <v>50</v>
      </c>
      <c r="C6" t="s">
        <v>23</v>
      </c>
      <c r="D6" t="s">
        <v>27</v>
      </c>
      <c r="E6">
        <v>23</v>
      </c>
      <c r="F6">
        <v>-6</v>
      </c>
      <c r="G6">
        <v>19</v>
      </c>
      <c r="H6">
        <v>-95</v>
      </c>
      <c r="I6">
        <v>28</v>
      </c>
      <c r="J6">
        <v>16</v>
      </c>
      <c r="K6">
        <v>582</v>
      </c>
      <c r="L6">
        <v>-1</v>
      </c>
      <c r="M6">
        <v>12</v>
      </c>
      <c r="N6">
        <v>61</v>
      </c>
      <c r="O6">
        <v>58</v>
      </c>
      <c r="P6">
        <v>101</v>
      </c>
      <c r="Q6">
        <v>1848</v>
      </c>
      <c r="R6">
        <v>-20286</v>
      </c>
      <c r="S6">
        <v>835</v>
      </c>
      <c r="T6">
        <v>3554</v>
      </c>
      <c r="U6">
        <v>3703</v>
      </c>
      <c r="V6">
        <v>1624</v>
      </c>
    </row>
    <row r="7" spans="1:22" x14ac:dyDescent="0.25">
      <c r="A7" t="s">
        <v>35</v>
      </c>
      <c r="B7">
        <v>50</v>
      </c>
      <c r="C7" t="s">
        <v>23</v>
      </c>
      <c r="D7" t="s">
        <v>27</v>
      </c>
      <c r="E7">
        <v>24</v>
      </c>
      <c r="F7">
        <v>-29</v>
      </c>
      <c r="G7">
        <v>-32</v>
      </c>
      <c r="H7">
        <v>-168</v>
      </c>
      <c r="I7">
        <v>37</v>
      </c>
      <c r="J7">
        <v>24</v>
      </c>
      <c r="K7">
        <v>804</v>
      </c>
      <c r="L7">
        <v>-20</v>
      </c>
      <c r="M7">
        <v>-86</v>
      </c>
      <c r="N7">
        <v>58</v>
      </c>
      <c r="O7">
        <v>66</v>
      </c>
      <c r="P7">
        <v>143</v>
      </c>
      <c r="Q7">
        <v>1694</v>
      </c>
      <c r="R7">
        <v>-31929</v>
      </c>
      <c r="S7">
        <v>-4445</v>
      </c>
      <c r="T7">
        <v>1866</v>
      </c>
      <c r="U7">
        <v>4870</v>
      </c>
      <c r="V7">
        <v>3023</v>
      </c>
    </row>
    <row r="8" spans="1:22" x14ac:dyDescent="0.25">
      <c r="A8" t="s">
        <v>36</v>
      </c>
      <c r="B8">
        <v>50</v>
      </c>
      <c r="C8" t="s">
        <v>23</v>
      </c>
      <c r="D8" t="s">
        <v>27</v>
      </c>
      <c r="E8">
        <v>61</v>
      </c>
      <c r="F8">
        <v>27</v>
      </c>
      <c r="G8">
        <v>-21</v>
      </c>
      <c r="H8">
        <v>-118</v>
      </c>
      <c r="I8">
        <v>46</v>
      </c>
      <c r="J8">
        <v>15</v>
      </c>
      <c r="K8">
        <v>697</v>
      </c>
      <c r="L8">
        <v>44</v>
      </c>
      <c r="M8">
        <v>-8</v>
      </c>
      <c r="N8">
        <v>3</v>
      </c>
      <c r="O8">
        <v>66</v>
      </c>
      <c r="P8">
        <v>109</v>
      </c>
      <c r="Q8">
        <v>6163</v>
      </c>
      <c r="R8">
        <v>-18163</v>
      </c>
      <c r="S8">
        <v>-3139</v>
      </c>
      <c r="T8">
        <v>1988</v>
      </c>
      <c r="U8">
        <v>3919</v>
      </c>
      <c r="V8">
        <v>2988</v>
      </c>
    </row>
    <row r="9" spans="1:22" x14ac:dyDescent="0.25">
      <c r="A9" t="s">
        <v>27</v>
      </c>
      <c r="B9">
        <v>50</v>
      </c>
      <c r="C9" t="s">
        <v>23</v>
      </c>
      <c r="D9" t="s">
        <v>39</v>
      </c>
      <c r="E9" s="1">
        <f>AVERAGE(E2:E8)</f>
        <v>27.285714285714285</v>
      </c>
      <c r="F9" s="1">
        <f t="shared" ref="F9:V9" si="0">AVERAGE(F2:F8)</f>
        <v>-7.5714285714285712</v>
      </c>
      <c r="G9" s="1">
        <f t="shared" si="0"/>
        <v>3.4285714285714284</v>
      </c>
      <c r="H9" s="1">
        <f t="shared" si="0"/>
        <v>-102.42857142857143</v>
      </c>
      <c r="I9" s="1">
        <f t="shared" si="0"/>
        <v>36</v>
      </c>
      <c r="J9" s="1">
        <f t="shared" si="0"/>
        <v>11.714285714285714</v>
      </c>
      <c r="K9" s="1">
        <f t="shared" si="0"/>
        <v>569.14285714285711</v>
      </c>
      <c r="L9" s="1">
        <f t="shared" si="0"/>
        <v>-10</v>
      </c>
      <c r="M9" s="1">
        <f t="shared" si="0"/>
        <v>18.428571428571427</v>
      </c>
      <c r="N9" s="1">
        <f t="shared" si="0"/>
        <v>51.857142857142854</v>
      </c>
      <c r="O9" s="1">
        <f t="shared" si="0"/>
        <v>66.285714285714292</v>
      </c>
      <c r="P9" s="1">
        <f t="shared" si="0"/>
        <v>94.428571428571431</v>
      </c>
      <c r="Q9">
        <f t="shared" si="0"/>
        <v>2485.1428571428573</v>
      </c>
      <c r="R9">
        <f t="shared" si="0"/>
        <v>-19528.142857142859</v>
      </c>
      <c r="S9">
        <f t="shared" si="0"/>
        <v>304.71428571428572</v>
      </c>
      <c r="T9">
        <f t="shared" si="0"/>
        <v>3359.1428571428573</v>
      </c>
      <c r="U9">
        <f t="shared" si="0"/>
        <v>4238.1428571428569</v>
      </c>
      <c r="V9">
        <f t="shared" si="0"/>
        <v>1150.8571428571429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workbookViewId="0">
      <selection activeCell="A9" sqref="A9:XFD9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>
        <v>50</v>
      </c>
      <c r="C2" t="s">
        <v>23</v>
      </c>
      <c r="D2" t="s">
        <v>28</v>
      </c>
      <c r="E2">
        <v>7</v>
      </c>
      <c r="F2">
        <v>-17</v>
      </c>
      <c r="G2">
        <v>8</v>
      </c>
      <c r="H2">
        <v>-152</v>
      </c>
      <c r="I2">
        <v>32</v>
      </c>
      <c r="J2">
        <v>-2</v>
      </c>
      <c r="K2">
        <v>313</v>
      </c>
      <c r="L2">
        <v>1</v>
      </c>
      <c r="M2">
        <v>18</v>
      </c>
      <c r="N2">
        <v>-36</v>
      </c>
      <c r="O2">
        <v>68</v>
      </c>
      <c r="P2">
        <v>79</v>
      </c>
      <c r="Q2">
        <v>758</v>
      </c>
      <c r="R2">
        <v>-13853</v>
      </c>
      <c r="S2">
        <v>-1510</v>
      </c>
      <c r="T2">
        <v>-1765</v>
      </c>
      <c r="U2">
        <v>4183</v>
      </c>
      <c r="V2">
        <v>-983</v>
      </c>
    </row>
    <row r="3" spans="1:22" x14ac:dyDescent="0.25">
      <c r="A3" t="s">
        <v>31</v>
      </c>
      <c r="B3">
        <v>50</v>
      </c>
      <c r="C3" t="s">
        <v>23</v>
      </c>
      <c r="D3" t="s">
        <v>28</v>
      </c>
      <c r="E3">
        <v>3</v>
      </c>
      <c r="F3">
        <v>-3</v>
      </c>
      <c r="G3">
        <v>18</v>
      </c>
      <c r="H3">
        <v>-50</v>
      </c>
      <c r="I3">
        <v>29</v>
      </c>
      <c r="J3">
        <v>0</v>
      </c>
      <c r="K3">
        <v>339</v>
      </c>
      <c r="L3">
        <v>31</v>
      </c>
      <c r="M3">
        <v>69</v>
      </c>
      <c r="N3">
        <v>87</v>
      </c>
      <c r="O3">
        <v>67</v>
      </c>
      <c r="P3">
        <v>97</v>
      </c>
      <c r="Q3">
        <v>1083</v>
      </c>
      <c r="R3">
        <v>-13248</v>
      </c>
      <c r="S3">
        <v>2893</v>
      </c>
      <c r="T3">
        <v>6294</v>
      </c>
      <c r="U3">
        <v>4635</v>
      </c>
      <c r="V3">
        <v>-416</v>
      </c>
    </row>
    <row r="4" spans="1:22" x14ac:dyDescent="0.25">
      <c r="A4" t="s">
        <v>32</v>
      </c>
      <c r="B4">
        <v>50</v>
      </c>
      <c r="C4" t="s">
        <v>23</v>
      </c>
      <c r="D4" t="s">
        <v>28</v>
      </c>
      <c r="E4">
        <v>11</v>
      </c>
      <c r="F4">
        <v>15</v>
      </c>
      <c r="G4">
        <v>14</v>
      </c>
      <c r="H4">
        <v>-136</v>
      </c>
      <c r="I4">
        <v>14</v>
      </c>
      <c r="J4">
        <v>5</v>
      </c>
      <c r="K4">
        <v>296</v>
      </c>
      <c r="L4">
        <v>16</v>
      </c>
      <c r="M4">
        <v>14</v>
      </c>
      <c r="N4">
        <v>0</v>
      </c>
      <c r="O4">
        <v>25</v>
      </c>
      <c r="P4">
        <v>85</v>
      </c>
      <c r="Q4">
        <v>1699</v>
      </c>
      <c r="R4">
        <v>-9029</v>
      </c>
      <c r="S4">
        <v>2279</v>
      </c>
      <c r="T4">
        <v>694</v>
      </c>
      <c r="U4">
        <v>2584</v>
      </c>
      <c r="V4">
        <v>-88</v>
      </c>
    </row>
    <row r="5" spans="1:22" x14ac:dyDescent="0.25">
      <c r="A5" t="s">
        <v>33</v>
      </c>
      <c r="B5">
        <v>50</v>
      </c>
      <c r="C5" t="s">
        <v>23</v>
      </c>
      <c r="D5" t="s">
        <v>28</v>
      </c>
      <c r="E5">
        <v>22</v>
      </c>
      <c r="F5">
        <v>-4</v>
      </c>
      <c r="G5">
        <v>-10</v>
      </c>
      <c r="H5">
        <v>-61</v>
      </c>
      <c r="I5">
        <v>14</v>
      </c>
      <c r="J5">
        <v>4</v>
      </c>
      <c r="K5">
        <v>191</v>
      </c>
      <c r="L5">
        <v>-22</v>
      </c>
      <c r="M5">
        <v>-16</v>
      </c>
      <c r="N5">
        <v>16</v>
      </c>
      <c r="O5">
        <v>9</v>
      </c>
      <c r="P5">
        <v>61</v>
      </c>
      <c r="Q5">
        <v>3892</v>
      </c>
      <c r="R5">
        <v>-8231</v>
      </c>
      <c r="S5">
        <v>-1901</v>
      </c>
      <c r="T5">
        <v>31</v>
      </c>
      <c r="U5">
        <v>2387</v>
      </c>
      <c r="V5">
        <v>-692</v>
      </c>
    </row>
    <row r="6" spans="1:22" x14ac:dyDescent="0.25">
      <c r="A6" t="s">
        <v>34</v>
      </c>
      <c r="B6">
        <v>50</v>
      </c>
      <c r="C6" t="s">
        <v>23</v>
      </c>
      <c r="D6" t="s">
        <v>28</v>
      </c>
      <c r="E6">
        <v>13</v>
      </c>
      <c r="F6">
        <v>-26</v>
      </c>
      <c r="G6">
        <v>-7</v>
      </c>
      <c r="H6">
        <v>-77</v>
      </c>
      <c r="I6">
        <v>40</v>
      </c>
      <c r="J6">
        <v>37</v>
      </c>
      <c r="K6">
        <v>290</v>
      </c>
      <c r="L6">
        <v>-76</v>
      </c>
      <c r="M6">
        <v>0</v>
      </c>
      <c r="N6">
        <v>76</v>
      </c>
      <c r="O6">
        <v>77</v>
      </c>
      <c r="P6">
        <v>132</v>
      </c>
      <c r="Q6">
        <v>1516</v>
      </c>
      <c r="R6">
        <v>-16983</v>
      </c>
      <c r="S6">
        <v>-771</v>
      </c>
      <c r="T6">
        <v>4010</v>
      </c>
      <c r="U6">
        <v>7909</v>
      </c>
      <c r="V6">
        <v>6401</v>
      </c>
    </row>
    <row r="7" spans="1:22" x14ac:dyDescent="0.25">
      <c r="A7" t="s">
        <v>35</v>
      </c>
      <c r="B7">
        <v>50</v>
      </c>
      <c r="C7" t="s">
        <v>23</v>
      </c>
      <c r="D7" t="s">
        <v>28</v>
      </c>
      <c r="E7">
        <v>-18</v>
      </c>
      <c r="F7">
        <v>-33</v>
      </c>
      <c r="G7">
        <v>-39</v>
      </c>
      <c r="H7">
        <v>-137</v>
      </c>
      <c r="I7">
        <v>17</v>
      </c>
      <c r="J7">
        <v>-2</v>
      </c>
      <c r="K7">
        <v>481</v>
      </c>
      <c r="L7">
        <v>-67</v>
      </c>
      <c r="M7">
        <v>-106</v>
      </c>
      <c r="N7">
        <v>96</v>
      </c>
      <c r="O7">
        <v>36</v>
      </c>
      <c r="P7">
        <v>128</v>
      </c>
      <c r="Q7">
        <v>-2782</v>
      </c>
      <c r="R7">
        <v>-29249</v>
      </c>
      <c r="S7">
        <v>-6682</v>
      </c>
      <c r="T7">
        <v>8099</v>
      </c>
      <c r="U7">
        <v>1216</v>
      </c>
      <c r="V7">
        <v>-2965</v>
      </c>
    </row>
    <row r="8" spans="1:22" x14ac:dyDescent="0.25">
      <c r="A8" t="s">
        <v>36</v>
      </c>
      <c r="B8">
        <v>50</v>
      </c>
      <c r="C8" t="s">
        <v>23</v>
      </c>
      <c r="D8" t="s">
        <v>28</v>
      </c>
      <c r="E8">
        <v>-12</v>
      </c>
      <c r="F8">
        <v>-18</v>
      </c>
      <c r="G8">
        <v>-18</v>
      </c>
      <c r="H8">
        <v>-80</v>
      </c>
      <c r="I8">
        <v>26</v>
      </c>
      <c r="J8">
        <v>11</v>
      </c>
      <c r="K8">
        <v>307</v>
      </c>
      <c r="L8">
        <v>-60</v>
      </c>
      <c r="M8">
        <v>2</v>
      </c>
      <c r="N8">
        <v>51</v>
      </c>
      <c r="O8">
        <v>53</v>
      </c>
      <c r="P8">
        <v>119</v>
      </c>
      <c r="Q8">
        <v>-2296</v>
      </c>
      <c r="R8">
        <v>-17915</v>
      </c>
      <c r="S8">
        <v>-2758</v>
      </c>
      <c r="T8">
        <v>1261</v>
      </c>
      <c r="U8">
        <v>3890</v>
      </c>
      <c r="V8">
        <v>-718</v>
      </c>
    </row>
    <row r="9" spans="1:22" x14ac:dyDescent="0.25">
      <c r="A9" t="s">
        <v>28</v>
      </c>
      <c r="B9">
        <v>50</v>
      </c>
      <c r="C9" t="s">
        <v>23</v>
      </c>
      <c r="D9" t="s">
        <v>39</v>
      </c>
      <c r="E9" s="1">
        <f>AVERAGE(E2:E8)</f>
        <v>3.7142857142857144</v>
      </c>
      <c r="F9" s="1">
        <f t="shared" ref="F9:V9" si="0">AVERAGE(F2:F8)</f>
        <v>-12.285714285714286</v>
      </c>
      <c r="G9" s="1">
        <f t="shared" si="0"/>
        <v>-4.8571428571428568</v>
      </c>
      <c r="H9" s="1">
        <f t="shared" si="0"/>
        <v>-99</v>
      </c>
      <c r="I9" s="1">
        <f t="shared" si="0"/>
        <v>24.571428571428573</v>
      </c>
      <c r="J9" s="1">
        <f t="shared" si="0"/>
        <v>7.5714285714285712</v>
      </c>
      <c r="K9" s="1">
        <f t="shared" si="0"/>
        <v>316.71428571428572</v>
      </c>
      <c r="L9" s="1">
        <f t="shared" si="0"/>
        <v>-25.285714285714285</v>
      </c>
      <c r="M9" s="1">
        <f t="shared" si="0"/>
        <v>-2.7142857142857144</v>
      </c>
      <c r="N9" s="1">
        <f t="shared" si="0"/>
        <v>41.428571428571431</v>
      </c>
      <c r="O9" s="1">
        <f t="shared" si="0"/>
        <v>47.857142857142854</v>
      </c>
      <c r="P9" s="1">
        <f t="shared" si="0"/>
        <v>100.14285714285714</v>
      </c>
      <c r="Q9">
        <f t="shared" si="0"/>
        <v>552.85714285714289</v>
      </c>
      <c r="R9">
        <f t="shared" si="0"/>
        <v>-15501.142857142857</v>
      </c>
      <c r="S9">
        <f t="shared" si="0"/>
        <v>-1207.1428571428571</v>
      </c>
      <c r="T9">
        <f t="shared" si="0"/>
        <v>2660.5714285714284</v>
      </c>
      <c r="U9">
        <f t="shared" si="0"/>
        <v>3829.1428571428573</v>
      </c>
      <c r="V9">
        <f t="shared" si="0"/>
        <v>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workbookViewId="0">
      <selection activeCell="A9" sqref="A9:XFD9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>
        <v>50</v>
      </c>
      <c r="C2" t="s">
        <v>23</v>
      </c>
      <c r="D2" t="s">
        <v>29</v>
      </c>
      <c r="E2">
        <v>0</v>
      </c>
      <c r="F2">
        <v>-20</v>
      </c>
      <c r="G2">
        <v>-2</v>
      </c>
      <c r="H2">
        <v>-281</v>
      </c>
      <c r="I2">
        <v>-9</v>
      </c>
      <c r="J2">
        <v>16</v>
      </c>
      <c r="K2">
        <v>241</v>
      </c>
      <c r="L2">
        <v>-26</v>
      </c>
      <c r="M2">
        <v>20</v>
      </c>
      <c r="N2">
        <v>24</v>
      </c>
      <c r="O2">
        <v>-3</v>
      </c>
      <c r="P2">
        <v>129</v>
      </c>
      <c r="Q2">
        <v>0</v>
      </c>
      <c r="R2">
        <v>-17137</v>
      </c>
      <c r="S2">
        <v>-781</v>
      </c>
      <c r="T2">
        <v>3817</v>
      </c>
      <c r="U2">
        <v>-2065</v>
      </c>
      <c r="V2">
        <v>2100</v>
      </c>
    </row>
    <row r="3" spans="1:22" x14ac:dyDescent="0.25">
      <c r="A3" t="s">
        <v>31</v>
      </c>
      <c r="B3">
        <v>50</v>
      </c>
      <c r="C3" t="s">
        <v>23</v>
      </c>
      <c r="D3" t="s">
        <v>29</v>
      </c>
      <c r="E3">
        <v>-13</v>
      </c>
      <c r="F3">
        <v>-32</v>
      </c>
      <c r="G3">
        <v>-2</v>
      </c>
      <c r="H3">
        <v>-280</v>
      </c>
      <c r="I3">
        <v>6</v>
      </c>
      <c r="J3">
        <v>24</v>
      </c>
      <c r="K3">
        <v>263</v>
      </c>
      <c r="L3">
        <v>-63</v>
      </c>
      <c r="M3">
        <v>23</v>
      </c>
      <c r="N3">
        <v>5</v>
      </c>
      <c r="O3">
        <v>15</v>
      </c>
      <c r="P3">
        <v>170</v>
      </c>
      <c r="Q3">
        <v>-3179</v>
      </c>
      <c r="R3">
        <v>-23546</v>
      </c>
      <c r="S3">
        <v>-858</v>
      </c>
      <c r="T3">
        <v>-3290</v>
      </c>
      <c r="U3">
        <v>1431</v>
      </c>
      <c r="V3">
        <v>3986</v>
      </c>
    </row>
    <row r="4" spans="1:22" x14ac:dyDescent="0.25">
      <c r="A4" t="s">
        <v>32</v>
      </c>
      <c r="B4">
        <v>50</v>
      </c>
      <c r="C4" t="s">
        <v>23</v>
      </c>
      <c r="D4" t="s">
        <v>29</v>
      </c>
      <c r="E4">
        <v>3</v>
      </c>
      <c r="F4">
        <v>-6</v>
      </c>
      <c r="G4">
        <v>1</v>
      </c>
      <c r="H4">
        <v>-256</v>
      </c>
      <c r="I4">
        <v>38</v>
      </c>
      <c r="J4">
        <v>-6</v>
      </c>
      <c r="K4">
        <v>243</v>
      </c>
      <c r="L4">
        <v>-30</v>
      </c>
      <c r="M4">
        <v>22</v>
      </c>
      <c r="N4">
        <v>38</v>
      </c>
      <c r="O4">
        <v>78</v>
      </c>
      <c r="P4">
        <v>141</v>
      </c>
      <c r="Q4">
        <v>274</v>
      </c>
      <c r="R4">
        <v>-16120</v>
      </c>
      <c r="S4">
        <v>-291</v>
      </c>
      <c r="T4">
        <v>5677</v>
      </c>
      <c r="U4">
        <v>10870</v>
      </c>
      <c r="V4">
        <v>-3670</v>
      </c>
    </row>
    <row r="5" spans="1:22" x14ac:dyDescent="0.25">
      <c r="A5" t="s">
        <v>33</v>
      </c>
      <c r="B5">
        <v>50</v>
      </c>
      <c r="C5" t="s">
        <v>23</v>
      </c>
      <c r="D5" t="s">
        <v>29</v>
      </c>
      <c r="E5">
        <v>-15</v>
      </c>
      <c r="F5">
        <v>21</v>
      </c>
      <c r="G5">
        <v>-14</v>
      </c>
      <c r="H5">
        <v>-150</v>
      </c>
      <c r="I5">
        <v>20</v>
      </c>
      <c r="J5">
        <v>64</v>
      </c>
      <c r="K5">
        <v>190</v>
      </c>
      <c r="L5">
        <v>35</v>
      </c>
      <c r="M5">
        <v>-27</v>
      </c>
      <c r="N5">
        <v>68</v>
      </c>
      <c r="O5">
        <v>27</v>
      </c>
      <c r="P5">
        <v>197</v>
      </c>
      <c r="Q5">
        <v>-4050</v>
      </c>
      <c r="R5">
        <v>-10694</v>
      </c>
      <c r="S5">
        <v>-2546</v>
      </c>
      <c r="T5">
        <v>3097</v>
      </c>
      <c r="U5">
        <v>5033</v>
      </c>
      <c r="V5">
        <v>18684</v>
      </c>
    </row>
    <row r="6" spans="1:22" x14ac:dyDescent="0.25">
      <c r="A6" t="s">
        <v>34</v>
      </c>
      <c r="B6">
        <v>50</v>
      </c>
      <c r="C6" t="s">
        <v>23</v>
      </c>
      <c r="D6" t="s">
        <v>29</v>
      </c>
      <c r="E6">
        <v>0</v>
      </c>
      <c r="F6">
        <v>-14</v>
      </c>
      <c r="G6">
        <v>-6</v>
      </c>
      <c r="H6">
        <v>-243</v>
      </c>
      <c r="I6">
        <v>61</v>
      </c>
      <c r="J6">
        <v>22</v>
      </c>
      <c r="K6">
        <v>312</v>
      </c>
      <c r="L6">
        <v>-55</v>
      </c>
      <c r="M6">
        <v>6</v>
      </c>
      <c r="N6">
        <v>25</v>
      </c>
      <c r="O6">
        <v>104</v>
      </c>
      <c r="P6">
        <v>176</v>
      </c>
      <c r="Q6">
        <v>114</v>
      </c>
      <c r="R6">
        <v>-22889</v>
      </c>
      <c r="S6">
        <v>-4173</v>
      </c>
      <c r="T6">
        <v>440</v>
      </c>
      <c r="U6">
        <v>16456</v>
      </c>
      <c r="V6">
        <v>12552</v>
      </c>
    </row>
    <row r="7" spans="1:22" x14ac:dyDescent="0.25">
      <c r="A7" t="s">
        <v>35</v>
      </c>
      <c r="B7">
        <v>50</v>
      </c>
      <c r="C7" t="s">
        <v>23</v>
      </c>
      <c r="D7" t="s">
        <v>29</v>
      </c>
      <c r="E7">
        <v>0</v>
      </c>
      <c r="F7">
        <v>-72</v>
      </c>
      <c r="G7">
        <v>-75</v>
      </c>
      <c r="H7">
        <v>-443</v>
      </c>
      <c r="I7">
        <v>10</v>
      </c>
      <c r="J7">
        <v>37</v>
      </c>
      <c r="K7">
        <v>466</v>
      </c>
      <c r="L7">
        <v>-184</v>
      </c>
      <c r="M7">
        <v>-235</v>
      </c>
      <c r="N7">
        <v>36</v>
      </c>
      <c r="O7">
        <v>31</v>
      </c>
      <c r="P7">
        <v>277</v>
      </c>
      <c r="Q7">
        <v>534</v>
      </c>
      <c r="R7">
        <v>-47130</v>
      </c>
      <c r="S7">
        <v>-19665</v>
      </c>
      <c r="T7">
        <v>1294</v>
      </c>
      <c r="U7">
        <v>-2127</v>
      </c>
      <c r="V7">
        <v>6143</v>
      </c>
    </row>
    <row r="8" spans="1:22" x14ac:dyDescent="0.25">
      <c r="A8" t="s">
        <v>36</v>
      </c>
      <c r="B8">
        <v>50</v>
      </c>
      <c r="C8" t="s">
        <v>23</v>
      </c>
      <c r="D8" t="s">
        <v>29</v>
      </c>
      <c r="E8">
        <v>13</v>
      </c>
      <c r="F8">
        <v>-69</v>
      </c>
      <c r="G8">
        <v>-48</v>
      </c>
      <c r="H8">
        <v>-269</v>
      </c>
      <c r="I8">
        <v>29</v>
      </c>
      <c r="J8">
        <v>22</v>
      </c>
      <c r="K8">
        <v>398</v>
      </c>
      <c r="L8">
        <v>-139</v>
      </c>
      <c r="M8">
        <v>-118</v>
      </c>
      <c r="N8">
        <v>76</v>
      </c>
      <c r="O8">
        <v>76</v>
      </c>
      <c r="P8">
        <v>244</v>
      </c>
      <c r="Q8">
        <v>7160</v>
      </c>
      <c r="R8">
        <v>-35228</v>
      </c>
      <c r="S8">
        <v>-14541</v>
      </c>
      <c r="T8">
        <v>8940</v>
      </c>
      <c r="U8">
        <v>3959</v>
      </c>
      <c r="V8">
        <v>6319</v>
      </c>
    </row>
    <row r="9" spans="1:22" x14ac:dyDescent="0.25">
      <c r="A9" t="s">
        <v>29</v>
      </c>
      <c r="B9">
        <v>50</v>
      </c>
      <c r="C9" t="s">
        <v>23</v>
      </c>
      <c r="D9" t="s">
        <v>39</v>
      </c>
      <c r="E9" s="1">
        <f>AVERAGE(E2:E8)</f>
        <v>-1.7142857142857142</v>
      </c>
      <c r="F9" s="1">
        <f t="shared" ref="F9:V9" si="0">AVERAGE(F2:F8)</f>
        <v>-27.428571428571427</v>
      </c>
      <c r="G9" s="1">
        <f t="shared" si="0"/>
        <v>-20.857142857142858</v>
      </c>
      <c r="H9" s="1">
        <f t="shared" si="0"/>
        <v>-274.57142857142856</v>
      </c>
      <c r="I9" s="1">
        <f t="shared" si="0"/>
        <v>22.142857142857142</v>
      </c>
      <c r="J9" s="1">
        <f t="shared" si="0"/>
        <v>25.571428571428573</v>
      </c>
      <c r="K9" s="1">
        <f t="shared" si="0"/>
        <v>301.85714285714283</v>
      </c>
      <c r="L9" s="1">
        <f t="shared" si="0"/>
        <v>-66</v>
      </c>
      <c r="M9" s="1">
        <f t="shared" si="0"/>
        <v>-44.142857142857146</v>
      </c>
      <c r="N9" s="1">
        <f t="shared" si="0"/>
        <v>38.857142857142854</v>
      </c>
      <c r="O9" s="1">
        <f t="shared" si="0"/>
        <v>46.857142857142854</v>
      </c>
      <c r="P9" s="1">
        <f t="shared" si="0"/>
        <v>190.57142857142858</v>
      </c>
      <c r="Q9">
        <f t="shared" si="0"/>
        <v>121.85714285714286</v>
      </c>
      <c r="R9">
        <f t="shared" si="0"/>
        <v>-24677.714285714286</v>
      </c>
      <c r="S9">
        <f t="shared" si="0"/>
        <v>-6122.1428571428569</v>
      </c>
      <c r="T9">
        <f t="shared" si="0"/>
        <v>2853.5714285714284</v>
      </c>
      <c r="U9">
        <f t="shared" si="0"/>
        <v>4793.8571428571431</v>
      </c>
      <c r="V9">
        <f t="shared" si="0"/>
        <v>6587.7142857142853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workbookViewId="0">
      <selection activeCell="C11" sqref="C11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>
        <v>50</v>
      </c>
      <c r="C2" t="s">
        <v>23</v>
      </c>
      <c r="D2" t="s">
        <v>30</v>
      </c>
      <c r="E2">
        <v>0</v>
      </c>
      <c r="F2">
        <v>4</v>
      </c>
      <c r="G2">
        <v>-12</v>
      </c>
      <c r="H2">
        <v>-166</v>
      </c>
      <c r="I2">
        <v>-6</v>
      </c>
      <c r="J2">
        <v>-7</v>
      </c>
      <c r="K2">
        <v>47</v>
      </c>
      <c r="L2">
        <v>9</v>
      </c>
      <c r="M2">
        <v>-41</v>
      </c>
      <c r="N2">
        <v>-61</v>
      </c>
      <c r="O2">
        <v>-10</v>
      </c>
      <c r="P2">
        <v>33</v>
      </c>
      <c r="Q2">
        <v>0</v>
      </c>
      <c r="R2">
        <v>-3019</v>
      </c>
      <c r="S2">
        <v>-18656</v>
      </c>
      <c r="T2">
        <v>-993</v>
      </c>
      <c r="U2">
        <v>79461</v>
      </c>
      <c r="V2">
        <v>-27777</v>
      </c>
    </row>
    <row r="3" spans="1:22" x14ac:dyDescent="0.25">
      <c r="A3" t="s">
        <v>31</v>
      </c>
      <c r="B3">
        <v>50</v>
      </c>
      <c r="C3" t="s">
        <v>23</v>
      </c>
      <c r="D3" t="s">
        <v>30</v>
      </c>
      <c r="E3">
        <v>0</v>
      </c>
      <c r="F3">
        <v>-19</v>
      </c>
      <c r="G3">
        <v>-19</v>
      </c>
      <c r="H3">
        <v>-207</v>
      </c>
      <c r="I3">
        <v>-12</v>
      </c>
      <c r="J3">
        <v>-24</v>
      </c>
      <c r="K3">
        <v>30</v>
      </c>
      <c r="L3">
        <v>-50</v>
      </c>
      <c r="M3">
        <v>-43</v>
      </c>
      <c r="N3">
        <v>-20</v>
      </c>
      <c r="O3">
        <v>-34</v>
      </c>
      <c r="P3">
        <v>34</v>
      </c>
      <c r="Q3">
        <v>0</v>
      </c>
      <c r="R3">
        <v>-32806</v>
      </c>
      <c r="S3">
        <v>-28847</v>
      </c>
      <c r="T3">
        <v>3213</v>
      </c>
      <c r="U3">
        <v>7376</v>
      </c>
      <c r="V3">
        <v>-29732</v>
      </c>
    </row>
    <row r="4" spans="1:22" x14ac:dyDescent="0.25">
      <c r="A4" t="s">
        <v>32</v>
      </c>
      <c r="B4">
        <v>50</v>
      </c>
      <c r="C4" t="s">
        <v>23</v>
      </c>
      <c r="D4" t="s">
        <v>30</v>
      </c>
      <c r="E4">
        <v>0</v>
      </c>
      <c r="F4">
        <v>-10</v>
      </c>
      <c r="G4">
        <v>-9</v>
      </c>
      <c r="H4">
        <v>-185</v>
      </c>
      <c r="I4">
        <v>1</v>
      </c>
      <c r="J4">
        <v>11</v>
      </c>
      <c r="K4">
        <v>35</v>
      </c>
      <c r="L4">
        <v>-31</v>
      </c>
      <c r="M4">
        <v>-41</v>
      </c>
      <c r="N4">
        <v>-42</v>
      </c>
      <c r="O4">
        <v>-15</v>
      </c>
      <c r="P4">
        <v>78</v>
      </c>
      <c r="Q4">
        <v>0</v>
      </c>
      <c r="R4">
        <v>-9046</v>
      </c>
      <c r="S4">
        <v>-5528</v>
      </c>
      <c r="T4">
        <v>-15499</v>
      </c>
      <c r="U4">
        <v>81055</v>
      </c>
      <c r="V4">
        <v>27098</v>
      </c>
    </row>
    <row r="5" spans="1:22" x14ac:dyDescent="0.25">
      <c r="A5" t="s">
        <v>33</v>
      </c>
      <c r="B5">
        <v>50</v>
      </c>
      <c r="C5" t="s">
        <v>23</v>
      </c>
      <c r="D5" t="s">
        <v>30</v>
      </c>
      <c r="E5">
        <v>0</v>
      </c>
      <c r="F5">
        <v>-3</v>
      </c>
      <c r="G5">
        <v>-17</v>
      </c>
      <c r="H5">
        <v>-103</v>
      </c>
      <c r="I5">
        <v>-5</v>
      </c>
      <c r="J5">
        <v>26</v>
      </c>
      <c r="K5">
        <v>39</v>
      </c>
      <c r="L5">
        <v>-12</v>
      </c>
      <c r="M5">
        <v>-58</v>
      </c>
      <c r="N5">
        <v>1</v>
      </c>
      <c r="O5">
        <v>-30</v>
      </c>
      <c r="P5">
        <v>106</v>
      </c>
      <c r="Q5">
        <v>0</v>
      </c>
      <c r="R5">
        <v>-10244</v>
      </c>
      <c r="S5">
        <v>-23411</v>
      </c>
      <c r="T5">
        <v>-65807</v>
      </c>
      <c r="U5">
        <v>30462</v>
      </c>
      <c r="V5">
        <v>48678</v>
      </c>
    </row>
    <row r="6" spans="1:22" x14ac:dyDescent="0.25">
      <c r="A6" t="s">
        <v>34</v>
      </c>
      <c r="B6">
        <v>50</v>
      </c>
      <c r="C6" t="s">
        <v>23</v>
      </c>
      <c r="D6" t="s">
        <v>30</v>
      </c>
      <c r="E6">
        <v>0</v>
      </c>
      <c r="F6">
        <v>-18</v>
      </c>
      <c r="G6">
        <v>3</v>
      </c>
      <c r="H6">
        <v>-199</v>
      </c>
      <c r="I6">
        <v>3</v>
      </c>
      <c r="J6">
        <v>39</v>
      </c>
      <c r="K6">
        <v>41</v>
      </c>
      <c r="L6">
        <v>-45</v>
      </c>
      <c r="M6">
        <v>25</v>
      </c>
      <c r="N6">
        <v>-25</v>
      </c>
      <c r="O6">
        <v>-2</v>
      </c>
      <c r="P6">
        <v>149</v>
      </c>
      <c r="Q6">
        <v>0</v>
      </c>
      <c r="R6">
        <v>-15884</v>
      </c>
      <c r="S6">
        <v>-7835</v>
      </c>
      <c r="T6">
        <v>-33939</v>
      </c>
      <c r="U6">
        <v>-18855</v>
      </c>
      <c r="V6">
        <v>37774</v>
      </c>
    </row>
    <row r="7" spans="1:22" x14ac:dyDescent="0.25">
      <c r="A7" t="s">
        <v>35</v>
      </c>
      <c r="B7">
        <v>50</v>
      </c>
      <c r="C7" t="s">
        <v>23</v>
      </c>
      <c r="D7" t="s">
        <v>30</v>
      </c>
      <c r="E7">
        <v>0</v>
      </c>
      <c r="F7">
        <v>-16</v>
      </c>
      <c r="G7">
        <v>-59</v>
      </c>
      <c r="H7">
        <v>-298</v>
      </c>
      <c r="I7">
        <v>-27</v>
      </c>
      <c r="J7">
        <v>-33</v>
      </c>
      <c r="K7">
        <v>91</v>
      </c>
      <c r="L7">
        <v>-41</v>
      </c>
      <c r="M7">
        <v>-209</v>
      </c>
      <c r="N7">
        <v>-82</v>
      </c>
      <c r="O7">
        <v>-67</v>
      </c>
      <c r="P7">
        <v>70</v>
      </c>
      <c r="Q7">
        <v>0</v>
      </c>
      <c r="R7">
        <v>-20579</v>
      </c>
      <c r="S7">
        <v>-44546</v>
      </c>
      <c r="T7">
        <v>-21369</v>
      </c>
      <c r="U7">
        <v>-16602</v>
      </c>
      <c r="V7">
        <v>43919</v>
      </c>
    </row>
    <row r="8" spans="1:22" x14ac:dyDescent="0.25">
      <c r="A8" t="s">
        <v>36</v>
      </c>
      <c r="B8">
        <v>50</v>
      </c>
      <c r="C8" t="s">
        <v>23</v>
      </c>
      <c r="D8" t="s">
        <v>30</v>
      </c>
      <c r="E8">
        <v>0</v>
      </c>
      <c r="F8">
        <v>-4</v>
      </c>
      <c r="G8">
        <v>-52</v>
      </c>
      <c r="H8">
        <v>-279</v>
      </c>
      <c r="I8">
        <v>-29</v>
      </c>
      <c r="J8">
        <v>-29</v>
      </c>
      <c r="K8">
        <v>54</v>
      </c>
      <c r="L8">
        <v>-3</v>
      </c>
      <c r="M8">
        <v>-151</v>
      </c>
      <c r="N8">
        <v>-110</v>
      </c>
      <c r="O8">
        <v>-69</v>
      </c>
      <c r="P8">
        <v>69</v>
      </c>
      <c r="Q8">
        <v>0</v>
      </c>
      <c r="R8">
        <v>-11912</v>
      </c>
      <c r="S8">
        <v>-33293</v>
      </c>
      <c r="T8">
        <v>690</v>
      </c>
      <c r="U8">
        <v>-35059</v>
      </c>
      <c r="V8">
        <v>-28237</v>
      </c>
    </row>
    <row r="9" spans="1:22" x14ac:dyDescent="0.25">
      <c r="A9" t="s">
        <v>30</v>
      </c>
      <c r="B9">
        <v>50</v>
      </c>
      <c r="C9" t="s">
        <v>23</v>
      </c>
      <c r="D9" t="s">
        <v>39</v>
      </c>
      <c r="E9" s="1">
        <f>AVERAGE(E2:E8)</f>
        <v>0</v>
      </c>
      <c r="F9" s="1">
        <f>AVERAGE(F2:F8)</f>
        <v>-9.4285714285714288</v>
      </c>
      <c r="G9" s="1">
        <f>AVERAGE(G2:G8)</f>
        <v>-23.571428571428573</v>
      </c>
      <c r="H9" s="1">
        <f>AVERAGE(H2:H8)</f>
        <v>-205.28571428571428</v>
      </c>
      <c r="I9" s="1">
        <f>AVERAGE(I2:I8)</f>
        <v>-10.714285714285714</v>
      </c>
      <c r="J9" s="1">
        <f>AVERAGE(J2:J8)</f>
        <v>-2.4285714285714284</v>
      </c>
      <c r="K9" s="1">
        <f>AVERAGE(K2:K8)</f>
        <v>48.142857142857146</v>
      </c>
      <c r="L9" s="1">
        <f>AVERAGE(L2:L8)</f>
        <v>-24.714285714285715</v>
      </c>
      <c r="M9" s="1">
        <f>AVERAGE(M2:M8)</f>
        <v>-74</v>
      </c>
      <c r="N9" s="1">
        <f>AVERAGE(N2:N8)</f>
        <v>-48.428571428571431</v>
      </c>
      <c r="O9" s="1">
        <f>AVERAGE(O2:O8)</f>
        <v>-32.428571428571431</v>
      </c>
      <c r="P9" s="1">
        <f>AVERAGE(P2:P8)</f>
        <v>77</v>
      </c>
      <c r="Q9">
        <f>AVERAGE(Q2:Q8)</f>
        <v>0</v>
      </c>
      <c r="R9">
        <f>AVERAGE(R2:R8)</f>
        <v>-14784.285714285714</v>
      </c>
      <c r="S9">
        <f>AVERAGE(S2:S8)</f>
        <v>-23159.428571428572</v>
      </c>
      <c r="T9">
        <f>AVERAGE(T2:T8)</f>
        <v>-19100.571428571428</v>
      </c>
      <c r="U9">
        <f>AVERAGE(U2:U8)</f>
        <v>18262.571428571428</v>
      </c>
      <c r="V9">
        <f>AVERAGE(V2:V8)</f>
        <v>10246.142857142857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workbookViewId="0">
      <selection activeCell="A9" sqref="A9:XFD9"/>
    </sheetView>
  </sheetViews>
  <sheetFormatPr defaultRowHeight="15" x14ac:dyDescent="0.25"/>
  <cols>
    <col min="4" max="4" width="22.710937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>
        <v>50</v>
      </c>
      <c r="C2" t="s">
        <v>23</v>
      </c>
      <c r="D2" t="s">
        <v>24</v>
      </c>
      <c r="E2">
        <v>119</v>
      </c>
      <c r="F2">
        <v>38</v>
      </c>
      <c r="G2">
        <v>13</v>
      </c>
      <c r="H2">
        <v>-46</v>
      </c>
      <c r="I2">
        <v>15</v>
      </c>
      <c r="J2">
        <v>-11</v>
      </c>
      <c r="K2">
        <v>74</v>
      </c>
      <c r="L2">
        <v>-16</v>
      </c>
      <c r="M2">
        <v>27</v>
      </c>
      <c r="N2">
        <v>6</v>
      </c>
      <c r="O2">
        <v>25</v>
      </c>
      <c r="P2">
        <v>37</v>
      </c>
      <c r="Q2">
        <v>983</v>
      </c>
      <c r="R2">
        <v>-2037</v>
      </c>
      <c r="S2">
        <v>6360</v>
      </c>
      <c r="T2">
        <v>635</v>
      </c>
      <c r="U2">
        <v>752</v>
      </c>
      <c r="V2">
        <v>-153</v>
      </c>
    </row>
    <row r="3" spans="1:22" x14ac:dyDescent="0.25">
      <c r="A3" t="s">
        <v>22</v>
      </c>
      <c r="B3">
        <v>50</v>
      </c>
      <c r="C3" t="s">
        <v>23</v>
      </c>
      <c r="D3" t="s">
        <v>25</v>
      </c>
      <c r="E3">
        <v>248</v>
      </c>
      <c r="F3">
        <v>51</v>
      </c>
      <c r="G3">
        <v>-20</v>
      </c>
      <c r="H3">
        <v>-175</v>
      </c>
      <c r="I3">
        <v>4</v>
      </c>
      <c r="J3">
        <v>-9</v>
      </c>
      <c r="K3">
        <v>316</v>
      </c>
      <c r="L3">
        <v>39</v>
      </c>
      <c r="M3">
        <v>7</v>
      </c>
      <c r="N3">
        <v>-11</v>
      </c>
      <c r="O3">
        <v>13</v>
      </c>
      <c r="P3">
        <v>79</v>
      </c>
      <c r="Q3">
        <v>8194</v>
      </c>
      <c r="R3">
        <v>2222</v>
      </c>
      <c r="S3">
        <v>-2621</v>
      </c>
      <c r="T3">
        <v>-728</v>
      </c>
      <c r="U3">
        <v>-287</v>
      </c>
      <c r="V3">
        <v>-483</v>
      </c>
    </row>
    <row r="4" spans="1:22" x14ac:dyDescent="0.25">
      <c r="A4" t="s">
        <v>22</v>
      </c>
      <c r="B4">
        <v>50</v>
      </c>
      <c r="C4" t="s">
        <v>23</v>
      </c>
      <c r="D4" t="s">
        <v>26</v>
      </c>
      <c r="E4">
        <v>83</v>
      </c>
      <c r="F4">
        <v>83</v>
      </c>
      <c r="G4">
        <v>14</v>
      </c>
      <c r="H4">
        <v>-148</v>
      </c>
      <c r="I4">
        <v>48</v>
      </c>
      <c r="J4">
        <v>22</v>
      </c>
      <c r="K4">
        <v>969</v>
      </c>
      <c r="L4">
        <v>70</v>
      </c>
      <c r="M4">
        <v>43</v>
      </c>
      <c r="N4">
        <v>25</v>
      </c>
      <c r="O4">
        <v>63</v>
      </c>
      <c r="P4">
        <v>118</v>
      </c>
      <c r="Q4">
        <v>4176</v>
      </c>
      <c r="R4">
        <v>-13869</v>
      </c>
      <c r="S4">
        <v>37</v>
      </c>
      <c r="T4">
        <v>2108</v>
      </c>
      <c r="U4">
        <v>5737</v>
      </c>
      <c r="V4">
        <v>-3051</v>
      </c>
    </row>
    <row r="5" spans="1:22" x14ac:dyDescent="0.25">
      <c r="A5" t="s">
        <v>22</v>
      </c>
      <c r="B5">
        <v>50</v>
      </c>
      <c r="C5" t="s">
        <v>23</v>
      </c>
      <c r="D5" t="s">
        <v>27</v>
      </c>
      <c r="E5">
        <v>13</v>
      </c>
      <c r="F5">
        <v>31</v>
      </c>
      <c r="G5">
        <v>3</v>
      </c>
      <c r="H5">
        <v>-62</v>
      </c>
      <c r="I5">
        <v>24</v>
      </c>
      <c r="J5">
        <v>15</v>
      </c>
      <c r="K5">
        <v>552</v>
      </c>
      <c r="L5">
        <v>56</v>
      </c>
      <c r="M5">
        <v>21</v>
      </c>
      <c r="N5">
        <v>135</v>
      </c>
      <c r="O5">
        <v>43</v>
      </c>
      <c r="P5">
        <v>106</v>
      </c>
      <c r="Q5">
        <v>1072</v>
      </c>
      <c r="R5">
        <v>-15160</v>
      </c>
      <c r="S5">
        <v>392</v>
      </c>
      <c r="T5">
        <v>6356</v>
      </c>
      <c r="U5">
        <v>1586</v>
      </c>
      <c r="V5">
        <v>2309</v>
      </c>
    </row>
    <row r="6" spans="1:22" x14ac:dyDescent="0.25">
      <c r="A6" t="s">
        <v>22</v>
      </c>
      <c r="B6">
        <v>50</v>
      </c>
      <c r="C6" t="s">
        <v>23</v>
      </c>
      <c r="D6" t="s">
        <v>28</v>
      </c>
      <c r="E6">
        <v>7</v>
      </c>
      <c r="F6">
        <v>-17</v>
      </c>
      <c r="G6">
        <v>8</v>
      </c>
      <c r="H6">
        <v>-152</v>
      </c>
      <c r="I6">
        <v>32</v>
      </c>
      <c r="J6">
        <v>-2</v>
      </c>
      <c r="K6">
        <v>313</v>
      </c>
      <c r="L6">
        <v>1</v>
      </c>
      <c r="M6">
        <v>18</v>
      </c>
      <c r="N6">
        <v>-36</v>
      </c>
      <c r="O6">
        <v>68</v>
      </c>
      <c r="P6">
        <v>79</v>
      </c>
      <c r="Q6">
        <v>758</v>
      </c>
      <c r="R6">
        <v>-13853</v>
      </c>
      <c r="S6">
        <v>-1510</v>
      </c>
      <c r="T6">
        <v>-1765</v>
      </c>
      <c r="U6">
        <v>4183</v>
      </c>
      <c r="V6">
        <v>-983</v>
      </c>
    </row>
    <row r="7" spans="1:22" x14ac:dyDescent="0.25">
      <c r="A7" t="s">
        <v>22</v>
      </c>
      <c r="B7">
        <v>50</v>
      </c>
      <c r="C7" t="s">
        <v>23</v>
      </c>
      <c r="D7" t="s">
        <v>29</v>
      </c>
      <c r="E7">
        <v>0</v>
      </c>
      <c r="F7">
        <v>-20</v>
      </c>
      <c r="G7">
        <v>-2</v>
      </c>
      <c r="H7">
        <v>-281</v>
      </c>
      <c r="I7">
        <v>-9</v>
      </c>
      <c r="J7">
        <v>16</v>
      </c>
      <c r="K7">
        <v>241</v>
      </c>
      <c r="L7">
        <v>-26</v>
      </c>
      <c r="M7">
        <v>20</v>
      </c>
      <c r="N7">
        <v>24</v>
      </c>
      <c r="O7">
        <v>-3</v>
      </c>
      <c r="P7">
        <v>129</v>
      </c>
      <c r="Q7">
        <v>0</v>
      </c>
      <c r="R7">
        <v>-17137</v>
      </c>
      <c r="S7">
        <v>-781</v>
      </c>
      <c r="T7">
        <v>3817</v>
      </c>
      <c r="U7">
        <v>-2065</v>
      </c>
      <c r="V7">
        <v>2100</v>
      </c>
    </row>
    <row r="8" spans="1:22" x14ac:dyDescent="0.25">
      <c r="A8" t="s">
        <v>22</v>
      </c>
      <c r="B8">
        <v>50</v>
      </c>
      <c r="C8" t="s">
        <v>23</v>
      </c>
      <c r="D8" t="s">
        <v>30</v>
      </c>
      <c r="E8">
        <v>0</v>
      </c>
      <c r="F8">
        <v>4</v>
      </c>
      <c r="G8">
        <v>-12</v>
      </c>
      <c r="H8">
        <v>-166</v>
      </c>
      <c r="I8">
        <v>-6</v>
      </c>
      <c r="J8">
        <v>-7</v>
      </c>
      <c r="K8">
        <v>47</v>
      </c>
      <c r="L8">
        <v>9</v>
      </c>
      <c r="M8">
        <v>-41</v>
      </c>
      <c r="N8">
        <v>-61</v>
      </c>
      <c r="O8">
        <v>-10</v>
      </c>
      <c r="P8">
        <v>33</v>
      </c>
      <c r="Q8">
        <v>0</v>
      </c>
      <c r="R8">
        <v>-3019</v>
      </c>
      <c r="S8">
        <v>-18656</v>
      </c>
      <c r="T8">
        <v>-993</v>
      </c>
      <c r="U8">
        <v>79461</v>
      </c>
      <c r="V8">
        <v>-27777</v>
      </c>
    </row>
    <row r="9" spans="1:22" x14ac:dyDescent="0.25">
      <c r="A9" t="s">
        <v>38</v>
      </c>
      <c r="B9">
        <v>50</v>
      </c>
      <c r="C9" t="s">
        <v>23</v>
      </c>
      <c r="D9" t="s">
        <v>37</v>
      </c>
      <c r="E9" s="1">
        <f>AVERAGE(E2:E8)</f>
        <v>67.142857142857139</v>
      </c>
      <c r="F9" s="1">
        <f t="shared" ref="F9:V9" si="0">AVERAGE(F2:F8)</f>
        <v>24.285714285714285</v>
      </c>
      <c r="G9" s="1">
        <f t="shared" si="0"/>
        <v>0.5714285714285714</v>
      </c>
      <c r="H9" s="1">
        <f t="shared" si="0"/>
        <v>-147.14285714285714</v>
      </c>
      <c r="I9" s="1">
        <f t="shared" si="0"/>
        <v>15.428571428571429</v>
      </c>
      <c r="J9" s="1">
        <f t="shared" si="0"/>
        <v>3.4285714285714284</v>
      </c>
      <c r="K9" s="1">
        <f t="shared" si="0"/>
        <v>358.85714285714283</v>
      </c>
      <c r="L9" s="1">
        <f t="shared" si="0"/>
        <v>19</v>
      </c>
      <c r="M9" s="1">
        <f t="shared" si="0"/>
        <v>13.571428571428571</v>
      </c>
      <c r="N9" s="1">
        <f t="shared" si="0"/>
        <v>11.714285714285714</v>
      </c>
      <c r="O9" s="1">
        <f t="shared" si="0"/>
        <v>28.428571428571427</v>
      </c>
      <c r="P9" s="1">
        <f t="shared" si="0"/>
        <v>83</v>
      </c>
      <c r="Q9">
        <f t="shared" si="0"/>
        <v>2169</v>
      </c>
      <c r="R9">
        <f t="shared" si="0"/>
        <v>-8979</v>
      </c>
      <c r="S9">
        <f t="shared" si="0"/>
        <v>-2397</v>
      </c>
      <c r="T9">
        <f t="shared" si="0"/>
        <v>1347.1428571428571</v>
      </c>
      <c r="U9">
        <f t="shared" si="0"/>
        <v>12766.714285714286</v>
      </c>
      <c r="V9">
        <f t="shared" si="0"/>
        <v>-4005.4285714285716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All Data</vt:lpstr>
      <vt:lpstr>1-10</vt:lpstr>
      <vt:lpstr>10-25</vt:lpstr>
      <vt:lpstr>25-50</vt:lpstr>
      <vt:lpstr>50-75</vt:lpstr>
      <vt:lpstr>75-100</vt:lpstr>
      <vt:lpstr>100-200</vt:lpstr>
      <vt:lpstr>above 200</vt:lpstr>
      <vt:lpstr>2011-12</vt:lpstr>
      <vt:lpstr>2012-13</vt:lpstr>
      <vt:lpstr>2013-14</vt:lpstr>
      <vt:lpstr>2014-15</vt:lpstr>
      <vt:lpstr>2015-16</vt:lpstr>
      <vt:lpstr>2016-17</vt:lpstr>
      <vt:lpstr>2017-18</vt:lpstr>
      <vt:lpstr>Year Summary</vt:lpstr>
      <vt:lpstr>Income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 Deo</dc:creator>
  <cp:lastModifiedBy>Anupam Deo</cp:lastModifiedBy>
  <dcterms:created xsi:type="dcterms:W3CDTF">2020-06-23T18:00:14Z</dcterms:created>
  <dcterms:modified xsi:type="dcterms:W3CDTF">2020-06-25T12:22:08Z</dcterms:modified>
</cp:coreProperties>
</file>