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30125\Desktop\"/>
    </mc:Choice>
  </mc:AlternateContent>
  <xr:revisionPtr revIDLastSave="0" documentId="8_{E18CD4BB-8038-441C-B4B8-7C22D425DF30}" xr6:coauthVersionLast="47" xr6:coauthVersionMax="47" xr10:uidLastSave="{00000000-0000-0000-0000-000000000000}"/>
  <bookViews>
    <workbookView xWindow="28680" yWindow="-120" windowWidth="29040" windowHeight="15720" firstSheet="1" xr2:uid="{604296D7-6074-4A89-9478-6B056443FE60}"/>
  </bookViews>
  <sheets>
    <sheet name="Auto Refree" sheetId="6" r:id="rId1"/>
    <sheet name="Risk Matrix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2" i="6"/>
</calcChain>
</file>

<file path=xl/sharedStrings.xml><?xml version="1.0" encoding="utf-8"?>
<sst xmlns="http://schemas.openxmlformats.org/spreadsheetml/2006/main" count="52" uniqueCount="52">
  <si>
    <t>ID</t>
  </si>
  <si>
    <t>Risk</t>
  </si>
  <si>
    <t>Caused by</t>
  </si>
  <si>
    <t>Effect</t>
  </si>
  <si>
    <t>Result</t>
  </si>
  <si>
    <t>Exposure</t>
  </si>
  <si>
    <t>Priority</t>
  </si>
  <si>
    <t>Torelance</t>
  </si>
  <si>
    <t>Mitigaion</t>
  </si>
  <si>
    <t>Dataset storage privacy</t>
  </si>
  <si>
    <t>Dependecy on Roboflow software</t>
  </si>
  <si>
    <t>No record &amp; history</t>
  </si>
  <si>
    <t>There are chances that we lose the stored data and the history of the game.</t>
  </si>
  <si>
    <t>Transfering the data to local environment.</t>
  </si>
  <si>
    <t>Dataset creating Problem</t>
  </si>
  <si>
    <t>Insufficient Dataset</t>
  </si>
  <si>
    <t>Object detection Issue</t>
  </si>
  <si>
    <t>Since the dataset has been made by us, the detection accuracy may not be 100%.</t>
  </si>
  <si>
    <t>Improving the dataset, collecting more samples.</t>
  </si>
  <si>
    <t>Camera Communication Problem</t>
  </si>
  <si>
    <t>Communication Speed on Router</t>
  </si>
  <si>
    <t>No record</t>
  </si>
  <si>
    <t>The cameras may not be able to record the game.</t>
  </si>
  <si>
    <t>Using wired connection</t>
  </si>
  <si>
    <t>Losing communication between autonoumouce &amp; human refree</t>
  </si>
  <si>
    <t>Sensor Resolution ,hardware problem</t>
  </si>
  <si>
    <t>Communication loss, Time Delay</t>
  </si>
  <si>
    <t>There will be a delay in referee's decision making, if there are any communication issues between autonoum refree and human refree.</t>
  </si>
  <si>
    <t>It is out of scoop</t>
  </si>
  <si>
    <t>Defficient View Angle</t>
  </si>
  <si>
    <t>Adjusment Problem of Cameras</t>
  </si>
  <si>
    <t>Knowledge efficiency</t>
  </si>
  <si>
    <t>Miscalculation of the position &amp; distances</t>
  </si>
  <si>
    <t>Installing more cameras</t>
  </si>
  <si>
    <t>Environmental Dynamics</t>
  </si>
  <si>
    <t>Light condistion</t>
  </si>
  <si>
    <t>Quality of the images</t>
  </si>
  <si>
    <t>If the light condition of the field is not desired, then the autonoum refree might have issue for detecting the lines an make a decision( detectig the object)</t>
  </si>
  <si>
    <t>Guarantee desired level of ligting</t>
  </si>
  <si>
    <t>Low</t>
  </si>
  <si>
    <t>Med- Low</t>
  </si>
  <si>
    <t>Med</t>
  </si>
  <si>
    <t>Med-High</t>
  </si>
  <si>
    <t>High</t>
  </si>
  <si>
    <t>probability</t>
  </si>
  <si>
    <t>10 (ID4)</t>
  </si>
  <si>
    <t>25 (ID5)</t>
  </si>
  <si>
    <t>16 ( ID1)</t>
  </si>
  <si>
    <t>12 (ID2)</t>
  </si>
  <si>
    <t>1 (ID6)</t>
  </si>
  <si>
    <t>2 (ID3)</t>
  </si>
  <si>
    <t>Consequence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</si>
</sst>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B5BA-276E-4FE0-A29E-D1947FB9FED5}">
  <dimension ref="A1:I7"/>
  <sheetViews>
    <sheetView tabSelected="1" topLeftCell="D1" zoomScale="90" zoomScaleNormal="90" workbookViewId="0">
      <selection activeCell="E7" sqref="E7"/>
    </sheetView>
  </sheetViews>
  <sheetFormatPr defaultRowHeight="14.45"/>
  <cols>
    <col min="1" max="1" width="3.42578125" customWidth="1"/>
    <col min="2" max="2" width="56" customWidth="1"/>
    <col min="3" max="3" width="34.7109375" customWidth="1"/>
    <col min="4" max="4" width="30.28515625" customWidth="1"/>
    <col min="5" max="5" width="129.7109375" customWidth="1"/>
    <col min="6" max="6" width="8.7109375" style="6" customWidth="1"/>
    <col min="7" max="7" width="7.7109375" style="6" customWidth="1"/>
    <col min="8" max="8" width="9.42578125" style="6" customWidth="1"/>
    <col min="9" max="9" width="4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4</v>
      </c>
      <c r="G2" s="2">
        <v>4</v>
      </c>
      <c r="H2" s="2">
        <f>G2*F2</f>
        <v>16</v>
      </c>
      <c r="I2" s="2" t="s">
        <v>13</v>
      </c>
    </row>
    <row r="3" spans="1:9">
      <c r="A3" s="2">
        <v>2</v>
      </c>
      <c r="B3" s="2" t="s">
        <v>14</v>
      </c>
      <c r="C3" s="2" t="s">
        <v>15</v>
      </c>
      <c r="D3" s="2" t="s">
        <v>16</v>
      </c>
      <c r="E3" s="2" t="s">
        <v>17</v>
      </c>
      <c r="F3" s="2">
        <v>3</v>
      </c>
      <c r="G3" s="2">
        <v>4</v>
      </c>
      <c r="H3" s="2">
        <f t="shared" ref="H3:H7" si="0">G3*F3</f>
        <v>12</v>
      </c>
      <c r="I3" s="2" t="s">
        <v>18</v>
      </c>
    </row>
    <row r="4" spans="1:9">
      <c r="A4" s="2">
        <v>3</v>
      </c>
      <c r="B4" s="3" t="s">
        <v>19</v>
      </c>
      <c r="C4" s="2" t="s">
        <v>20</v>
      </c>
      <c r="D4" s="2" t="s">
        <v>21</v>
      </c>
      <c r="E4" s="2" t="s">
        <v>22</v>
      </c>
      <c r="F4" s="2">
        <v>1</v>
      </c>
      <c r="G4" s="2">
        <v>2</v>
      </c>
      <c r="H4" s="2">
        <f t="shared" si="0"/>
        <v>2</v>
      </c>
      <c r="I4" s="2" t="s">
        <v>23</v>
      </c>
    </row>
    <row r="5" spans="1:9">
      <c r="A5" s="2">
        <v>4</v>
      </c>
      <c r="B5" s="2" t="s">
        <v>24</v>
      </c>
      <c r="C5" s="2" t="s">
        <v>25</v>
      </c>
      <c r="D5" s="5" t="s">
        <v>26</v>
      </c>
      <c r="E5" s="2" t="s">
        <v>27</v>
      </c>
      <c r="F5" s="2">
        <v>5</v>
      </c>
      <c r="G5" s="2">
        <v>2</v>
      </c>
      <c r="H5" s="2">
        <f t="shared" si="0"/>
        <v>10</v>
      </c>
      <c r="I5" s="2" t="s">
        <v>28</v>
      </c>
    </row>
    <row r="6" spans="1:9">
      <c r="A6" s="2">
        <v>5</v>
      </c>
      <c r="B6" s="4" t="s">
        <v>29</v>
      </c>
      <c r="C6" s="3" t="s">
        <v>30</v>
      </c>
      <c r="D6" s="2" t="s">
        <v>31</v>
      </c>
      <c r="E6" s="2" t="s">
        <v>32</v>
      </c>
      <c r="F6" s="2">
        <v>5</v>
      </c>
      <c r="G6" s="2">
        <v>5</v>
      </c>
      <c r="H6" s="2">
        <f t="shared" si="0"/>
        <v>25</v>
      </c>
      <c r="I6" s="2" t="s">
        <v>33</v>
      </c>
    </row>
    <row r="7" spans="1:9">
      <c r="A7" s="2">
        <v>6</v>
      </c>
      <c r="B7" s="2" t="s">
        <v>34</v>
      </c>
      <c r="C7" s="2" t="s">
        <v>35</v>
      </c>
      <c r="D7" s="2" t="s">
        <v>36</v>
      </c>
      <c r="E7" s="2" t="s">
        <v>37</v>
      </c>
      <c r="F7" s="2">
        <v>1</v>
      </c>
      <c r="G7" s="2">
        <v>1</v>
      </c>
      <c r="H7" s="2">
        <f t="shared" si="0"/>
        <v>1</v>
      </c>
      <c r="I7" s="2" t="s">
        <v>38</v>
      </c>
    </row>
  </sheetData>
  <conditionalFormatting sqref="F2:G18">
    <cfRule type="colorScale" priority="2">
      <colorScale>
        <cfvo type="min"/>
        <cfvo type="num" val="1"/>
        <cfvo type="max"/>
        <color theme="9" tint="-0.249977111117893"/>
        <color rgb="FFFFEB84"/>
        <color rgb="FFF8696B"/>
      </colorScale>
    </cfRule>
  </conditionalFormatting>
  <conditionalFormatting sqref="H2:H17">
    <cfRule type="colorScale" priority="1">
      <colorScale>
        <cfvo type="min"/>
        <cfvo type="num" val="1"/>
        <cfvo type="max"/>
        <color theme="9" tint="-0.249977111117893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6BA3-96ED-4462-9078-701849640244}">
  <dimension ref="C4:J12"/>
  <sheetViews>
    <sheetView workbookViewId="0">
      <selection activeCell="K20" sqref="K20"/>
    </sheetView>
  </sheetViews>
  <sheetFormatPr defaultRowHeight="14.45"/>
  <cols>
    <col min="6" max="6" width="9.5703125" bestFit="1" customWidth="1"/>
    <col min="8" max="8" width="9.5703125" bestFit="1" customWidth="1"/>
  </cols>
  <sheetData>
    <row r="4" spans="3:10">
      <c r="C4" s="6"/>
      <c r="D4" s="6"/>
      <c r="E4" s="6"/>
      <c r="F4" s="6"/>
      <c r="G4" s="6"/>
      <c r="H4" s="6"/>
      <c r="I4" s="6"/>
      <c r="J4" s="6"/>
    </row>
    <row r="5" spans="3:10" ht="18.600000000000001" customHeight="1" thickBot="1">
      <c r="C5" s="6"/>
      <c r="D5" s="6"/>
      <c r="E5" s="7" t="s">
        <v>39</v>
      </c>
      <c r="F5" s="7" t="s">
        <v>40</v>
      </c>
      <c r="G5" s="7" t="s">
        <v>41</v>
      </c>
      <c r="H5" s="7" t="s">
        <v>42</v>
      </c>
      <c r="I5" s="7" t="s">
        <v>43</v>
      </c>
      <c r="J5" s="6"/>
    </row>
    <row r="6" spans="3:10" ht="20.45" customHeight="1">
      <c r="C6" s="26" t="s">
        <v>44</v>
      </c>
      <c r="D6" s="8">
        <v>5</v>
      </c>
      <c r="E6" s="9">
        <v>5</v>
      </c>
      <c r="F6" s="10" t="s">
        <v>45</v>
      </c>
      <c r="G6" s="11">
        <v>15</v>
      </c>
      <c r="H6" s="12">
        <v>20</v>
      </c>
      <c r="I6" s="13" t="s">
        <v>46</v>
      </c>
      <c r="J6" s="6"/>
    </row>
    <row r="7" spans="3:10" ht="19.899999999999999" customHeight="1">
      <c r="C7" s="26"/>
      <c r="D7" s="14">
        <v>4</v>
      </c>
      <c r="E7" s="15">
        <v>4</v>
      </c>
      <c r="F7" s="16">
        <v>8</v>
      </c>
      <c r="G7" s="17">
        <v>12</v>
      </c>
      <c r="H7" s="17" t="s">
        <v>47</v>
      </c>
      <c r="I7" s="18">
        <v>20</v>
      </c>
      <c r="J7" s="6"/>
    </row>
    <row r="8" spans="3:10" ht="17.45" customHeight="1">
      <c r="C8" s="26"/>
      <c r="D8" s="14">
        <v>3</v>
      </c>
      <c r="E8" s="15">
        <v>3</v>
      </c>
      <c r="F8" s="16">
        <v>6</v>
      </c>
      <c r="G8" s="16">
        <v>9</v>
      </c>
      <c r="H8" s="17" t="s">
        <v>48</v>
      </c>
      <c r="I8" s="19">
        <v>15</v>
      </c>
      <c r="J8" s="6"/>
    </row>
    <row r="9" spans="3:10">
      <c r="C9" s="26"/>
      <c r="D9" s="14">
        <v>2</v>
      </c>
      <c r="E9" s="20">
        <v>2</v>
      </c>
      <c r="F9" s="15">
        <v>4</v>
      </c>
      <c r="G9" s="16">
        <v>6</v>
      </c>
      <c r="H9" s="16">
        <v>8</v>
      </c>
      <c r="I9" s="21">
        <v>10</v>
      </c>
      <c r="J9" s="6"/>
    </row>
    <row r="10" spans="3:10" ht="19.149999999999999" customHeight="1">
      <c r="C10" s="26"/>
      <c r="D10" s="14">
        <v>1</v>
      </c>
      <c r="E10" s="20" t="s">
        <v>49</v>
      </c>
      <c r="F10" s="20" t="s">
        <v>50</v>
      </c>
      <c r="G10" s="15">
        <v>3</v>
      </c>
      <c r="H10" s="15">
        <v>4</v>
      </c>
      <c r="I10" s="22">
        <v>5</v>
      </c>
      <c r="J10" s="6"/>
    </row>
    <row r="11" spans="3:10" ht="19.899999999999999" customHeight="1" thickBot="1">
      <c r="C11" s="26"/>
      <c r="D11" s="23"/>
      <c r="E11" s="24">
        <v>1</v>
      </c>
      <c r="F11" s="24">
        <v>2</v>
      </c>
      <c r="G11" s="24">
        <v>3</v>
      </c>
      <c r="H11" s="24">
        <v>4</v>
      </c>
      <c r="I11" s="25">
        <v>5</v>
      </c>
      <c r="J11" s="6"/>
    </row>
    <row r="12" spans="3:10" ht="26.45" customHeight="1">
      <c r="C12" s="6"/>
      <c r="D12" s="27" t="s">
        <v>51</v>
      </c>
      <c r="E12" s="27"/>
      <c r="F12" s="27"/>
      <c r="G12" s="27"/>
      <c r="H12" s="27"/>
      <c r="I12" s="27"/>
    </row>
  </sheetData>
  <mergeCells count="2">
    <mergeCell ref="C6:C11"/>
    <mergeCell ref="D12:I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853F880FDE214F97EBD9259D8D9A3D" ma:contentTypeVersion="4" ma:contentTypeDescription="Create a new document." ma:contentTypeScope="" ma:versionID="b01ebe48e42adf41c500676c53a248de">
  <xsd:schema xmlns:xsd="http://www.w3.org/2001/XMLSchema" xmlns:xs="http://www.w3.org/2001/XMLSchema" xmlns:p="http://schemas.microsoft.com/office/2006/metadata/properties" xmlns:ns2="1eccce01-e60f-4d14-91b8-d33a907b38d2" xmlns:ns3="9b81e8ed-b61e-48e9-88bb-f73b2ee7ed76" targetNamespace="http://schemas.microsoft.com/office/2006/metadata/properties" ma:root="true" ma:fieldsID="83064e982c07bc0b70267913affd5d46" ns2:_="" ns3:_="">
    <xsd:import namespace="1eccce01-e60f-4d14-91b8-d33a907b38d2"/>
    <xsd:import namespace="9b81e8ed-b61e-48e9-88bb-f73b2ee7ed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cce01-e60f-4d14-91b8-d33a907b38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1e8ed-b61e-48e9-88bb-f73b2ee7ed7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59CDA6-42FB-4CBF-8A30-3F680C4AEA00}"/>
</file>

<file path=customXml/itemProps2.xml><?xml version="1.0" encoding="utf-8"?>
<ds:datastoreItem xmlns:ds="http://schemas.openxmlformats.org/officeDocument/2006/customXml" ds:itemID="{2BB5979A-38ED-4A61-A386-AC528DAEBA45}"/>
</file>

<file path=customXml/itemProps3.xml><?xml version="1.0" encoding="utf-8"?>
<ds:datastoreItem xmlns:ds="http://schemas.openxmlformats.org/officeDocument/2006/customXml" ds:itemID="{0AD0DC88-B2A0-4981-965D-7B7B2EF965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Weffers, H.T.G.</dc:creator>
  <cp:keywords/>
  <dc:description/>
  <cp:lastModifiedBy/>
  <cp:revision/>
  <dcterms:created xsi:type="dcterms:W3CDTF">2021-03-02T16:44:12Z</dcterms:created>
  <dcterms:modified xsi:type="dcterms:W3CDTF">2023-03-23T09:41:20Z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0x01010007853F880FDE214F97EBD9259D8D9A3D</vt:lpwstr>
  </property>
</Properties>
</file>