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maxxx\OneDrive\Рабочий стол\"/>
    </mc:Choice>
  </mc:AlternateContent>
  <xr:revisionPtr revIDLastSave="0" documentId="13_ncr:1_{8228206B-C046-4EEA-8AC8-194FD31F52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Плохие данные(оценка сверху)" sheetId="1" r:id="rId1"/>
    <sheet name="Хорошие данные(оценка снизу)" sheetId="2" r:id="rId2"/>
    <sheet name="Средние данные" sheetId="3" r:id="rId3"/>
  </sheets>
  <definedNames>
    <definedName name="solver_adj" localSheetId="0" hidden="1">'Плохие данные(оценка сверху)'!$I$2:$I$4</definedName>
    <definedName name="solver_adj" localSheetId="2" hidden="1">'Средние данные'!$I$2:$I$4</definedName>
    <definedName name="solver_adj" localSheetId="1" hidden="1">'Хорошие данные(оценка снизу)'!$I$2:$I$4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'Плохие данные(оценка сверху)'!$B$2:$B$101</definedName>
    <definedName name="solver_lhs1" localSheetId="1" hidden="1">'Хорошие данные(оценка снизу)'!$C$2:$C$101</definedName>
    <definedName name="solver_lhs2" localSheetId="0" hidden="1">'Плохие данные(оценка сверху)'!$C:$C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2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1</definedName>
    <definedName name="solver_num" localSheetId="2" hidden="1">0</definedName>
    <definedName name="solver_num" localSheetId="1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'Плохие данные(оценка сверху)'!$E$2</definedName>
    <definedName name="solver_opt" localSheetId="2" hidden="1">'Средние данные'!$E$2</definedName>
    <definedName name="solver_opt" localSheetId="1" hidden="1">'Хорошие данные(оценка снизу)'!$E$2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hs1" localSheetId="0" hidden="1">'Плохие данные(оценка сверху)'!$C$2:$C$101</definedName>
    <definedName name="solver_rhs1" localSheetId="1" hidden="1">'Хорошие данные(оценка снизу)'!$B$2:$B$101</definedName>
    <definedName name="solver_rhs2" localSheetId="0" hidden="1">'Плохие данные(оценка сверху)'!$B:$B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2" i="2"/>
  <c r="D2" i="2" s="1"/>
  <c r="M1" i="3"/>
  <c r="M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101" i="1" s="1"/>
  <c r="C2" i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2" i="3"/>
  <c r="D2" i="3" s="1"/>
  <c r="E2" i="3" l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2" i="1" l="1"/>
  <c r="E2" i="2"/>
</calcChain>
</file>

<file path=xl/sharedStrings.xml><?xml version="1.0" encoding="utf-8"?>
<sst xmlns="http://schemas.openxmlformats.org/spreadsheetml/2006/main" count="61" uniqueCount="25">
  <si>
    <t>countswap</t>
  </si>
  <si>
    <t>тренд</t>
  </si>
  <si>
    <t>квадрат. Невязки swap</t>
  </si>
  <si>
    <t>fi(swap)</t>
  </si>
  <si>
    <t>a=</t>
  </si>
  <si>
    <t>b=</t>
  </si>
  <si>
    <t>c=</t>
  </si>
  <si>
    <t>y=a*n*n+b*n+c</t>
  </si>
  <si>
    <t>y=a*n*logn+b*n+c</t>
  </si>
  <si>
    <t>Обычные данные</t>
  </si>
  <si>
    <t xml:space="preserve">Сверху O </t>
  </si>
  <si>
    <t>O</t>
  </si>
  <si>
    <r>
      <t xml:space="preserve">Средняя </t>
    </r>
    <r>
      <rPr>
        <sz val="11"/>
        <color theme="1"/>
        <rFont val="Calibri"/>
        <family val="2"/>
        <charset val="204"/>
      </rPr>
      <t>Θ</t>
    </r>
  </si>
  <si>
    <t>Θ</t>
  </si>
  <si>
    <t>Ω</t>
  </si>
  <si>
    <r>
      <t>Снизу</t>
    </r>
    <r>
      <rPr>
        <sz val="11"/>
        <color theme="1"/>
        <rFont val="Calibri"/>
        <family val="2"/>
        <charset val="204"/>
      </rPr>
      <t>Ω</t>
    </r>
  </si>
  <si>
    <t>Тренд</t>
  </si>
  <si>
    <t>Хорошие данные</t>
  </si>
  <si>
    <t>Плохие данные</t>
  </si>
  <si>
    <t>или</t>
  </si>
  <si>
    <t xml:space="preserve"> </t>
  </si>
  <si>
    <t>квадрат большие</t>
  </si>
  <si>
    <t>2,07+E11</t>
  </si>
  <si>
    <t>Log большие</t>
  </si>
  <si>
    <t>1,97+E11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</si>
</sst>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0" borderId="0" xfId="0" applyFont="1"/>
    <xf numFmtId="11" fontId="0" fillId="0" borderId="1" xfId="0" applyNumberFormat="1" applyBorder="1"/>
    <xf numFmtId="0" fontId="3" fillId="0" borderId="0" xfId="0" applyFont="1"/>
    <xf numFmtId="0" fontId="2" fillId="0" borderId="0" xfId="0" applyFont="1"/>
    <xf numFmtId="0" fontId="1" fillId="0" borderId="0" xfId="0" applyFont="1"/>
    <xf numFmtId="164" fontId="0" fillId="0" borderId="1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'Плохие данные(оценка сверху)'!$C$1</c:f>
              <c:strCache>
                <c:ptCount val="1"/>
                <c:pt idx="0">
                  <c:v>тренд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'Плохие данные(оценка сверху)'!$A$2:$A$101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</c:numCache>
            </c:numRef>
          </c:xVal>
          <c:yVal>
            <c:numRef>
              <c:f>'Плохие данные(оценка сверху)'!$C$2:$C$101</c:f>
              <c:numCache>
                <c:formatCode>General</c:formatCode>
                <c:ptCount val="100"/>
                <c:pt idx="0">
                  <c:v>9710.5993028144203</c:v>
                </c:pt>
                <c:pt idx="1">
                  <c:v>9721.7968082953357</c:v>
                </c:pt>
                <c:pt idx="2">
                  <c:v>9733.0000000000055</c:v>
                </c:pt>
                <c:pt idx="3">
                  <c:v>9744.2088722535755</c:v>
                </c:pt>
                <c:pt idx="4">
                  <c:v>9755.423419392484</c:v>
                </c:pt>
                <c:pt idx="5">
                  <c:v>9766.6436357644398</c:v>
                </c:pt>
                <c:pt idx="6">
                  <c:v>9777.8695157284219</c:v>
                </c:pt>
                <c:pt idx="7">
                  <c:v>9789.1010536546073</c:v>
                </c:pt>
                <c:pt idx="8">
                  <c:v>9800.3382439243851</c:v>
                </c:pt>
                <c:pt idx="9">
                  <c:v>9811.5810809302402</c:v>
                </c:pt>
                <c:pt idx="10">
                  <c:v>9822.8295590758262</c:v>
                </c:pt>
                <c:pt idx="11">
                  <c:v>9834.0836727758415</c:v>
                </c:pt>
                <c:pt idx="12">
                  <c:v>9845.3434164560513</c:v>
                </c:pt>
                <c:pt idx="13">
                  <c:v>9856.608784553222</c:v>
                </c:pt>
                <c:pt idx="14">
                  <c:v>9867.8797715151286</c:v>
                </c:pt>
                <c:pt idx="15">
                  <c:v>9879.1563718004745</c:v>
                </c:pt>
                <c:pt idx="16">
                  <c:v>9890.4385798788917</c:v>
                </c:pt>
                <c:pt idx="17">
                  <c:v>9901.7263902308896</c:v>
                </c:pt>
                <c:pt idx="18">
                  <c:v>9913.0197973478553</c:v>
                </c:pt>
                <c:pt idx="19">
                  <c:v>9924.3187957319806</c:v>
                </c:pt>
                <c:pt idx="20">
                  <c:v>9935.623379896233</c:v>
                </c:pt>
                <c:pt idx="21">
                  <c:v>9946.9335443643704</c:v>
                </c:pt>
                <c:pt idx="22">
                  <c:v>9958.2492836708461</c:v>
                </c:pt>
                <c:pt idx="23">
                  <c:v>9969.570592360853</c:v>
                </c:pt>
                <c:pt idx="24">
                  <c:v>9980.8974649902066</c:v>
                </c:pt>
                <c:pt idx="25">
                  <c:v>9992.2298961253673</c:v>
                </c:pt>
                <c:pt idx="26">
                  <c:v>10003.567880343411</c:v>
                </c:pt>
                <c:pt idx="27">
                  <c:v>10014.911412231964</c:v>
                </c:pt>
                <c:pt idx="28">
                  <c:v>10026.26048638921</c:v>
                </c:pt>
                <c:pt idx="29">
                  <c:v>10037.615097423824</c:v>
                </c:pt>
                <c:pt idx="30">
                  <c:v>10048.975239954996</c:v>
                </c:pt>
                <c:pt idx="31">
                  <c:v>10060.340908612319</c:v>
                </c:pt>
                <c:pt idx="32">
                  <c:v>10071.712098035821</c:v>
                </c:pt>
                <c:pt idx="33">
                  <c:v>10083.088802875935</c:v>
                </c:pt>
                <c:pt idx="34">
                  <c:v>10094.471017793438</c:v>
                </c:pt>
                <c:pt idx="35">
                  <c:v>10105.858737459419</c:v>
                </c:pt>
                <c:pt idx="36">
                  <c:v>10117.251956555285</c:v>
                </c:pt>
                <c:pt idx="37">
                  <c:v>10128.6506697727</c:v>
                </c:pt>
                <c:pt idx="38">
                  <c:v>10140.054871813581</c:v>
                </c:pt>
                <c:pt idx="39">
                  <c:v>10151.46455739004</c:v>
                </c:pt>
                <c:pt idx="40">
                  <c:v>10162.879721224364</c:v>
                </c:pt>
                <c:pt idx="41">
                  <c:v>10174.300358049009</c:v>
                </c:pt>
                <c:pt idx="42">
                  <c:v>10185.726462606506</c:v>
                </c:pt>
                <c:pt idx="43">
                  <c:v>10197.15802964955</c:v>
                </c:pt>
                <c:pt idx="44">
                  <c:v>10208.595053940828</c:v>
                </c:pt>
                <c:pt idx="45">
                  <c:v>10220.037530253108</c:v>
                </c:pt>
                <c:pt idx="46">
                  <c:v>10231.48545336913</c:v>
                </c:pt>
                <c:pt idx="47">
                  <c:v>10242.938818081615</c:v>
                </c:pt>
                <c:pt idx="48">
                  <c:v>10254.397619193272</c:v>
                </c:pt>
                <c:pt idx="49">
                  <c:v>10265.861851516673</c:v>
                </c:pt>
                <c:pt idx="50">
                  <c:v>10277.331509874295</c:v>
                </c:pt>
                <c:pt idx="51">
                  <c:v>10288.806589098493</c:v>
                </c:pt>
                <c:pt idx="52">
                  <c:v>10300.287084031455</c:v>
                </c:pt>
                <c:pt idx="53">
                  <c:v>10311.77298952516</c:v>
                </c:pt>
                <c:pt idx="54">
                  <c:v>10323.264300441382</c:v>
                </c:pt>
                <c:pt idx="55">
                  <c:v>10334.761011651613</c:v>
                </c:pt>
                <c:pt idx="56">
                  <c:v>10346.263118037123</c:v>
                </c:pt>
                <c:pt idx="57">
                  <c:v>10357.770614488805</c:v>
                </c:pt>
                <c:pt idx="58">
                  <c:v>10369.283495907277</c:v>
                </c:pt>
                <c:pt idx="59">
                  <c:v>10380.801757202787</c:v>
                </c:pt>
                <c:pt idx="60">
                  <c:v>10392.325393295168</c:v>
                </c:pt>
                <c:pt idx="61">
                  <c:v>10403.854399113863</c:v>
                </c:pt>
                <c:pt idx="62">
                  <c:v>10415.388769597854</c:v>
                </c:pt>
                <c:pt idx="63">
                  <c:v>10426.928499695683</c:v>
                </c:pt>
                <c:pt idx="64">
                  <c:v>10438.473584365374</c:v>
                </c:pt>
                <c:pt idx="65">
                  <c:v>10450.024018574417</c:v>
                </c:pt>
                <c:pt idx="66">
                  <c:v>10461.579797299795</c:v>
                </c:pt>
                <c:pt idx="67">
                  <c:v>10473.140915527865</c:v>
                </c:pt>
                <c:pt idx="68">
                  <c:v>10484.707368254427</c:v>
                </c:pt>
                <c:pt idx="69">
                  <c:v>10496.279150484608</c:v>
                </c:pt>
                <c:pt idx="70">
                  <c:v>10507.85625723293</c:v>
                </c:pt>
                <c:pt idx="71">
                  <c:v>10519.438683523183</c:v>
                </c:pt>
                <c:pt idx="72">
                  <c:v>10531.026424388472</c:v>
                </c:pt>
                <c:pt idx="73">
                  <c:v>10542.619474871191</c:v>
                </c:pt>
                <c:pt idx="74">
                  <c:v>10554.217830022948</c:v>
                </c:pt>
                <c:pt idx="75">
                  <c:v>10565.821484904553</c:v>
                </c:pt>
                <c:pt idx="76">
                  <c:v>10577.430434586035</c:v>
                </c:pt>
                <c:pt idx="77">
                  <c:v>10589.044674146569</c:v>
                </c:pt>
                <c:pt idx="78">
                  <c:v>10600.664198674493</c:v>
                </c:pt>
                <c:pt idx="79">
                  <c:v>10612.289003267213</c:v>
                </c:pt>
                <c:pt idx="80">
                  <c:v>10623.919083031271</c:v>
                </c:pt>
                <c:pt idx="81">
                  <c:v>10635.554433082214</c:v>
                </c:pt>
                <c:pt idx="82">
                  <c:v>10647.195048544707</c:v>
                </c:pt>
                <c:pt idx="83">
                  <c:v>10658.840924552342</c:v>
                </c:pt>
                <c:pt idx="84">
                  <c:v>10670.492056247755</c:v>
                </c:pt>
                <c:pt idx="85">
                  <c:v>10682.148438782509</c:v>
                </c:pt>
                <c:pt idx="86">
                  <c:v>10693.810067317119</c:v>
                </c:pt>
                <c:pt idx="87">
                  <c:v>10705.476937021032</c:v>
                </c:pt>
                <c:pt idx="88">
                  <c:v>10717.149043072552</c:v>
                </c:pt>
                <c:pt idx="89">
                  <c:v>10728.826380658864</c:v>
                </c:pt>
                <c:pt idx="90">
                  <c:v>10740.508944975974</c:v>
                </c:pt>
                <c:pt idx="91">
                  <c:v>10752.196731228707</c:v>
                </c:pt>
                <c:pt idx="92">
                  <c:v>10763.889734630719</c:v>
                </c:pt>
                <c:pt idx="93">
                  <c:v>10775.587950404382</c:v>
                </c:pt>
                <c:pt idx="94">
                  <c:v>10787.291373780825</c:v>
                </c:pt>
                <c:pt idx="95">
                  <c:v>10798.999999999889</c:v>
                </c:pt>
                <c:pt idx="96">
                  <c:v>10810.713824310134</c:v>
                </c:pt>
                <c:pt idx="97">
                  <c:v>10822.432841968772</c:v>
                </c:pt>
                <c:pt idx="98">
                  <c:v>10834.157048241663</c:v>
                </c:pt>
                <c:pt idx="99">
                  <c:v>10845.886438403284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A-4E76-BEEC-ED5EC70C83D4}"/>
            </c:ext>
          </c:extLst>
        </c:ser>
        <c:ser>
          <c:idx val="0"/>
          <c:order val="1"/>
          <c:tx>
            <c:strRef>
              <c:f>'Плохие данные(оценка сверху)'!$B$1</c:f>
              <c:strCache>
                <c:ptCount val="1"/>
                <c:pt idx="0">
                  <c:v>countswap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'Плохие данные(оценка сверху)'!$A:$A</c:f>
              <c:numCache>
                <c:formatCode>General</c:formatCode>
                <c:ptCount val="1048576"/>
                <c:pt idx="1">
                  <c:v>1000</c:v>
                </c:pt>
                <c:pt idx="2">
                  <c:v>1001</c:v>
                </c:pt>
                <c:pt idx="3">
                  <c:v>1002</c:v>
                </c:pt>
                <c:pt idx="4">
                  <c:v>1003</c:v>
                </c:pt>
                <c:pt idx="5">
                  <c:v>1004</c:v>
                </c:pt>
                <c:pt idx="6">
                  <c:v>1005</c:v>
                </c:pt>
                <c:pt idx="7">
                  <c:v>1006</c:v>
                </c:pt>
                <c:pt idx="8">
                  <c:v>1007</c:v>
                </c:pt>
                <c:pt idx="9">
                  <c:v>1008</c:v>
                </c:pt>
                <c:pt idx="10">
                  <c:v>1009</c:v>
                </c:pt>
                <c:pt idx="11">
                  <c:v>1010</c:v>
                </c:pt>
                <c:pt idx="12">
                  <c:v>1011</c:v>
                </c:pt>
                <c:pt idx="13">
                  <c:v>1012</c:v>
                </c:pt>
                <c:pt idx="14">
                  <c:v>1013</c:v>
                </c:pt>
                <c:pt idx="15">
                  <c:v>1014</c:v>
                </c:pt>
                <c:pt idx="16">
                  <c:v>1015</c:v>
                </c:pt>
                <c:pt idx="17">
                  <c:v>1016</c:v>
                </c:pt>
                <c:pt idx="18">
                  <c:v>1017</c:v>
                </c:pt>
                <c:pt idx="19">
                  <c:v>1018</c:v>
                </c:pt>
                <c:pt idx="20">
                  <c:v>1019</c:v>
                </c:pt>
                <c:pt idx="21">
                  <c:v>1020</c:v>
                </c:pt>
                <c:pt idx="22">
                  <c:v>1021</c:v>
                </c:pt>
                <c:pt idx="23">
                  <c:v>1022</c:v>
                </c:pt>
                <c:pt idx="24">
                  <c:v>1023</c:v>
                </c:pt>
                <c:pt idx="25">
                  <c:v>1024</c:v>
                </c:pt>
                <c:pt idx="26">
                  <c:v>1025</c:v>
                </c:pt>
                <c:pt idx="27">
                  <c:v>1026</c:v>
                </c:pt>
                <c:pt idx="28">
                  <c:v>1027</c:v>
                </c:pt>
                <c:pt idx="29">
                  <c:v>1028</c:v>
                </c:pt>
                <c:pt idx="30">
                  <c:v>1029</c:v>
                </c:pt>
                <c:pt idx="31">
                  <c:v>1030</c:v>
                </c:pt>
                <c:pt idx="32">
                  <c:v>1031</c:v>
                </c:pt>
                <c:pt idx="33">
                  <c:v>1032</c:v>
                </c:pt>
                <c:pt idx="34">
                  <c:v>1033</c:v>
                </c:pt>
                <c:pt idx="35">
                  <c:v>1034</c:v>
                </c:pt>
                <c:pt idx="36">
                  <c:v>1035</c:v>
                </c:pt>
                <c:pt idx="37">
                  <c:v>1036</c:v>
                </c:pt>
                <c:pt idx="38">
                  <c:v>1037</c:v>
                </c:pt>
                <c:pt idx="39">
                  <c:v>1038</c:v>
                </c:pt>
                <c:pt idx="40">
                  <c:v>1039</c:v>
                </c:pt>
                <c:pt idx="41">
                  <c:v>1040</c:v>
                </c:pt>
                <c:pt idx="42">
                  <c:v>1041</c:v>
                </c:pt>
                <c:pt idx="43">
                  <c:v>1042</c:v>
                </c:pt>
                <c:pt idx="44">
                  <c:v>1043</c:v>
                </c:pt>
                <c:pt idx="45">
                  <c:v>1044</c:v>
                </c:pt>
                <c:pt idx="46">
                  <c:v>1045</c:v>
                </c:pt>
                <c:pt idx="47">
                  <c:v>1046</c:v>
                </c:pt>
                <c:pt idx="48">
                  <c:v>1047</c:v>
                </c:pt>
                <c:pt idx="49">
                  <c:v>1048</c:v>
                </c:pt>
                <c:pt idx="50">
                  <c:v>1049</c:v>
                </c:pt>
                <c:pt idx="51">
                  <c:v>1050</c:v>
                </c:pt>
                <c:pt idx="52">
                  <c:v>1051</c:v>
                </c:pt>
                <c:pt idx="53">
                  <c:v>1052</c:v>
                </c:pt>
                <c:pt idx="54">
                  <c:v>1053</c:v>
                </c:pt>
                <c:pt idx="55">
                  <c:v>1054</c:v>
                </c:pt>
                <c:pt idx="56">
                  <c:v>1055</c:v>
                </c:pt>
                <c:pt idx="57">
                  <c:v>1056</c:v>
                </c:pt>
                <c:pt idx="58">
                  <c:v>1057</c:v>
                </c:pt>
                <c:pt idx="59">
                  <c:v>1058</c:v>
                </c:pt>
                <c:pt idx="60">
                  <c:v>1059</c:v>
                </c:pt>
                <c:pt idx="61">
                  <c:v>1060</c:v>
                </c:pt>
                <c:pt idx="62">
                  <c:v>1061</c:v>
                </c:pt>
                <c:pt idx="63">
                  <c:v>1062</c:v>
                </c:pt>
                <c:pt idx="64">
                  <c:v>1063</c:v>
                </c:pt>
                <c:pt idx="65">
                  <c:v>1064</c:v>
                </c:pt>
                <c:pt idx="66">
                  <c:v>1065</c:v>
                </c:pt>
                <c:pt idx="67">
                  <c:v>1066</c:v>
                </c:pt>
                <c:pt idx="68">
                  <c:v>1067</c:v>
                </c:pt>
                <c:pt idx="69">
                  <c:v>1068</c:v>
                </c:pt>
                <c:pt idx="70">
                  <c:v>1069</c:v>
                </c:pt>
                <c:pt idx="71">
                  <c:v>1070</c:v>
                </c:pt>
                <c:pt idx="72">
                  <c:v>1071</c:v>
                </c:pt>
                <c:pt idx="73">
                  <c:v>1072</c:v>
                </c:pt>
                <c:pt idx="74">
                  <c:v>1073</c:v>
                </c:pt>
                <c:pt idx="75">
                  <c:v>1074</c:v>
                </c:pt>
                <c:pt idx="76">
                  <c:v>1075</c:v>
                </c:pt>
                <c:pt idx="77">
                  <c:v>1076</c:v>
                </c:pt>
                <c:pt idx="78">
                  <c:v>1077</c:v>
                </c:pt>
                <c:pt idx="79">
                  <c:v>1078</c:v>
                </c:pt>
                <c:pt idx="80">
                  <c:v>1079</c:v>
                </c:pt>
                <c:pt idx="81">
                  <c:v>1080</c:v>
                </c:pt>
                <c:pt idx="82">
                  <c:v>1081</c:v>
                </c:pt>
                <c:pt idx="83">
                  <c:v>1082</c:v>
                </c:pt>
                <c:pt idx="84">
                  <c:v>1083</c:v>
                </c:pt>
                <c:pt idx="85">
                  <c:v>1084</c:v>
                </c:pt>
                <c:pt idx="86">
                  <c:v>1085</c:v>
                </c:pt>
                <c:pt idx="87">
                  <c:v>1086</c:v>
                </c:pt>
                <c:pt idx="88">
                  <c:v>1087</c:v>
                </c:pt>
                <c:pt idx="89">
                  <c:v>1088</c:v>
                </c:pt>
                <c:pt idx="90">
                  <c:v>1089</c:v>
                </c:pt>
                <c:pt idx="91">
                  <c:v>1090</c:v>
                </c:pt>
                <c:pt idx="92">
                  <c:v>1091</c:v>
                </c:pt>
                <c:pt idx="93">
                  <c:v>1092</c:v>
                </c:pt>
                <c:pt idx="94">
                  <c:v>1093</c:v>
                </c:pt>
                <c:pt idx="95">
                  <c:v>1094</c:v>
                </c:pt>
                <c:pt idx="96">
                  <c:v>1095</c:v>
                </c:pt>
                <c:pt idx="97">
                  <c:v>1096</c:v>
                </c:pt>
                <c:pt idx="98">
                  <c:v>1097</c:v>
                </c:pt>
                <c:pt idx="99">
                  <c:v>1098</c:v>
                </c:pt>
                <c:pt idx="100">
                  <c:v>1099</c:v>
                </c:pt>
              </c:numCache>
            </c:numRef>
          </c:xVal>
          <c:yVal>
            <c:numRef>
              <c:f>'Плохие данные(оценка сверху)'!$B:$B</c:f>
              <c:numCache>
                <c:formatCode>General</c:formatCode>
                <c:ptCount val="1048576"/>
                <c:pt idx="0">
                  <c:v>0</c:v>
                </c:pt>
                <c:pt idx="1">
                  <c:v>9709</c:v>
                </c:pt>
                <c:pt idx="2">
                  <c:v>9715</c:v>
                </c:pt>
                <c:pt idx="3">
                  <c:v>9733</c:v>
                </c:pt>
                <c:pt idx="4">
                  <c:v>9735</c:v>
                </c:pt>
                <c:pt idx="5">
                  <c:v>9747</c:v>
                </c:pt>
                <c:pt idx="6">
                  <c:v>9761</c:v>
                </c:pt>
                <c:pt idx="7">
                  <c:v>9771</c:v>
                </c:pt>
                <c:pt idx="8">
                  <c:v>9785</c:v>
                </c:pt>
                <c:pt idx="9">
                  <c:v>9787</c:v>
                </c:pt>
                <c:pt idx="10">
                  <c:v>9803</c:v>
                </c:pt>
                <c:pt idx="11">
                  <c:v>9805</c:v>
                </c:pt>
                <c:pt idx="12">
                  <c:v>9821</c:v>
                </c:pt>
                <c:pt idx="13">
                  <c:v>9835</c:v>
                </c:pt>
                <c:pt idx="14">
                  <c:v>9841</c:v>
                </c:pt>
                <c:pt idx="15">
                  <c:v>9861</c:v>
                </c:pt>
                <c:pt idx="16">
                  <c:v>9859</c:v>
                </c:pt>
                <c:pt idx="17">
                  <c:v>9879</c:v>
                </c:pt>
                <c:pt idx="18">
                  <c:v>9887</c:v>
                </c:pt>
                <c:pt idx="19">
                  <c:v>9899</c:v>
                </c:pt>
                <c:pt idx="20">
                  <c:v>9909</c:v>
                </c:pt>
                <c:pt idx="21">
                  <c:v>9923</c:v>
                </c:pt>
                <c:pt idx="22">
                  <c:v>9931</c:v>
                </c:pt>
                <c:pt idx="23">
                  <c:v>9939</c:v>
                </c:pt>
                <c:pt idx="24">
                  <c:v>9953</c:v>
                </c:pt>
                <c:pt idx="25">
                  <c:v>9969</c:v>
                </c:pt>
                <c:pt idx="26">
                  <c:v>9981</c:v>
                </c:pt>
                <c:pt idx="27">
                  <c:v>9991</c:v>
                </c:pt>
                <c:pt idx="28">
                  <c:v>10005</c:v>
                </c:pt>
                <c:pt idx="29">
                  <c:v>10009</c:v>
                </c:pt>
                <c:pt idx="30">
                  <c:v>10025</c:v>
                </c:pt>
                <c:pt idx="31">
                  <c:v>10035</c:v>
                </c:pt>
                <c:pt idx="32">
                  <c:v>10049</c:v>
                </c:pt>
                <c:pt idx="33">
                  <c:v>10041</c:v>
                </c:pt>
                <c:pt idx="34">
                  <c:v>10049</c:v>
                </c:pt>
                <c:pt idx="35">
                  <c:v>10085</c:v>
                </c:pt>
                <c:pt idx="36">
                  <c:v>10095</c:v>
                </c:pt>
                <c:pt idx="37">
                  <c:v>10099</c:v>
                </c:pt>
                <c:pt idx="38">
                  <c:v>10111</c:v>
                </c:pt>
                <c:pt idx="39">
                  <c:v>10131</c:v>
                </c:pt>
                <c:pt idx="40">
                  <c:v>10141</c:v>
                </c:pt>
                <c:pt idx="41">
                  <c:v>10147</c:v>
                </c:pt>
                <c:pt idx="42">
                  <c:v>10161</c:v>
                </c:pt>
                <c:pt idx="43">
                  <c:v>10173</c:v>
                </c:pt>
                <c:pt idx="44">
                  <c:v>10187</c:v>
                </c:pt>
                <c:pt idx="45">
                  <c:v>10197</c:v>
                </c:pt>
                <c:pt idx="46">
                  <c:v>10213</c:v>
                </c:pt>
                <c:pt idx="47">
                  <c:v>10225</c:v>
                </c:pt>
                <c:pt idx="48">
                  <c:v>10235</c:v>
                </c:pt>
                <c:pt idx="49">
                  <c:v>10223</c:v>
                </c:pt>
                <c:pt idx="50">
                  <c:v>10235</c:v>
                </c:pt>
                <c:pt idx="51">
                  <c:v>10275</c:v>
                </c:pt>
                <c:pt idx="52">
                  <c:v>10277</c:v>
                </c:pt>
                <c:pt idx="53">
                  <c:v>10289</c:v>
                </c:pt>
                <c:pt idx="54">
                  <c:v>10305</c:v>
                </c:pt>
                <c:pt idx="55">
                  <c:v>10321</c:v>
                </c:pt>
                <c:pt idx="56">
                  <c:v>10329</c:v>
                </c:pt>
                <c:pt idx="57">
                  <c:v>10341</c:v>
                </c:pt>
                <c:pt idx="58">
                  <c:v>10347</c:v>
                </c:pt>
                <c:pt idx="59">
                  <c:v>10365</c:v>
                </c:pt>
                <c:pt idx="60">
                  <c:v>10369</c:v>
                </c:pt>
                <c:pt idx="61">
                  <c:v>10387</c:v>
                </c:pt>
                <c:pt idx="62">
                  <c:v>10395</c:v>
                </c:pt>
                <c:pt idx="63">
                  <c:v>10403</c:v>
                </c:pt>
                <c:pt idx="64">
                  <c:v>10423</c:v>
                </c:pt>
                <c:pt idx="65">
                  <c:v>10413</c:v>
                </c:pt>
                <c:pt idx="66">
                  <c:v>10421</c:v>
                </c:pt>
                <c:pt idx="67">
                  <c:v>10459</c:v>
                </c:pt>
                <c:pt idx="68">
                  <c:v>10467</c:v>
                </c:pt>
                <c:pt idx="69">
                  <c:v>10477</c:v>
                </c:pt>
                <c:pt idx="70">
                  <c:v>10487</c:v>
                </c:pt>
                <c:pt idx="71">
                  <c:v>10501</c:v>
                </c:pt>
                <c:pt idx="72">
                  <c:v>10517</c:v>
                </c:pt>
                <c:pt idx="73">
                  <c:v>10521</c:v>
                </c:pt>
                <c:pt idx="74">
                  <c:v>10533</c:v>
                </c:pt>
                <c:pt idx="75">
                  <c:v>10551</c:v>
                </c:pt>
                <c:pt idx="76">
                  <c:v>10563</c:v>
                </c:pt>
                <c:pt idx="77">
                  <c:v>10573</c:v>
                </c:pt>
                <c:pt idx="78">
                  <c:v>10581</c:v>
                </c:pt>
                <c:pt idx="79">
                  <c:v>10595</c:v>
                </c:pt>
                <c:pt idx="80">
                  <c:v>10611</c:v>
                </c:pt>
                <c:pt idx="81">
                  <c:v>10595</c:v>
                </c:pt>
                <c:pt idx="82">
                  <c:v>10601</c:v>
                </c:pt>
                <c:pt idx="83">
                  <c:v>10647</c:v>
                </c:pt>
                <c:pt idx="84">
                  <c:v>10651</c:v>
                </c:pt>
                <c:pt idx="85">
                  <c:v>10667</c:v>
                </c:pt>
                <c:pt idx="86">
                  <c:v>10675</c:v>
                </c:pt>
                <c:pt idx="87">
                  <c:v>10691</c:v>
                </c:pt>
                <c:pt idx="88">
                  <c:v>10705</c:v>
                </c:pt>
                <c:pt idx="89">
                  <c:v>10711</c:v>
                </c:pt>
                <c:pt idx="90">
                  <c:v>10725</c:v>
                </c:pt>
                <c:pt idx="91">
                  <c:v>10735</c:v>
                </c:pt>
                <c:pt idx="92">
                  <c:v>10751</c:v>
                </c:pt>
                <c:pt idx="93">
                  <c:v>10763</c:v>
                </c:pt>
                <c:pt idx="94">
                  <c:v>10771</c:v>
                </c:pt>
                <c:pt idx="95">
                  <c:v>10785</c:v>
                </c:pt>
                <c:pt idx="96">
                  <c:v>10799</c:v>
                </c:pt>
                <c:pt idx="97">
                  <c:v>10791</c:v>
                </c:pt>
                <c:pt idx="98">
                  <c:v>10801</c:v>
                </c:pt>
                <c:pt idx="99">
                  <c:v>10833</c:v>
                </c:pt>
                <c:pt idx="100">
                  <c:v>10845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A-4E76-BEEC-ED5EC70C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77519"/>
        <c:axId val="1539463567"/>
      </c:scatterChart>
      <c:valAx>
        <c:axId val="1540077519"/>
        <c:scaling>
          <c:orientation val="minMax"/>
          <c:max val="11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463567"/>
        <c:crosses val="autoZero"/>
        <c:crossBetween val="midCat"/>
      </c:valAx>
      <c:valAx>
        <c:axId val="1539463567"/>
        <c:scaling>
          <c:orientation val="minMax"/>
          <c:max val="10500"/>
          <c:min val="9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7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'Хорошие данные(оценка снизу)'!$C$1</c:f>
              <c:strCache>
                <c:ptCount val="1"/>
                <c:pt idx="0">
                  <c:v>тренд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'Хорошие данные(оценка снизу)'!$A$2:$A$101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</c:numCache>
            </c:numRef>
          </c:xVal>
          <c:yVal>
            <c:numRef>
              <c:f>'Хорошие данные(оценка снизу)'!$C$2:$C$101</c:f>
              <c:numCache>
                <c:formatCode>0.00000000</c:formatCode>
                <c:ptCount val="100"/>
                <c:pt idx="0">
                  <c:v>116598.27867146724</c:v>
                </c:pt>
                <c:pt idx="1">
                  <c:v>116610.21421408822</c:v>
                </c:pt>
                <c:pt idx="2">
                  <c:v>116622.14981184666</c:v>
                </c:pt>
                <c:pt idx="3">
                  <c:v>116634.08546474251</c:v>
                </c:pt>
                <c:pt idx="4">
                  <c:v>116646.0211727758</c:v>
                </c:pt>
                <c:pt idx="5">
                  <c:v>116657.95693594654</c:v>
                </c:pt>
                <c:pt idx="6">
                  <c:v>116669.8927542547</c:v>
                </c:pt>
                <c:pt idx="7">
                  <c:v>116681.82862770032</c:v>
                </c:pt>
                <c:pt idx="8">
                  <c:v>116693.76455628336</c:v>
                </c:pt>
                <c:pt idx="9">
                  <c:v>116705.70054000383</c:v>
                </c:pt>
                <c:pt idx="10">
                  <c:v>116717.63657886175</c:v>
                </c:pt>
                <c:pt idx="11">
                  <c:v>116729.57267285712</c:v>
                </c:pt>
                <c:pt idx="12">
                  <c:v>116741.50882198992</c:v>
                </c:pt>
                <c:pt idx="13">
                  <c:v>116753.44502626015</c:v>
                </c:pt>
                <c:pt idx="14">
                  <c:v>116765.38128566781</c:v>
                </c:pt>
                <c:pt idx="15">
                  <c:v>116777.3176002129</c:v>
                </c:pt>
                <c:pt idx="16">
                  <c:v>116789.25396989545</c:v>
                </c:pt>
                <c:pt idx="17">
                  <c:v>116801.19039471544</c:v>
                </c:pt>
                <c:pt idx="18">
                  <c:v>116813.12687467285</c:v>
                </c:pt>
                <c:pt idx="19">
                  <c:v>116825.06340976771</c:v>
                </c:pt>
                <c:pt idx="20">
                  <c:v>116837</c:v>
                </c:pt>
                <c:pt idx="21">
                  <c:v>116848.93664536971</c:v>
                </c:pt>
                <c:pt idx="22">
                  <c:v>116860.87334587688</c:v>
                </c:pt>
                <c:pt idx="23">
                  <c:v>116872.81010152148</c:v>
                </c:pt>
                <c:pt idx="24">
                  <c:v>116884.74691230353</c:v>
                </c:pt>
                <c:pt idx="25">
                  <c:v>116896.683778223</c:v>
                </c:pt>
                <c:pt idx="26">
                  <c:v>116908.62069927991</c:v>
                </c:pt>
                <c:pt idx="27">
                  <c:v>116920.55767547425</c:v>
                </c:pt>
                <c:pt idx="28">
                  <c:v>116932.49470680604</c:v>
                </c:pt>
                <c:pt idx="29">
                  <c:v>116944.43179327526</c:v>
                </c:pt>
                <c:pt idx="30">
                  <c:v>116956.36893488193</c:v>
                </c:pt>
                <c:pt idx="31">
                  <c:v>116968.30613162603</c:v>
                </c:pt>
                <c:pt idx="32">
                  <c:v>116980.24338350756</c:v>
                </c:pt>
                <c:pt idx="33">
                  <c:v>116992.18069052653</c:v>
                </c:pt>
                <c:pt idx="34">
                  <c:v>117004.11805268293</c:v>
                </c:pt>
                <c:pt idx="35">
                  <c:v>117016.05546997678</c:v>
                </c:pt>
                <c:pt idx="36">
                  <c:v>117027.99294240806</c:v>
                </c:pt>
                <c:pt idx="37">
                  <c:v>117039.93046997678</c:v>
                </c:pt>
                <c:pt idx="38">
                  <c:v>117051.86805268293</c:v>
                </c:pt>
                <c:pt idx="39">
                  <c:v>117063.80569052653</c:v>
                </c:pt>
                <c:pt idx="40">
                  <c:v>117075.74338350755</c:v>
                </c:pt>
                <c:pt idx="41">
                  <c:v>117087.68113162603</c:v>
                </c:pt>
                <c:pt idx="42">
                  <c:v>117099.61893488193</c:v>
                </c:pt>
                <c:pt idx="43">
                  <c:v>117111.55679327527</c:v>
                </c:pt>
                <c:pt idx="44">
                  <c:v>117123.49470680604</c:v>
                </c:pt>
                <c:pt idx="45">
                  <c:v>117135.43267547427</c:v>
                </c:pt>
                <c:pt idx="46">
                  <c:v>117147.37069927991</c:v>
                </c:pt>
                <c:pt idx="47">
                  <c:v>117159.308778223</c:v>
                </c:pt>
                <c:pt idx="48">
                  <c:v>117171.24691230354</c:v>
                </c:pt>
                <c:pt idx="49">
                  <c:v>117183.18510152151</c:v>
                </c:pt>
                <c:pt idx="50">
                  <c:v>117195.12334587688</c:v>
                </c:pt>
                <c:pt idx="51">
                  <c:v>117207.06164536973</c:v>
                </c:pt>
                <c:pt idx="52">
                  <c:v>117219</c:v>
                </c:pt>
                <c:pt idx="53">
                  <c:v>117230.93840976772</c:v>
                </c:pt>
                <c:pt idx="54">
                  <c:v>117242.87687467287</c:v>
                </c:pt>
                <c:pt idx="55">
                  <c:v>117254.81539471546</c:v>
                </c:pt>
                <c:pt idx="56">
                  <c:v>117266.75396989546</c:v>
                </c:pt>
                <c:pt idx="57">
                  <c:v>117278.69260021293</c:v>
                </c:pt>
                <c:pt idx="58">
                  <c:v>117290.63128566783</c:v>
                </c:pt>
                <c:pt idx="59">
                  <c:v>117302.57002626016</c:v>
                </c:pt>
                <c:pt idx="60">
                  <c:v>117314.50882198993</c:v>
                </c:pt>
                <c:pt idx="61">
                  <c:v>117326.44767285715</c:v>
                </c:pt>
                <c:pt idx="62">
                  <c:v>117338.38657886178</c:v>
                </c:pt>
                <c:pt idx="63">
                  <c:v>117350.32554000386</c:v>
                </c:pt>
                <c:pt idx="64">
                  <c:v>117362.26455628339</c:v>
                </c:pt>
                <c:pt idx="65">
                  <c:v>117374.20362770035</c:v>
                </c:pt>
                <c:pt idx="66">
                  <c:v>117386.14275425475</c:v>
                </c:pt>
                <c:pt idx="67">
                  <c:v>117398.08193594657</c:v>
                </c:pt>
                <c:pt idx="68">
                  <c:v>117410.02117277583</c:v>
                </c:pt>
                <c:pt idx="69">
                  <c:v>117421.96046474253</c:v>
                </c:pt>
                <c:pt idx="70">
                  <c:v>117433.89981184667</c:v>
                </c:pt>
                <c:pt idx="71">
                  <c:v>117445.83921408825</c:v>
                </c:pt>
                <c:pt idx="72">
                  <c:v>117457.77867146727</c:v>
                </c:pt>
                <c:pt idx="73">
                  <c:v>117469.71818398371</c:v>
                </c:pt>
                <c:pt idx="74">
                  <c:v>117481.6577516376</c:v>
                </c:pt>
                <c:pt idx="75">
                  <c:v>117493.59737442894</c:v>
                </c:pt>
                <c:pt idx="76">
                  <c:v>117505.5370523577</c:v>
                </c:pt>
                <c:pt idx="77">
                  <c:v>117517.4767854239</c:v>
                </c:pt>
                <c:pt idx="78">
                  <c:v>117529.41657362755</c:v>
                </c:pt>
                <c:pt idx="79">
                  <c:v>117541.3564169686</c:v>
                </c:pt>
                <c:pt idx="80">
                  <c:v>117553.29631544712</c:v>
                </c:pt>
                <c:pt idx="81">
                  <c:v>117565.23626906307</c:v>
                </c:pt>
                <c:pt idx="82">
                  <c:v>117577.17627781646</c:v>
                </c:pt>
                <c:pt idx="83">
                  <c:v>117589.11634170728</c:v>
                </c:pt>
                <c:pt idx="84">
                  <c:v>117601.05646073553</c:v>
                </c:pt>
                <c:pt idx="85">
                  <c:v>117612.99663490122</c:v>
                </c:pt>
                <c:pt idx="86">
                  <c:v>117624.93686420436</c:v>
                </c:pt>
                <c:pt idx="87">
                  <c:v>117636.87714864493</c:v>
                </c:pt>
                <c:pt idx="88">
                  <c:v>117648.81748822294</c:v>
                </c:pt>
                <c:pt idx="89">
                  <c:v>117660.75788293839</c:v>
                </c:pt>
                <c:pt idx="90">
                  <c:v>117672.69833279127</c:v>
                </c:pt>
                <c:pt idx="91">
                  <c:v>117684.63883778157</c:v>
                </c:pt>
                <c:pt idx="92">
                  <c:v>117696.57939790934</c:v>
                </c:pt>
                <c:pt idx="93">
                  <c:v>117708.52001317454</c:v>
                </c:pt>
                <c:pt idx="94">
                  <c:v>117720.46068357717</c:v>
                </c:pt>
                <c:pt idx="95">
                  <c:v>117732.40140911723</c:v>
                </c:pt>
                <c:pt idx="96">
                  <c:v>117744.34218979474</c:v>
                </c:pt>
                <c:pt idx="97">
                  <c:v>117756.28302560966</c:v>
                </c:pt>
                <c:pt idx="98">
                  <c:v>117768.22391656204</c:v>
                </c:pt>
                <c:pt idx="99">
                  <c:v>117780.16486265186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5-441F-8A91-745E4CA0B0E5}"/>
            </c:ext>
          </c:extLst>
        </c:ser>
        <c:ser>
          <c:idx val="0"/>
          <c:order val="1"/>
          <c:tx>
            <c:strRef>
              <c:f>'Хорошие данные(оценка снизу)'!$B$1</c:f>
              <c:strCache>
                <c:ptCount val="1"/>
                <c:pt idx="0">
                  <c:v>countswap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'Хорошие данные(оценка снизу)'!$A$2:$A$101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</c:numCache>
            </c:numRef>
          </c:xVal>
          <c:yVal>
            <c:numRef>
              <c:f>'Хорошие данные(оценка снизу)'!$B$2:$B$101</c:f>
              <c:numCache>
                <c:formatCode>General</c:formatCode>
                <c:ptCount val="100"/>
                <c:pt idx="0">
                  <c:v>116697</c:v>
                </c:pt>
                <c:pt idx="1">
                  <c:v>117163</c:v>
                </c:pt>
                <c:pt idx="2">
                  <c:v>116850</c:v>
                </c:pt>
                <c:pt idx="3">
                  <c:v>116804</c:v>
                </c:pt>
                <c:pt idx="4">
                  <c:v>116675</c:v>
                </c:pt>
                <c:pt idx="5">
                  <c:v>116959</c:v>
                </c:pt>
                <c:pt idx="6">
                  <c:v>116822</c:v>
                </c:pt>
                <c:pt idx="7">
                  <c:v>117024</c:v>
                </c:pt>
                <c:pt idx="8">
                  <c:v>116901</c:v>
                </c:pt>
                <c:pt idx="9">
                  <c:v>117487</c:v>
                </c:pt>
                <c:pt idx="10">
                  <c:v>117210</c:v>
                </c:pt>
                <c:pt idx="11">
                  <c:v>117004</c:v>
                </c:pt>
                <c:pt idx="12">
                  <c:v>116939</c:v>
                </c:pt>
                <c:pt idx="13">
                  <c:v>117023</c:v>
                </c:pt>
                <c:pt idx="14">
                  <c:v>117032</c:v>
                </c:pt>
                <c:pt idx="15">
                  <c:v>117124</c:v>
                </c:pt>
                <c:pt idx="16">
                  <c:v>116939</c:v>
                </c:pt>
                <c:pt idx="17">
                  <c:v>117403</c:v>
                </c:pt>
                <c:pt idx="18">
                  <c:v>117032</c:v>
                </c:pt>
                <c:pt idx="19">
                  <c:v>116948</c:v>
                </c:pt>
                <c:pt idx="20">
                  <c:v>116837</c:v>
                </c:pt>
                <c:pt idx="21">
                  <c:v>117075</c:v>
                </c:pt>
                <c:pt idx="22">
                  <c:v>117020</c:v>
                </c:pt>
                <c:pt idx="23">
                  <c:v>117262</c:v>
                </c:pt>
                <c:pt idx="24">
                  <c:v>117125</c:v>
                </c:pt>
                <c:pt idx="25">
                  <c:v>117577</c:v>
                </c:pt>
                <c:pt idx="26">
                  <c:v>117428</c:v>
                </c:pt>
                <c:pt idx="27">
                  <c:v>117238</c:v>
                </c:pt>
                <c:pt idx="28">
                  <c:v>116977</c:v>
                </c:pt>
                <c:pt idx="29">
                  <c:v>117183</c:v>
                </c:pt>
                <c:pt idx="30">
                  <c:v>117122</c:v>
                </c:pt>
                <c:pt idx="31">
                  <c:v>117340</c:v>
                </c:pt>
                <c:pt idx="32">
                  <c:v>117093</c:v>
                </c:pt>
                <c:pt idx="33">
                  <c:v>117511</c:v>
                </c:pt>
                <c:pt idx="34">
                  <c:v>117128</c:v>
                </c:pt>
                <c:pt idx="35">
                  <c:v>117180</c:v>
                </c:pt>
                <c:pt idx="36">
                  <c:v>117063</c:v>
                </c:pt>
                <c:pt idx="37">
                  <c:v>117293</c:v>
                </c:pt>
                <c:pt idx="38">
                  <c:v>117210</c:v>
                </c:pt>
                <c:pt idx="39">
                  <c:v>117488</c:v>
                </c:pt>
                <c:pt idx="40">
                  <c:v>117307</c:v>
                </c:pt>
                <c:pt idx="41">
                  <c:v>117867</c:v>
                </c:pt>
                <c:pt idx="42">
                  <c:v>117654</c:v>
                </c:pt>
                <c:pt idx="43">
                  <c:v>117436</c:v>
                </c:pt>
                <c:pt idx="44">
                  <c:v>117345</c:v>
                </c:pt>
                <c:pt idx="45">
                  <c:v>117549</c:v>
                </c:pt>
                <c:pt idx="46">
                  <c:v>117444</c:v>
                </c:pt>
                <c:pt idx="47">
                  <c:v>117542</c:v>
                </c:pt>
                <c:pt idx="48">
                  <c:v>117341</c:v>
                </c:pt>
                <c:pt idx="49">
                  <c:v>117855</c:v>
                </c:pt>
                <c:pt idx="50">
                  <c:v>117428</c:v>
                </c:pt>
                <c:pt idx="51">
                  <c:v>117402</c:v>
                </c:pt>
                <c:pt idx="52">
                  <c:v>117219</c:v>
                </c:pt>
                <c:pt idx="53">
                  <c:v>117551</c:v>
                </c:pt>
                <c:pt idx="54">
                  <c:v>117442</c:v>
                </c:pt>
                <c:pt idx="55">
                  <c:v>117652</c:v>
                </c:pt>
                <c:pt idx="56">
                  <c:v>117525</c:v>
                </c:pt>
                <c:pt idx="57">
                  <c:v>118049</c:v>
                </c:pt>
                <c:pt idx="58">
                  <c:v>117842</c:v>
                </c:pt>
                <c:pt idx="59">
                  <c:v>117596</c:v>
                </c:pt>
                <c:pt idx="60">
                  <c:v>117425</c:v>
                </c:pt>
                <c:pt idx="61">
                  <c:v>117565</c:v>
                </c:pt>
                <c:pt idx="62">
                  <c:v>117610</c:v>
                </c:pt>
                <c:pt idx="63">
                  <c:v>117810</c:v>
                </c:pt>
                <c:pt idx="64">
                  <c:v>117549</c:v>
                </c:pt>
                <c:pt idx="65">
                  <c:v>117975</c:v>
                </c:pt>
                <c:pt idx="66">
                  <c:v>117710</c:v>
                </c:pt>
                <c:pt idx="67">
                  <c:v>117582</c:v>
                </c:pt>
                <c:pt idx="68">
                  <c:v>117513</c:v>
                </c:pt>
                <c:pt idx="69">
                  <c:v>117747</c:v>
                </c:pt>
                <c:pt idx="70">
                  <c:v>117584</c:v>
                </c:pt>
                <c:pt idx="71">
                  <c:v>117886</c:v>
                </c:pt>
                <c:pt idx="72">
                  <c:v>117783</c:v>
                </c:pt>
                <c:pt idx="73">
                  <c:v>118265</c:v>
                </c:pt>
                <c:pt idx="74">
                  <c:v>118058</c:v>
                </c:pt>
                <c:pt idx="75">
                  <c:v>117842</c:v>
                </c:pt>
                <c:pt idx="76">
                  <c:v>117817</c:v>
                </c:pt>
                <c:pt idx="77">
                  <c:v>117903</c:v>
                </c:pt>
                <c:pt idx="78">
                  <c:v>117798</c:v>
                </c:pt>
                <c:pt idx="79">
                  <c:v>117952</c:v>
                </c:pt>
                <c:pt idx="80">
                  <c:v>117761</c:v>
                </c:pt>
                <c:pt idx="81">
                  <c:v>118207</c:v>
                </c:pt>
                <c:pt idx="82">
                  <c:v>117830</c:v>
                </c:pt>
                <c:pt idx="83">
                  <c:v>117800</c:v>
                </c:pt>
                <c:pt idx="84">
                  <c:v>117701</c:v>
                </c:pt>
                <c:pt idx="85">
                  <c:v>117937</c:v>
                </c:pt>
                <c:pt idx="86">
                  <c:v>117854</c:v>
                </c:pt>
                <c:pt idx="87">
                  <c:v>117968</c:v>
                </c:pt>
                <c:pt idx="88">
                  <c:v>117911</c:v>
                </c:pt>
                <c:pt idx="89">
                  <c:v>118341</c:v>
                </c:pt>
                <c:pt idx="90">
                  <c:v>118228</c:v>
                </c:pt>
                <c:pt idx="91">
                  <c:v>118048</c:v>
                </c:pt>
                <c:pt idx="92">
                  <c:v>117813</c:v>
                </c:pt>
                <c:pt idx="93">
                  <c:v>117987</c:v>
                </c:pt>
                <c:pt idx="94">
                  <c:v>117912</c:v>
                </c:pt>
                <c:pt idx="95">
                  <c:v>118154</c:v>
                </c:pt>
                <c:pt idx="96">
                  <c:v>117919</c:v>
                </c:pt>
                <c:pt idx="97">
                  <c:v>118391</c:v>
                </c:pt>
                <c:pt idx="98">
                  <c:v>117940</c:v>
                </c:pt>
                <c:pt idx="99">
                  <c:v>118040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5-441F-8A91-745E4CA0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76368"/>
        <c:axId val="979386160"/>
      </c:scatterChart>
      <c:valAx>
        <c:axId val="943676368"/>
        <c:scaling>
          <c:orientation val="minMax"/>
          <c:max val="101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386160"/>
        <c:crosses val="autoZero"/>
        <c:crossBetween val="midCat"/>
      </c:valAx>
      <c:valAx>
        <c:axId val="979386160"/>
        <c:scaling>
          <c:orientation val="minMax"/>
          <c:min val="1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6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'Средние данные'!$B$1</c:f>
              <c:strCache>
                <c:ptCount val="1"/>
                <c:pt idx="0">
                  <c:v>countswap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'Средние данные'!$A$2:$A$101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1003</c:v>
                </c:pt>
                <c:pt idx="2">
                  <c:v>1006</c:v>
                </c:pt>
                <c:pt idx="3">
                  <c:v>1009</c:v>
                </c:pt>
                <c:pt idx="4">
                  <c:v>1012</c:v>
                </c:pt>
                <c:pt idx="5">
                  <c:v>1015</c:v>
                </c:pt>
                <c:pt idx="6">
                  <c:v>1018</c:v>
                </c:pt>
                <c:pt idx="7">
                  <c:v>1021</c:v>
                </c:pt>
                <c:pt idx="8">
                  <c:v>1024</c:v>
                </c:pt>
                <c:pt idx="9">
                  <c:v>1027</c:v>
                </c:pt>
                <c:pt idx="10">
                  <c:v>1030</c:v>
                </c:pt>
                <c:pt idx="11">
                  <c:v>1033</c:v>
                </c:pt>
                <c:pt idx="12">
                  <c:v>1036</c:v>
                </c:pt>
                <c:pt idx="13">
                  <c:v>1039</c:v>
                </c:pt>
                <c:pt idx="14">
                  <c:v>1042</c:v>
                </c:pt>
                <c:pt idx="15">
                  <c:v>1045</c:v>
                </c:pt>
                <c:pt idx="16">
                  <c:v>1048</c:v>
                </c:pt>
                <c:pt idx="17">
                  <c:v>1051</c:v>
                </c:pt>
                <c:pt idx="18">
                  <c:v>1054</c:v>
                </c:pt>
                <c:pt idx="19">
                  <c:v>1057</c:v>
                </c:pt>
                <c:pt idx="20">
                  <c:v>1000</c:v>
                </c:pt>
                <c:pt idx="21">
                  <c:v>1011</c:v>
                </c:pt>
                <c:pt idx="22">
                  <c:v>1022</c:v>
                </c:pt>
                <c:pt idx="23">
                  <c:v>1033</c:v>
                </c:pt>
                <c:pt idx="24">
                  <c:v>1044</c:v>
                </c:pt>
                <c:pt idx="25">
                  <c:v>1055</c:v>
                </c:pt>
                <c:pt idx="26">
                  <c:v>1066</c:v>
                </c:pt>
                <c:pt idx="27">
                  <c:v>1077</c:v>
                </c:pt>
                <c:pt idx="28">
                  <c:v>1088</c:v>
                </c:pt>
                <c:pt idx="29">
                  <c:v>1099</c:v>
                </c:pt>
                <c:pt idx="30">
                  <c:v>1110</c:v>
                </c:pt>
                <c:pt idx="31">
                  <c:v>1121</c:v>
                </c:pt>
                <c:pt idx="32">
                  <c:v>1132</c:v>
                </c:pt>
                <c:pt idx="33">
                  <c:v>1143</c:v>
                </c:pt>
                <c:pt idx="34">
                  <c:v>1154</c:v>
                </c:pt>
                <c:pt idx="35">
                  <c:v>1165</c:v>
                </c:pt>
                <c:pt idx="36">
                  <c:v>1176</c:v>
                </c:pt>
                <c:pt idx="37">
                  <c:v>1187</c:v>
                </c:pt>
                <c:pt idx="38">
                  <c:v>1198</c:v>
                </c:pt>
                <c:pt idx="39">
                  <c:v>1209</c:v>
                </c:pt>
                <c:pt idx="40">
                  <c:v>1000</c:v>
                </c:pt>
                <c:pt idx="41">
                  <c:v>1017</c:v>
                </c:pt>
                <c:pt idx="42">
                  <c:v>1034</c:v>
                </c:pt>
                <c:pt idx="43">
                  <c:v>1051</c:v>
                </c:pt>
                <c:pt idx="44">
                  <c:v>1068</c:v>
                </c:pt>
                <c:pt idx="45">
                  <c:v>1085</c:v>
                </c:pt>
                <c:pt idx="46">
                  <c:v>1102</c:v>
                </c:pt>
                <c:pt idx="47">
                  <c:v>1119</c:v>
                </c:pt>
                <c:pt idx="48">
                  <c:v>1136</c:v>
                </c:pt>
                <c:pt idx="49">
                  <c:v>1153</c:v>
                </c:pt>
                <c:pt idx="50">
                  <c:v>1170</c:v>
                </c:pt>
                <c:pt idx="51">
                  <c:v>1187</c:v>
                </c:pt>
                <c:pt idx="52">
                  <c:v>1204</c:v>
                </c:pt>
                <c:pt idx="53">
                  <c:v>1221</c:v>
                </c:pt>
                <c:pt idx="54">
                  <c:v>1238</c:v>
                </c:pt>
                <c:pt idx="55">
                  <c:v>1255</c:v>
                </c:pt>
                <c:pt idx="56">
                  <c:v>1272</c:v>
                </c:pt>
                <c:pt idx="57">
                  <c:v>1289</c:v>
                </c:pt>
                <c:pt idx="58">
                  <c:v>1306</c:v>
                </c:pt>
                <c:pt idx="59">
                  <c:v>1323</c:v>
                </c:pt>
                <c:pt idx="60">
                  <c:v>1000</c:v>
                </c:pt>
                <c:pt idx="61">
                  <c:v>1005</c:v>
                </c:pt>
                <c:pt idx="62">
                  <c:v>1010</c:v>
                </c:pt>
                <c:pt idx="63">
                  <c:v>1015</c:v>
                </c:pt>
                <c:pt idx="64">
                  <c:v>1020</c:v>
                </c:pt>
                <c:pt idx="65">
                  <c:v>1025</c:v>
                </c:pt>
                <c:pt idx="66">
                  <c:v>1030</c:v>
                </c:pt>
                <c:pt idx="67">
                  <c:v>1035</c:v>
                </c:pt>
                <c:pt idx="68">
                  <c:v>1040</c:v>
                </c:pt>
                <c:pt idx="69">
                  <c:v>1045</c:v>
                </c:pt>
                <c:pt idx="70">
                  <c:v>1050</c:v>
                </c:pt>
                <c:pt idx="71">
                  <c:v>1055</c:v>
                </c:pt>
                <c:pt idx="72">
                  <c:v>1060</c:v>
                </c:pt>
                <c:pt idx="73">
                  <c:v>1065</c:v>
                </c:pt>
                <c:pt idx="74">
                  <c:v>1070</c:v>
                </c:pt>
                <c:pt idx="75">
                  <c:v>1075</c:v>
                </c:pt>
                <c:pt idx="76">
                  <c:v>1080</c:v>
                </c:pt>
                <c:pt idx="77">
                  <c:v>1085</c:v>
                </c:pt>
                <c:pt idx="78">
                  <c:v>1090</c:v>
                </c:pt>
                <c:pt idx="79">
                  <c:v>1095</c:v>
                </c:pt>
                <c:pt idx="80">
                  <c:v>1000</c:v>
                </c:pt>
                <c:pt idx="81">
                  <c:v>1013</c:v>
                </c:pt>
                <c:pt idx="82">
                  <c:v>1026</c:v>
                </c:pt>
                <c:pt idx="83">
                  <c:v>1039</c:v>
                </c:pt>
                <c:pt idx="84">
                  <c:v>1052</c:v>
                </c:pt>
                <c:pt idx="85">
                  <c:v>1065</c:v>
                </c:pt>
                <c:pt idx="86">
                  <c:v>1078</c:v>
                </c:pt>
                <c:pt idx="87">
                  <c:v>1091</c:v>
                </c:pt>
                <c:pt idx="88">
                  <c:v>1104</c:v>
                </c:pt>
                <c:pt idx="89">
                  <c:v>1117</c:v>
                </c:pt>
                <c:pt idx="90">
                  <c:v>1130</c:v>
                </c:pt>
                <c:pt idx="91">
                  <c:v>1143</c:v>
                </c:pt>
                <c:pt idx="92">
                  <c:v>1156</c:v>
                </c:pt>
                <c:pt idx="93">
                  <c:v>1169</c:v>
                </c:pt>
                <c:pt idx="94">
                  <c:v>1182</c:v>
                </c:pt>
                <c:pt idx="95">
                  <c:v>1195</c:v>
                </c:pt>
                <c:pt idx="96">
                  <c:v>1208</c:v>
                </c:pt>
                <c:pt idx="97">
                  <c:v>1221</c:v>
                </c:pt>
                <c:pt idx="98">
                  <c:v>1234</c:v>
                </c:pt>
                <c:pt idx="99">
                  <c:v>1247</c:v>
                </c:pt>
              </c:numCache>
            </c:numRef>
          </c:xVal>
          <c:yVal>
            <c:numRef>
              <c:f>'Средние данные'!$B$2:$B$101</c:f>
              <c:numCache>
                <c:formatCode>General</c:formatCode>
                <c:ptCount val="100"/>
                <c:pt idx="0">
                  <c:v>9069</c:v>
                </c:pt>
                <c:pt idx="1">
                  <c:v>9103</c:v>
                </c:pt>
                <c:pt idx="2">
                  <c:v>9115</c:v>
                </c:pt>
                <c:pt idx="3">
                  <c:v>9113</c:v>
                </c:pt>
                <c:pt idx="4">
                  <c:v>9195</c:v>
                </c:pt>
                <c:pt idx="5">
                  <c:v>9292</c:v>
                </c:pt>
                <c:pt idx="6">
                  <c:v>9253</c:v>
                </c:pt>
                <c:pt idx="7">
                  <c:v>9281</c:v>
                </c:pt>
                <c:pt idx="8">
                  <c:v>9360</c:v>
                </c:pt>
                <c:pt idx="9">
                  <c:v>9360</c:v>
                </c:pt>
                <c:pt idx="10">
                  <c:v>9408</c:v>
                </c:pt>
                <c:pt idx="11">
                  <c:v>9418</c:v>
                </c:pt>
                <c:pt idx="12">
                  <c:v>9493</c:v>
                </c:pt>
                <c:pt idx="13">
                  <c:v>9467</c:v>
                </c:pt>
                <c:pt idx="14">
                  <c:v>9524</c:v>
                </c:pt>
                <c:pt idx="15">
                  <c:v>9552</c:v>
                </c:pt>
                <c:pt idx="16">
                  <c:v>9582</c:v>
                </c:pt>
                <c:pt idx="17">
                  <c:v>9608</c:v>
                </c:pt>
                <c:pt idx="18">
                  <c:v>9663</c:v>
                </c:pt>
                <c:pt idx="19">
                  <c:v>9664</c:v>
                </c:pt>
                <c:pt idx="20">
                  <c:v>9095</c:v>
                </c:pt>
                <c:pt idx="21">
                  <c:v>9173</c:v>
                </c:pt>
                <c:pt idx="22">
                  <c:v>9315</c:v>
                </c:pt>
                <c:pt idx="23">
                  <c:v>9440</c:v>
                </c:pt>
                <c:pt idx="24">
                  <c:v>9569</c:v>
                </c:pt>
                <c:pt idx="25">
                  <c:v>9655</c:v>
                </c:pt>
                <c:pt idx="26">
                  <c:v>9804</c:v>
                </c:pt>
                <c:pt idx="27">
                  <c:v>9899</c:v>
                </c:pt>
                <c:pt idx="28">
                  <c:v>10025</c:v>
                </c:pt>
                <c:pt idx="29">
                  <c:v>10078</c:v>
                </c:pt>
                <c:pt idx="30">
                  <c:v>10256</c:v>
                </c:pt>
                <c:pt idx="31">
                  <c:v>10387</c:v>
                </c:pt>
                <c:pt idx="32">
                  <c:v>10489</c:v>
                </c:pt>
                <c:pt idx="33">
                  <c:v>10596</c:v>
                </c:pt>
                <c:pt idx="34">
                  <c:v>10725</c:v>
                </c:pt>
                <c:pt idx="35">
                  <c:v>10827</c:v>
                </c:pt>
                <c:pt idx="36">
                  <c:v>10986</c:v>
                </c:pt>
                <c:pt idx="37">
                  <c:v>11117</c:v>
                </c:pt>
                <c:pt idx="38">
                  <c:v>11247</c:v>
                </c:pt>
                <c:pt idx="39">
                  <c:v>11282</c:v>
                </c:pt>
                <c:pt idx="40">
                  <c:v>9079</c:v>
                </c:pt>
                <c:pt idx="41">
                  <c:v>9244</c:v>
                </c:pt>
                <c:pt idx="42">
                  <c:v>9395</c:v>
                </c:pt>
                <c:pt idx="43">
                  <c:v>9600</c:v>
                </c:pt>
                <c:pt idx="44">
                  <c:v>9823</c:v>
                </c:pt>
                <c:pt idx="45">
                  <c:v>9991</c:v>
                </c:pt>
                <c:pt idx="46">
                  <c:v>10182</c:v>
                </c:pt>
                <c:pt idx="47">
                  <c:v>10384</c:v>
                </c:pt>
                <c:pt idx="48">
                  <c:v>10514</c:v>
                </c:pt>
                <c:pt idx="49">
                  <c:v>10762</c:v>
                </c:pt>
                <c:pt idx="50">
                  <c:v>10850</c:v>
                </c:pt>
                <c:pt idx="51">
                  <c:v>11086</c:v>
                </c:pt>
                <c:pt idx="52">
                  <c:v>11264</c:v>
                </c:pt>
                <c:pt idx="53">
                  <c:v>11457</c:v>
                </c:pt>
                <c:pt idx="54">
                  <c:v>11604</c:v>
                </c:pt>
                <c:pt idx="55">
                  <c:v>11860</c:v>
                </c:pt>
                <c:pt idx="56">
                  <c:v>12041</c:v>
                </c:pt>
                <c:pt idx="57">
                  <c:v>12200</c:v>
                </c:pt>
                <c:pt idx="58">
                  <c:v>12387</c:v>
                </c:pt>
                <c:pt idx="59">
                  <c:v>12620</c:v>
                </c:pt>
                <c:pt idx="60">
                  <c:v>9067</c:v>
                </c:pt>
                <c:pt idx="61">
                  <c:v>9154</c:v>
                </c:pt>
                <c:pt idx="62">
                  <c:v>9174</c:v>
                </c:pt>
                <c:pt idx="63">
                  <c:v>9223</c:v>
                </c:pt>
                <c:pt idx="64">
                  <c:v>9291</c:v>
                </c:pt>
                <c:pt idx="65">
                  <c:v>9350</c:v>
                </c:pt>
                <c:pt idx="66">
                  <c:v>9383</c:v>
                </c:pt>
                <c:pt idx="67">
                  <c:v>9464</c:v>
                </c:pt>
                <c:pt idx="68">
                  <c:v>9501</c:v>
                </c:pt>
                <c:pt idx="69">
                  <c:v>9523</c:v>
                </c:pt>
                <c:pt idx="70">
                  <c:v>9596</c:v>
                </c:pt>
                <c:pt idx="71">
                  <c:v>9667</c:v>
                </c:pt>
                <c:pt idx="72">
                  <c:v>9728</c:v>
                </c:pt>
                <c:pt idx="73">
                  <c:v>9774</c:v>
                </c:pt>
                <c:pt idx="74">
                  <c:v>9791</c:v>
                </c:pt>
                <c:pt idx="75">
                  <c:v>9867</c:v>
                </c:pt>
                <c:pt idx="76">
                  <c:v>9888</c:v>
                </c:pt>
                <c:pt idx="77">
                  <c:v>10005</c:v>
                </c:pt>
                <c:pt idx="78">
                  <c:v>10026</c:v>
                </c:pt>
                <c:pt idx="79">
                  <c:v>10078</c:v>
                </c:pt>
                <c:pt idx="80">
                  <c:v>9080</c:v>
                </c:pt>
                <c:pt idx="81">
                  <c:v>9195</c:v>
                </c:pt>
                <c:pt idx="82">
                  <c:v>9310</c:v>
                </c:pt>
                <c:pt idx="83">
                  <c:v>9492</c:v>
                </c:pt>
                <c:pt idx="84">
                  <c:v>9618</c:v>
                </c:pt>
                <c:pt idx="85">
                  <c:v>9766</c:v>
                </c:pt>
                <c:pt idx="86">
                  <c:v>9888</c:v>
                </c:pt>
                <c:pt idx="87">
                  <c:v>10063</c:v>
                </c:pt>
                <c:pt idx="88">
                  <c:v>10173</c:v>
                </c:pt>
                <c:pt idx="89">
                  <c:v>10309</c:v>
                </c:pt>
                <c:pt idx="90">
                  <c:v>10433</c:v>
                </c:pt>
                <c:pt idx="91">
                  <c:v>10610</c:v>
                </c:pt>
                <c:pt idx="92">
                  <c:v>10770</c:v>
                </c:pt>
                <c:pt idx="93">
                  <c:v>10902</c:v>
                </c:pt>
                <c:pt idx="94">
                  <c:v>11017</c:v>
                </c:pt>
                <c:pt idx="95">
                  <c:v>11197</c:v>
                </c:pt>
                <c:pt idx="96">
                  <c:v>11373</c:v>
                </c:pt>
                <c:pt idx="97">
                  <c:v>11438</c:v>
                </c:pt>
                <c:pt idx="98">
                  <c:v>11567</c:v>
                </c:pt>
                <c:pt idx="99">
                  <c:v>11708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34-444D-AF1B-7194641ACE16}"/>
            </c:ext>
          </c:extLst>
        </c:ser>
        <c:ser>
          <c:idx val="1"/>
          <c:order val="1"/>
          <c:tx>
            <c:strRef>
              <c:f>'Средние данные'!$C$1</c:f>
              <c:strCache>
                <c:ptCount val="1"/>
                <c:pt idx="0">
                  <c:v>тренд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'Средние данные'!$A$2:$A$101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1003</c:v>
                </c:pt>
                <c:pt idx="2">
                  <c:v>1006</c:v>
                </c:pt>
                <c:pt idx="3">
                  <c:v>1009</c:v>
                </c:pt>
                <c:pt idx="4">
                  <c:v>1012</c:v>
                </c:pt>
                <c:pt idx="5">
                  <c:v>1015</c:v>
                </c:pt>
                <c:pt idx="6">
                  <c:v>1018</c:v>
                </c:pt>
                <c:pt idx="7">
                  <c:v>1021</c:v>
                </c:pt>
                <c:pt idx="8">
                  <c:v>1024</c:v>
                </c:pt>
                <c:pt idx="9">
                  <c:v>1027</c:v>
                </c:pt>
                <c:pt idx="10">
                  <c:v>1030</c:v>
                </c:pt>
                <c:pt idx="11">
                  <c:v>1033</c:v>
                </c:pt>
                <c:pt idx="12">
                  <c:v>1036</c:v>
                </c:pt>
                <c:pt idx="13">
                  <c:v>1039</c:v>
                </c:pt>
                <c:pt idx="14">
                  <c:v>1042</c:v>
                </c:pt>
                <c:pt idx="15">
                  <c:v>1045</c:v>
                </c:pt>
                <c:pt idx="16">
                  <c:v>1048</c:v>
                </c:pt>
                <c:pt idx="17">
                  <c:v>1051</c:v>
                </c:pt>
                <c:pt idx="18">
                  <c:v>1054</c:v>
                </c:pt>
                <c:pt idx="19">
                  <c:v>1057</c:v>
                </c:pt>
                <c:pt idx="20">
                  <c:v>1000</c:v>
                </c:pt>
                <c:pt idx="21">
                  <c:v>1011</c:v>
                </c:pt>
                <c:pt idx="22">
                  <c:v>1022</c:v>
                </c:pt>
                <c:pt idx="23">
                  <c:v>1033</c:v>
                </c:pt>
                <c:pt idx="24">
                  <c:v>1044</c:v>
                </c:pt>
                <c:pt idx="25">
                  <c:v>1055</c:v>
                </c:pt>
                <c:pt idx="26">
                  <c:v>1066</c:v>
                </c:pt>
                <c:pt idx="27">
                  <c:v>1077</c:v>
                </c:pt>
                <c:pt idx="28">
                  <c:v>1088</c:v>
                </c:pt>
                <c:pt idx="29">
                  <c:v>1099</c:v>
                </c:pt>
                <c:pt idx="30">
                  <c:v>1110</c:v>
                </c:pt>
                <c:pt idx="31">
                  <c:v>1121</c:v>
                </c:pt>
                <c:pt idx="32">
                  <c:v>1132</c:v>
                </c:pt>
                <c:pt idx="33">
                  <c:v>1143</c:v>
                </c:pt>
                <c:pt idx="34">
                  <c:v>1154</c:v>
                </c:pt>
                <c:pt idx="35">
                  <c:v>1165</c:v>
                </c:pt>
                <c:pt idx="36">
                  <c:v>1176</c:v>
                </c:pt>
                <c:pt idx="37">
                  <c:v>1187</c:v>
                </c:pt>
                <c:pt idx="38">
                  <c:v>1198</c:v>
                </c:pt>
                <c:pt idx="39">
                  <c:v>1209</c:v>
                </c:pt>
                <c:pt idx="40">
                  <c:v>1000</c:v>
                </c:pt>
                <c:pt idx="41">
                  <c:v>1017</c:v>
                </c:pt>
                <c:pt idx="42">
                  <c:v>1034</c:v>
                </c:pt>
                <c:pt idx="43">
                  <c:v>1051</c:v>
                </c:pt>
                <c:pt idx="44">
                  <c:v>1068</c:v>
                </c:pt>
                <c:pt idx="45">
                  <c:v>1085</c:v>
                </c:pt>
                <c:pt idx="46">
                  <c:v>1102</c:v>
                </c:pt>
                <c:pt idx="47">
                  <c:v>1119</c:v>
                </c:pt>
                <c:pt idx="48">
                  <c:v>1136</c:v>
                </c:pt>
                <c:pt idx="49">
                  <c:v>1153</c:v>
                </c:pt>
                <c:pt idx="50">
                  <c:v>1170</c:v>
                </c:pt>
                <c:pt idx="51">
                  <c:v>1187</c:v>
                </c:pt>
                <c:pt idx="52">
                  <c:v>1204</c:v>
                </c:pt>
                <c:pt idx="53">
                  <c:v>1221</c:v>
                </c:pt>
                <c:pt idx="54">
                  <c:v>1238</c:v>
                </c:pt>
                <c:pt idx="55">
                  <c:v>1255</c:v>
                </c:pt>
                <c:pt idx="56">
                  <c:v>1272</c:v>
                </c:pt>
                <c:pt idx="57">
                  <c:v>1289</c:v>
                </c:pt>
                <c:pt idx="58">
                  <c:v>1306</c:v>
                </c:pt>
                <c:pt idx="59">
                  <c:v>1323</c:v>
                </c:pt>
                <c:pt idx="60">
                  <c:v>1000</c:v>
                </c:pt>
                <c:pt idx="61">
                  <c:v>1005</c:v>
                </c:pt>
                <c:pt idx="62">
                  <c:v>1010</c:v>
                </c:pt>
                <c:pt idx="63">
                  <c:v>1015</c:v>
                </c:pt>
                <c:pt idx="64">
                  <c:v>1020</c:v>
                </c:pt>
                <c:pt idx="65">
                  <c:v>1025</c:v>
                </c:pt>
                <c:pt idx="66">
                  <c:v>1030</c:v>
                </c:pt>
                <c:pt idx="67">
                  <c:v>1035</c:v>
                </c:pt>
                <c:pt idx="68">
                  <c:v>1040</c:v>
                </c:pt>
                <c:pt idx="69">
                  <c:v>1045</c:v>
                </c:pt>
                <c:pt idx="70">
                  <c:v>1050</c:v>
                </c:pt>
                <c:pt idx="71">
                  <c:v>1055</c:v>
                </c:pt>
                <c:pt idx="72">
                  <c:v>1060</c:v>
                </c:pt>
                <c:pt idx="73">
                  <c:v>1065</c:v>
                </c:pt>
                <c:pt idx="74">
                  <c:v>1070</c:v>
                </c:pt>
                <c:pt idx="75">
                  <c:v>1075</c:v>
                </c:pt>
                <c:pt idx="76">
                  <c:v>1080</c:v>
                </c:pt>
                <c:pt idx="77">
                  <c:v>1085</c:v>
                </c:pt>
                <c:pt idx="78">
                  <c:v>1090</c:v>
                </c:pt>
                <c:pt idx="79">
                  <c:v>1095</c:v>
                </c:pt>
                <c:pt idx="80">
                  <c:v>1000</c:v>
                </c:pt>
                <c:pt idx="81">
                  <c:v>1013</c:v>
                </c:pt>
                <c:pt idx="82">
                  <c:v>1026</c:v>
                </c:pt>
                <c:pt idx="83">
                  <c:v>1039</c:v>
                </c:pt>
                <c:pt idx="84">
                  <c:v>1052</c:v>
                </c:pt>
                <c:pt idx="85">
                  <c:v>1065</c:v>
                </c:pt>
                <c:pt idx="86">
                  <c:v>1078</c:v>
                </c:pt>
                <c:pt idx="87">
                  <c:v>1091</c:v>
                </c:pt>
                <c:pt idx="88">
                  <c:v>1104</c:v>
                </c:pt>
                <c:pt idx="89">
                  <c:v>1117</c:v>
                </c:pt>
                <c:pt idx="90">
                  <c:v>1130</c:v>
                </c:pt>
                <c:pt idx="91">
                  <c:v>1143</c:v>
                </c:pt>
                <c:pt idx="92">
                  <c:v>1156</c:v>
                </c:pt>
                <c:pt idx="93">
                  <c:v>1169</c:v>
                </c:pt>
                <c:pt idx="94">
                  <c:v>1182</c:v>
                </c:pt>
                <c:pt idx="95">
                  <c:v>1195</c:v>
                </c:pt>
                <c:pt idx="96">
                  <c:v>1208</c:v>
                </c:pt>
                <c:pt idx="97">
                  <c:v>1221</c:v>
                </c:pt>
                <c:pt idx="98">
                  <c:v>1234</c:v>
                </c:pt>
                <c:pt idx="99">
                  <c:v>1247</c:v>
                </c:pt>
              </c:numCache>
            </c:numRef>
          </c:xVal>
          <c:yVal>
            <c:numRef>
              <c:f>'Средние данные'!$C$2:$C$101</c:f>
              <c:numCache>
                <c:formatCode>General</c:formatCode>
                <c:ptCount val="100"/>
                <c:pt idx="0">
                  <c:v>9095.8720977219218</c:v>
                </c:pt>
                <c:pt idx="1">
                  <c:v>9127.1159205892582</c:v>
                </c:pt>
                <c:pt idx="2">
                  <c:v>9158.3715588891464</c:v>
                </c:pt>
                <c:pt idx="3">
                  <c:v>9189.638977386594</c:v>
                </c:pt>
                <c:pt idx="4">
                  <c:v>9220.9181410561359</c:v>
                </c:pt>
                <c:pt idx="5">
                  <c:v>9252.2090150799631</c:v>
                </c:pt>
                <c:pt idx="6">
                  <c:v>9283.5115648460906</c:v>
                </c:pt>
                <c:pt idx="7">
                  <c:v>9314.8257559465364</c:v>
                </c:pt>
                <c:pt idx="8">
                  <c:v>9346.1515541755143</c:v>
                </c:pt>
                <c:pt idx="9">
                  <c:v>9377.4889255276685</c:v>
                </c:pt>
                <c:pt idx="10">
                  <c:v>9408.8378361963114</c:v>
                </c:pt>
                <c:pt idx="11">
                  <c:v>9440.1982525716903</c:v>
                </c:pt>
                <c:pt idx="12">
                  <c:v>9471.5701412392664</c:v>
                </c:pt>
                <c:pt idx="13">
                  <c:v>9502.9534689780194</c:v>
                </c:pt>
                <c:pt idx="14">
                  <c:v>9534.3482027587834</c:v>
                </c:pt>
                <c:pt idx="15">
                  <c:v>9565.7543097425751</c:v>
                </c:pt>
                <c:pt idx="16">
                  <c:v>9597.1717572789566</c:v>
                </c:pt>
                <c:pt idx="17">
                  <c:v>9628.6005129044297</c:v>
                </c:pt>
                <c:pt idx="18">
                  <c:v>9660.0405443408181</c:v>
                </c:pt>
                <c:pt idx="19">
                  <c:v>9691.4918194936963</c:v>
                </c:pt>
                <c:pt idx="20">
                  <c:v>9095.8720977219218</c:v>
                </c:pt>
                <c:pt idx="21">
                  <c:v>9210.4904503006674</c:v>
                </c:pt>
                <c:pt idx="22">
                  <c:v>9325.266400691964</c:v>
                </c:pt>
                <c:pt idx="23">
                  <c:v>9440.1982525716903</c:v>
                </c:pt>
                <c:pt idx="24">
                  <c:v>9555.2843457447416</c:v>
                </c:pt>
                <c:pt idx="25">
                  <c:v>9670.5230550029246</c:v>
                </c:pt>
                <c:pt idx="26">
                  <c:v>9785.9127890305117</c:v>
                </c:pt>
                <c:pt idx="27">
                  <c:v>9901.4519893549477</c:v>
                </c:pt>
                <c:pt idx="28">
                  <c:v>10017.139129340458</c:v>
                </c:pt>
                <c:pt idx="29">
                  <c:v>10132.972713222327</c:v>
                </c:pt>
                <c:pt idx="30">
                  <c:v>10248.951275179876</c:v>
                </c:pt>
                <c:pt idx="31">
                  <c:v>10365.073378446164</c:v>
                </c:pt>
                <c:pt idx="32">
                  <c:v>10481.337614452657</c:v>
                </c:pt>
                <c:pt idx="33">
                  <c:v>10597.742602007131</c:v>
                </c:pt>
                <c:pt idx="34">
                  <c:v>10714.286986503232</c:v>
                </c:pt>
                <c:pt idx="35">
                  <c:v>10830.969439160175</c:v>
                </c:pt>
                <c:pt idx="36">
                  <c:v>10947.788656291163</c:v>
                </c:pt>
                <c:pt idx="37">
                  <c:v>11064.743358599171</c:v>
                </c:pt>
                <c:pt idx="38">
                  <c:v>11181.832290498853</c:v>
                </c:pt>
                <c:pt idx="39">
                  <c:v>11299.054219463325</c:v>
                </c:pt>
                <c:pt idx="40">
                  <c:v>9095.8720977219218</c:v>
                </c:pt>
                <c:pt idx="41">
                  <c:v>9273.076086414143</c:v>
                </c:pt>
                <c:pt idx="42">
                  <c:v>9450.6542757395928</c:v>
                </c:pt>
                <c:pt idx="43">
                  <c:v>9628.6005129044297</c:v>
                </c:pt>
                <c:pt idx="44">
                  <c:v>9806.9088441850454</c:v>
                </c:pt>
                <c:pt idx="45">
                  <c:v>9985.5735054202614</c:v>
                </c:pt>
                <c:pt idx="46">
                  <c:v>10164.588913099524</c:v>
                </c:pt>
                <c:pt idx="47">
                  <c:v>10343.949656001125</c:v>
                </c:pt>
                <c:pt idx="48">
                  <c:v>10523.650487338664</c:v>
                </c:pt>
                <c:pt idx="49">
                  <c:v>10703.686317377693</c:v>
                </c:pt>
                <c:pt idx="50">
                  <c:v>10884.052206487901</c:v>
                </c:pt>
                <c:pt idx="51">
                  <c:v>11064.743358599171</c:v>
                </c:pt>
                <c:pt idx="52">
                  <c:v>11245.755115032589</c:v>
                </c:pt>
                <c:pt idx="53">
                  <c:v>11427.082948679921</c:v>
                </c:pt>
                <c:pt idx="54">
                  <c:v>11608.722458507315</c:v>
                </c:pt>
                <c:pt idx="55">
                  <c:v>11790.669364360927</c:v>
                </c:pt>
                <c:pt idx="56">
                  <c:v>11972.919502054066</c:v>
                </c:pt>
                <c:pt idx="57">
                  <c:v>12155.468818716994</c:v>
                </c:pt>
                <c:pt idx="58">
                  <c:v>12338.313368392091</c:v>
                </c:pt>
                <c:pt idx="59">
                  <c:v>12521.449307858395</c:v>
                </c:pt>
                <c:pt idx="60">
                  <c:v>9095.8720977219218</c:v>
                </c:pt>
                <c:pt idx="61">
                  <c:v>9147.9517021426727</c:v>
                </c:pt>
                <c:pt idx="62">
                  <c:v>9200.0640619809728</c:v>
                </c:pt>
                <c:pt idx="63">
                  <c:v>9252.2090150799631</c:v>
                </c:pt>
                <c:pt idx="64">
                  <c:v>9304.3864008804067</c:v>
                </c:pt>
                <c:pt idx="65">
                  <c:v>9356.5960603971926</c:v>
                </c:pt>
                <c:pt idx="66">
                  <c:v>9408.8378361963114</c:v>
                </c:pt>
                <c:pt idx="67">
                  <c:v>9461.1115723722505</c:v>
                </c:pt>
                <c:pt idx="68">
                  <c:v>9513.4171145258515</c:v>
                </c:pt>
                <c:pt idx="69">
                  <c:v>9565.7543097425751</c:v>
                </c:pt>
                <c:pt idx="70">
                  <c:v>9618.1230065712043</c:v>
                </c:pt>
                <c:pt idx="71">
                  <c:v>9670.5230550029246</c:v>
                </c:pt>
                <c:pt idx="72">
                  <c:v>9722.9543064508252</c:v>
                </c:pt>
                <c:pt idx="73">
                  <c:v>9775.4166137297707</c:v>
                </c:pt>
                <c:pt idx="74">
                  <c:v>9827.9098310366699</c:v>
                </c:pt>
                <c:pt idx="75">
                  <c:v>9880.4338139310785</c:v>
                </c:pt>
                <c:pt idx="76">
                  <c:v>9932.9884193162125</c:v>
                </c:pt>
                <c:pt idx="77">
                  <c:v>9985.5735054202614</c:v>
                </c:pt>
                <c:pt idx="78">
                  <c:v>10038.18893177809</c:v>
                </c:pt>
                <c:pt idx="79">
                  <c:v>10090.834559213241</c:v>
                </c:pt>
                <c:pt idx="80">
                  <c:v>9095.8720977219218</c:v>
                </c:pt>
                <c:pt idx="81">
                  <c:v>9231.3471329603854</c:v>
                </c:pt>
                <c:pt idx="82">
                  <c:v>9367.0418512652759</c:v>
                </c:pt>
                <c:pt idx="83">
                  <c:v>9502.9534689780194</c:v>
                </c:pt>
                <c:pt idx="84">
                  <c:v>9639.0792721040198</c:v>
                </c:pt>
                <c:pt idx="85">
                  <c:v>9775.4166137297707</c:v>
                </c:pt>
                <c:pt idx="86">
                  <c:v>9911.9629115661319</c:v>
                </c:pt>
                <c:pt idx="87">
                  <c:v>10048.715645610098</c:v>
                </c:pt>
                <c:pt idx="88">
                  <c:v>10185.672355918054</c:v>
                </c:pt>
                <c:pt idx="89">
                  <c:v>10322.830640483897</c:v>
                </c:pt>
                <c:pt idx="90">
                  <c:v>10460.188153215977</c:v>
                </c:pt>
                <c:pt idx="91">
                  <c:v>10597.742602007131</c:v>
                </c:pt>
                <c:pt idx="92">
                  <c:v>10735.491746892521</c:v>
                </c:pt>
                <c:pt idx="93">
                  <c:v>10873.43339829037</c:v>
                </c:pt>
                <c:pt idx="94">
                  <c:v>11011.56541532094</c:v>
                </c:pt>
                <c:pt idx="95">
                  <c:v>11149.88570419948</c:v>
                </c:pt>
                <c:pt idx="96">
                  <c:v>11288.392216699121</c:v>
                </c:pt>
                <c:pt idx="97">
                  <c:v>11427.082948679921</c:v>
                </c:pt>
                <c:pt idx="98">
                  <c:v>11565.955938680589</c:v>
                </c:pt>
                <c:pt idx="99">
                  <c:v>11705.00926656953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4-444D-AF1B-7194641A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85568"/>
        <c:axId val="1511357280"/>
      </c:scatterChart>
      <c:valAx>
        <c:axId val="151138556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357280"/>
        <c:crosses val="autoZero"/>
        <c:crossBetween val="midCat"/>
      </c:valAx>
      <c:valAx>
        <c:axId val="151135728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9</xdr:row>
      <xdr:rowOff>24130</xdr:rowOff>
    </xdr:from>
    <xdr:to>
      <xdr:col>14</xdr:col>
      <xdr:colOff>438150</xdr:colOff>
      <xdr:row>23</xdr:row>
      <xdr:rowOff>100330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885825</xdr:colOff>
      <xdr:row>16</xdr:row>
      <xdr:rowOff>128587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F50F0D-428A-47D3-A506-4A1E1EB729A9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885825</xdr:colOff>
      <xdr:row>16</xdr:row>
      <xdr:rowOff>128587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26FB5F-989F-4F83-B904-F4F2BF0C925A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861520</xdr:colOff>
      <xdr:row>10</xdr:row>
      <xdr:rowOff>190107</xdr:rowOff>
    </xdr:from>
    <xdr:to>
      <xdr:col>10</xdr:col>
      <xdr:colOff>505482</xdr:colOff>
      <xdr:row>25</xdr:row>
      <xdr:rowOff>75807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C6BDD21-8E65-4211-8481-EE2C95D6C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885825</xdr:colOff>
      <xdr:row>16</xdr:row>
      <xdr:rowOff>128587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DAB658-58EA-4A4A-A51F-DDDB2325AD3A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8282</xdr:colOff>
      <xdr:row>9</xdr:row>
      <xdr:rowOff>61291</xdr:rowOff>
    </xdr:from>
    <xdr:to>
      <xdr:col>13</xdr:col>
      <xdr:colOff>289891</xdr:colOff>
      <xdr:row>23</xdr:row>
      <xdr:rowOff>137491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04E9CC-00CB-4CBE-B840-4D11026D4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zoomScale="115" zoomScaleNormal="115" workbookViewId="0">
      <selection activeCell="G22" sqref="G22"/>
    </sheetView>
  </sheetViews>
  <sheetFormatPr defaultColWidth="9" defaultRowHeight="15" x14ac:dyDescent="0.25"/>
  <cols>
    <col min="1" max="1" width="12" customWidth="1"/>
    <col min="2" max="2" width="13.5703125" customWidth="1"/>
    <col min="3" max="3" width="14" customWidth="1"/>
    <col min="4" max="4" width="22.5703125" customWidth="1"/>
    <col min="5" max="5" width="18.28515625" customWidth="1"/>
    <col min="8" max="8" width="15.140625" customWidth="1"/>
    <col min="9" max="9" width="13.42578125" customWidth="1"/>
    <col min="17" max="17" width="17.5703125" customWidth="1"/>
    <col min="18" max="18" width="10.7109375" customWidth="1"/>
    <col min="19" max="19" width="12" bestFit="1" customWidth="1"/>
  </cols>
  <sheetData>
    <row r="1" spans="1:23" x14ac:dyDescent="0.25">
      <c r="A1" s="1"/>
      <c r="B1" s="1" t="s">
        <v>0</v>
      </c>
      <c r="C1" s="1" t="s">
        <v>1</v>
      </c>
      <c r="D1" s="1" t="s">
        <v>2</v>
      </c>
      <c r="E1" s="2" t="s">
        <v>3</v>
      </c>
      <c r="Q1" s="3" t="s">
        <v>9</v>
      </c>
      <c r="R1" s="3" t="s">
        <v>10</v>
      </c>
      <c r="S1">
        <v>20883561087</v>
      </c>
      <c r="U1" s="3" t="s">
        <v>11</v>
      </c>
      <c r="V1" s="3" t="s">
        <v>13</v>
      </c>
      <c r="W1" s="3" t="s">
        <v>14</v>
      </c>
    </row>
    <row r="2" spans="1:23" x14ac:dyDescent="0.25">
      <c r="A2" s="1">
        <v>1000</v>
      </c>
      <c r="B2" s="1">
        <v>9709</v>
      </c>
      <c r="C2" s="1">
        <f>$I$2*A2*LOG(A2)+$I$3*A2+$I$4</f>
        <v>9710.5993028144203</v>
      </c>
      <c r="D2" s="1">
        <f>(C2-B2)*(C2-B2)</f>
        <v>2.5577694922126866</v>
      </c>
      <c r="E2" s="1">
        <f>SUM(D:D)</f>
        <v>17179.671979596187</v>
      </c>
      <c r="H2" s="1" t="s">
        <v>4</v>
      </c>
      <c r="I2" s="1">
        <v>13.106104920827052</v>
      </c>
      <c r="Q2" s="3" t="s">
        <v>9</v>
      </c>
      <c r="R2" s="3" t="s">
        <v>12</v>
      </c>
      <c r="S2">
        <v>18693859757</v>
      </c>
      <c r="U2" s="1">
        <v>166.71046917300998</v>
      </c>
      <c r="V2" s="1">
        <v>166.22988045004402</v>
      </c>
      <c r="W2" s="1">
        <v>156.77955250693529</v>
      </c>
    </row>
    <row r="3" spans="1:23" x14ac:dyDescent="0.25">
      <c r="A3" s="1">
        <v>1001</v>
      </c>
      <c r="B3" s="1">
        <v>9715</v>
      </c>
      <c r="C3" s="1">
        <f t="shared" ref="C3:C66" si="0">$I$2*A3*LOG(A3)+$I$3*A3+$I$4</f>
        <v>9721.7968082953357</v>
      </c>
      <c r="D3" s="1">
        <f t="shared" ref="D3:D66" si="1">(C3-B3)*(C3-B3)</f>
        <v>46.196603003544489</v>
      </c>
      <c r="H3" s="1" t="s">
        <v>5</v>
      </c>
      <c r="I3" s="1">
        <v>-33.815563334281094</v>
      </c>
      <c r="Q3" s="3" t="s">
        <v>9</v>
      </c>
      <c r="R3" s="3" t="s">
        <v>15</v>
      </c>
      <c r="S3" s="4">
        <v>483200000000</v>
      </c>
      <c r="U3" s="1">
        <v>-45.260700891384943</v>
      </c>
      <c r="V3" s="1">
        <v>-44.67305676557168</v>
      </c>
      <c r="W3" s="1">
        <v>-33.194360745571672</v>
      </c>
    </row>
    <row r="4" spans="1:23" x14ac:dyDescent="0.25">
      <c r="A4" s="1">
        <v>1002</v>
      </c>
      <c r="B4" s="1">
        <v>9733</v>
      </c>
      <c r="C4" s="1">
        <f t="shared" si="0"/>
        <v>9733.0000000000055</v>
      </c>
      <c r="D4" s="1">
        <f t="shared" si="1"/>
        <v>2.9778502051908996E-23</v>
      </c>
      <c r="H4" s="1" t="s">
        <v>6</v>
      </c>
      <c r="I4" s="1">
        <v>4207.8478746143646</v>
      </c>
      <c r="U4" s="1">
        <v>957.5554368745602</v>
      </c>
      <c r="V4" s="1">
        <v>-503.95079344046269</v>
      </c>
      <c r="W4" s="1">
        <v>64.181818181815331</v>
      </c>
    </row>
    <row r="5" spans="1:23" x14ac:dyDescent="0.25">
      <c r="A5" s="1">
        <v>1003</v>
      </c>
      <c r="B5" s="1">
        <v>9735</v>
      </c>
      <c r="C5" s="1">
        <f t="shared" si="0"/>
        <v>9744.2088722535755</v>
      </c>
      <c r="D5" s="1">
        <f t="shared" si="1"/>
        <v>84.803328182672047</v>
      </c>
    </row>
    <row r="6" spans="1:23" x14ac:dyDescent="0.25">
      <c r="A6" s="1">
        <v>1004</v>
      </c>
      <c r="B6" s="1">
        <v>9747</v>
      </c>
      <c r="C6" s="1">
        <f t="shared" si="0"/>
        <v>9755.423419392484</v>
      </c>
      <c r="D6" s="1">
        <f t="shared" si="1"/>
        <v>70.953994261675405</v>
      </c>
      <c r="G6" s="6" t="s">
        <v>20</v>
      </c>
      <c r="Q6" s="3" t="s">
        <v>17</v>
      </c>
      <c r="R6" s="3" t="s">
        <v>10</v>
      </c>
      <c r="S6">
        <v>24414386</v>
      </c>
      <c r="U6" s="3" t="s">
        <v>11</v>
      </c>
      <c r="V6" s="3" t="s">
        <v>13</v>
      </c>
      <c r="W6" s="3" t="s">
        <v>14</v>
      </c>
    </row>
    <row r="7" spans="1:23" x14ac:dyDescent="0.25">
      <c r="A7" s="1">
        <v>1005</v>
      </c>
      <c r="B7" s="1">
        <v>9761</v>
      </c>
      <c r="C7" s="1">
        <f t="shared" si="0"/>
        <v>9766.6436357644398</v>
      </c>
      <c r="D7" s="1">
        <f t="shared" si="1"/>
        <v>31.850624641663444</v>
      </c>
      <c r="G7" s="3"/>
      <c r="H7" s="5"/>
      <c r="Q7" s="3" t="s">
        <v>17</v>
      </c>
      <c r="R7" s="3" t="s">
        <v>12</v>
      </c>
      <c r="S7">
        <v>6974352</v>
      </c>
      <c r="U7" s="1">
        <v>533.76575450852931</v>
      </c>
      <c r="V7" s="1">
        <v>550.29330765991745</v>
      </c>
      <c r="W7" s="1">
        <v>556.73166729818115</v>
      </c>
    </row>
    <row r="8" spans="1:23" x14ac:dyDescent="0.25">
      <c r="A8" s="1">
        <v>1006</v>
      </c>
      <c r="B8" s="1">
        <v>9771</v>
      </c>
      <c r="C8" s="1">
        <f t="shared" si="0"/>
        <v>9777.8695157284219</v>
      </c>
      <c r="D8" s="1">
        <f t="shared" si="1"/>
        <v>47.190246343035895</v>
      </c>
      <c r="G8" s="3"/>
      <c r="Q8" s="3" t="s">
        <v>17</v>
      </c>
      <c r="R8" s="3" t="s">
        <v>15</v>
      </c>
      <c r="S8">
        <v>42692978</v>
      </c>
      <c r="U8" s="1">
        <v>-103.42737915820888</v>
      </c>
      <c r="V8" s="1">
        <v>-141.52090192412473</v>
      </c>
      <c r="W8" s="1">
        <v>-160.5154833181098</v>
      </c>
    </row>
    <row r="9" spans="1:23" x14ac:dyDescent="0.25">
      <c r="A9" s="1">
        <v>1007</v>
      </c>
      <c r="B9" s="1">
        <v>9785</v>
      </c>
      <c r="C9" s="1">
        <f t="shared" si="0"/>
        <v>9789.1010536546073</v>
      </c>
      <c r="D9" s="1">
        <f t="shared" si="1"/>
        <v>16.818641077967996</v>
      </c>
      <c r="H9" s="5"/>
      <c r="U9" s="1">
        <v>478.76864532172317</v>
      </c>
      <c r="V9" s="1">
        <v>512.09010932013859</v>
      </c>
      <c r="W9" s="1">
        <v>310.51548331810977</v>
      </c>
    </row>
    <row r="10" spans="1:23" x14ac:dyDescent="0.25">
      <c r="A10" s="1">
        <v>1008</v>
      </c>
      <c r="B10" s="1">
        <v>9787</v>
      </c>
      <c r="C10" s="1">
        <f t="shared" si="0"/>
        <v>9800.3382439243851</v>
      </c>
      <c r="D10" s="1">
        <f t="shared" si="1"/>
        <v>177.90875098639594</v>
      </c>
    </row>
    <row r="11" spans="1:23" x14ac:dyDescent="0.25">
      <c r="A11" s="1">
        <v>1009</v>
      </c>
      <c r="B11" s="1">
        <v>9803</v>
      </c>
      <c r="C11" s="1">
        <f t="shared" si="0"/>
        <v>9811.5810809302402</v>
      </c>
      <c r="D11" s="1">
        <f t="shared" si="1"/>
        <v>73.634949931332102</v>
      </c>
      <c r="Q11" s="3" t="s">
        <v>18</v>
      </c>
      <c r="R11" s="3" t="s">
        <v>10</v>
      </c>
      <c r="S11">
        <v>109721842</v>
      </c>
      <c r="U11" s="3" t="s">
        <v>11</v>
      </c>
      <c r="V11" s="3" t="s">
        <v>13</v>
      </c>
      <c r="W11" s="3" t="s">
        <v>14</v>
      </c>
    </row>
    <row r="12" spans="1:23" x14ac:dyDescent="0.25">
      <c r="A12" s="1">
        <v>1010</v>
      </c>
      <c r="B12" s="1">
        <v>9805</v>
      </c>
      <c r="C12" s="1">
        <f t="shared" si="0"/>
        <v>9822.8295590758262</v>
      </c>
      <c r="D12" s="1">
        <f t="shared" si="1"/>
        <v>317.89317683837578</v>
      </c>
      <c r="Q12" s="3" t="s">
        <v>18</v>
      </c>
      <c r="R12" s="3" t="s">
        <v>12</v>
      </c>
      <c r="S12">
        <v>16636336</v>
      </c>
      <c r="U12" s="1">
        <v>416.96001174177167</v>
      </c>
      <c r="V12" s="1">
        <v>466.72744140383588</v>
      </c>
      <c r="W12" s="1">
        <v>481.41213535764558</v>
      </c>
    </row>
    <row r="13" spans="1:23" x14ac:dyDescent="0.25">
      <c r="A13" s="1">
        <v>1011</v>
      </c>
      <c r="B13" s="1">
        <v>9821</v>
      </c>
      <c r="C13" s="1">
        <f t="shared" si="0"/>
        <v>9834.0836727758415</v>
      </c>
      <c r="D13" s="1">
        <f t="shared" si="1"/>
        <v>171.18249330529545</v>
      </c>
      <c r="Q13" s="3" t="s">
        <v>18</v>
      </c>
      <c r="R13" s="3" t="s">
        <v>15</v>
      </c>
      <c r="S13">
        <v>65663656</v>
      </c>
      <c r="U13" s="1">
        <v>-58.021765142522639</v>
      </c>
      <c r="V13" s="1">
        <v>-168.33766623763967</v>
      </c>
      <c r="W13" s="1">
        <v>-207.44163486261618</v>
      </c>
    </row>
    <row r="14" spans="1:23" x14ac:dyDescent="0.25">
      <c r="A14" s="1">
        <v>1012</v>
      </c>
      <c r="B14" s="1">
        <v>9835</v>
      </c>
      <c r="C14" s="1">
        <f t="shared" si="0"/>
        <v>9845.3434164560513</v>
      </c>
      <c r="D14" s="1">
        <f t="shared" si="1"/>
        <v>106.98626398331227</v>
      </c>
      <c r="U14" s="1">
        <v>208.0217651425227</v>
      </c>
      <c r="V14" s="1">
        <v>366.00454041985773</v>
      </c>
      <c r="W14" s="1">
        <v>357.44163486261613</v>
      </c>
    </row>
    <row r="15" spans="1:23" x14ac:dyDescent="0.25">
      <c r="A15" s="1">
        <v>1013</v>
      </c>
      <c r="B15" s="1">
        <v>9841</v>
      </c>
      <c r="C15" s="1">
        <f t="shared" si="0"/>
        <v>9856.608784553222</v>
      </c>
      <c r="D15" s="1">
        <f t="shared" si="1"/>
        <v>243.63415522890153</v>
      </c>
    </row>
    <row r="16" spans="1:23" x14ac:dyDescent="0.25">
      <c r="A16" s="1">
        <v>1014</v>
      </c>
      <c r="B16" s="1">
        <v>9861</v>
      </c>
      <c r="C16" s="1">
        <f t="shared" si="0"/>
        <v>9867.8797715151286</v>
      </c>
      <c r="D16" s="1">
        <f t="shared" si="1"/>
        <v>47.331256100374816</v>
      </c>
    </row>
    <row r="17" spans="1:4" x14ac:dyDescent="0.25">
      <c r="A17" s="1">
        <v>1015</v>
      </c>
      <c r="B17" s="1">
        <v>9859</v>
      </c>
      <c r="C17" s="1">
        <f t="shared" si="0"/>
        <v>9879.1563718004745</v>
      </c>
      <c r="D17" s="1">
        <f t="shared" si="1"/>
        <v>406.2793241589643</v>
      </c>
    </row>
    <row r="18" spans="1:4" x14ac:dyDescent="0.25">
      <c r="A18" s="1">
        <v>1016</v>
      </c>
      <c r="B18" s="1">
        <v>9879</v>
      </c>
      <c r="C18" s="1">
        <f t="shared" si="0"/>
        <v>9890.4385798788917</v>
      </c>
      <c r="D18" s="1">
        <f t="shared" si="1"/>
        <v>130.84110964578576</v>
      </c>
    </row>
    <row r="19" spans="1:4" x14ac:dyDescent="0.25">
      <c r="A19" s="1">
        <v>1017</v>
      </c>
      <c r="B19" s="1">
        <v>9887</v>
      </c>
      <c r="C19" s="1">
        <f t="shared" si="0"/>
        <v>9901.7263902308896</v>
      </c>
      <c r="D19" s="1">
        <f t="shared" si="1"/>
        <v>216.86656923244041</v>
      </c>
    </row>
    <row r="20" spans="1:4" x14ac:dyDescent="0.25">
      <c r="A20" s="1">
        <v>1018</v>
      </c>
      <c r="B20" s="1">
        <v>9899</v>
      </c>
      <c r="C20" s="1">
        <f t="shared" si="0"/>
        <v>9913.0197973478553</v>
      </c>
      <c r="D20" s="1">
        <f t="shared" si="1"/>
        <v>196.55471767492978</v>
      </c>
    </row>
    <row r="21" spans="1:4" x14ac:dyDescent="0.25">
      <c r="A21" s="1">
        <v>1019</v>
      </c>
      <c r="B21" s="1">
        <v>9909</v>
      </c>
      <c r="C21" s="1">
        <f t="shared" si="0"/>
        <v>9924.3187957319806</v>
      </c>
      <c r="D21" s="1">
        <f t="shared" si="1"/>
        <v>234.6655026781462</v>
      </c>
    </row>
    <row r="22" spans="1:4" x14ac:dyDescent="0.25">
      <c r="A22" s="1">
        <v>1020</v>
      </c>
      <c r="B22" s="1">
        <v>9923</v>
      </c>
      <c r="C22" s="1">
        <f t="shared" si="0"/>
        <v>9935.623379896233</v>
      </c>
      <c r="D22" s="1">
        <f t="shared" si="1"/>
        <v>159.34972000461994</v>
      </c>
    </row>
    <row r="23" spans="1:4" x14ac:dyDescent="0.25">
      <c r="A23" s="1">
        <v>1021</v>
      </c>
      <c r="B23" s="1">
        <v>9931</v>
      </c>
      <c r="C23" s="1">
        <f t="shared" si="0"/>
        <v>9946.9335443643704</v>
      </c>
      <c r="D23" s="1">
        <f t="shared" si="1"/>
        <v>253.87783601135945</v>
      </c>
    </row>
    <row r="24" spans="1:4" x14ac:dyDescent="0.25">
      <c r="A24" s="1">
        <v>1022</v>
      </c>
      <c r="B24" s="1">
        <v>9939</v>
      </c>
      <c r="C24" s="1">
        <f t="shared" si="0"/>
        <v>9958.2492836708461</v>
      </c>
      <c r="D24" s="1">
        <f t="shared" si="1"/>
        <v>370.5349218407033</v>
      </c>
    </row>
    <row r="25" spans="1:4" x14ac:dyDescent="0.25">
      <c r="A25" s="1">
        <v>1023</v>
      </c>
      <c r="B25" s="1">
        <v>9953</v>
      </c>
      <c r="C25" s="1">
        <f t="shared" si="0"/>
        <v>9969.570592360853</v>
      </c>
      <c r="D25" s="1">
        <f t="shared" si="1"/>
        <v>274.58453118955879</v>
      </c>
    </row>
    <row r="26" spans="1:4" x14ac:dyDescent="0.25">
      <c r="A26" s="1">
        <v>1024</v>
      </c>
      <c r="B26" s="1">
        <v>9969</v>
      </c>
      <c r="C26" s="1">
        <f t="shared" si="0"/>
        <v>9980.8974649902066</v>
      </c>
      <c r="D26" s="1">
        <f t="shared" si="1"/>
        <v>141.54967319319107</v>
      </c>
    </row>
    <row r="27" spans="1:4" x14ac:dyDescent="0.25">
      <c r="A27" s="1">
        <v>1025</v>
      </c>
      <c r="B27" s="1">
        <v>9981</v>
      </c>
      <c r="C27" s="1">
        <f t="shared" si="0"/>
        <v>9992.2298961253673</v>
      </c>
      <c r="D27" s="1">
        <f t="shared" si="1"/>
        <v>126.1105669865396</v>
      </c>
    </row>
    <row r="28" spans="1:4" x14ac:dyDescent="0.25">
      <c r="A28" s="1">
        <v>1026</v>
      </c>
      <c r="B28" s="1">
        <v>9991</v>
      </c>
      <c r="C28" s="1">
        <f t="shared" si="0"/>
        <v>10003.567880343411</v>
      </c>
      <c r="D28" s="1">
        <f t="shared" si="1"/>
        <v>157.95161632630067</v>
      </c>
    </row>
    <row r="29" spans="1:4" x14ac:dyDescent="0.25">
      <c r="A29" s="1">
        <v>1027</v>
      </c>
      <c r="B29" s="1">
        <v>10005</v>
      </c>
      <c r="C29" s="1">
        <f t="shared" si="0"/>
        <v>10014.911412231964</v>
      </c>
      <c r="D29" s="1">
        <f t="shared" si="1"/>
        <v>98.236092431931098</v>
      </c>
    </row>
    <row r="30" spans="1:4" x14ac:dyDescent="0.25">
      <c r="A30" s="1">
        <v>1028</v>
      </c>
      <c r="B30" s="1">
        <v>10009</v>
      </c>
      <c r="C30" s="1">
        <f t="shared" si="0"/>
        <v>10026.26048638921</v>
      </c>
      <c r="D30" s="1">
        <f t="shared" si="1"/>
        <v>297.92439039211058</v>
      </c>
    </row>
    <row r="31" spans="1:4" x14ac:dyDescent="0.25">
      <c r="A31" s="1">
        <v>1029</v>
      </c>
      <c r="B31" s="1">
        <v>10025</v>
      </c>
      <c r="C31" s="1">
        <f t="shared" si="0"/>
        <v>10037.615097423824</v>
      </c>
      <c r="D31" s="1">
        <f t="shared" si="1"/>
        <v>159.14068301258123</v>
      </c>
    </row>
    <row r="32" spans="1:4" x14ac:dyDescent="0.25">
      <c r="A32" s="1">
        <v>1030</v>
      </c>
      <c r="B32" s="1">
        <v>10035</v>
      </c>
      <c r="C32" s="1">
        <f t="shared" si="0"/>
        <v>10048.975239954996</v>
      </c>
      <c r="D32" s="1">
        <f t="shared" si="1"/>
        <v>195.30733179972054</v>
      </c>
    </row>
    <row r="33" spans="1:4" x14ac:dyDescent="0.25">
      <c r="A33" s="1">
        <v>1031</v>
      </c>
      <c r="B33" s="1">
        <v>10049</v>
      </c>
      <c r="C33" s="1">
        <f t="shared" si="0"/>
        <v>10060.340908612319</v>
      </c>
      <c r="D33" s="1">
        <f t="shared" si="1"/>
        <v>128.61620815297701</v>
      </c>
    </row>
    <row r="34" spans="1:4" x14ac:dyDescent="0.25">
      <c r="A34" s="1">
        <v>1032</v>
      </c>
      <c r="B34" s="1">
        <v>10041</v>
      </c>
      <c r="C34" s="1">
        <f t="shared" si="0"/>
        <v>10071.712098035821</v>
      </c>
      <c r="D34" s="1">
        <f t="shared" si="1"/>
        <v>943.23296576190023</v>
      </c>
    </row>
    <row r="35" spans="1:4" x14ac:dyDescent="0.25">
      <c r="A35" s="1">
        <v>1033</v>
      </c>
      <c r="B35" s="1">
        <v>10049</v>
      </c>
      <c r="C35" s="1">
        <f t="shared" si="0"/>
        <v>10083.088802875935</v>
      </c>
      <c r="D35" s="1">
        <f t="shared" si="1"/>
        <v>1162.0464815143243</v>
      </c>
    </row>
    <row r="36" spans="1:4" x14ac:dyDescent="0.25">
      <c r="A36" s="1">
        <v>1034</v>
      </c>
      <c r="B36" s="1">
        <v>10085</v>
      </c>
      <c r="C36" s="1">
        <f t="shared" si="0"/>
        <v>10094.471017793438</v>
      </c>
      <c r="D36" s="1">
        <f t="shared" si="1"/>
        <v>89.700178043611018</v>
      </c>
    </row>
    <row r="37" spans="1:4" x14ac:dyDescent="0.25">
      <c r="A37" s="1">
        <v>1035</v>
      </c>
      <c r="B37" s="1">
        <v>10095</v>
      </c>
      <c r="C37" s="1">
        <f t="shared" si="0"/>
        <v>10105.858737459419</v>
      </c>
      <c r="D37" s="1">
        <f t="shared" si="1"/>
        <v>117.91217921258917</v>
      </c>
    </row>
    <row r="38" spans="1:4" x14ac:dyDescent="0.25">
      <c r="A38" s="1">
        <v>1036</v>
      </c>
      <c r="B38" s="1">
        <v>10099</v>
      </c>
      <c r="C38" s="1">
        <f t="shared" si="0"/>
        <v>10117.251956555285</v>
      </c>
      <c r="D38" s="1">
        <f t="shared" si="1"/>
        <v>333.13391809600296</v>
      </c>
    </row>
    <row r="39" spans="1:4" x14ac:dyDescent="0.25">
      <c r="A39" s="1">
        <v>1037</v>
      </c>
      <c r="B39" s="1">
        <v>10111</v>
      </c>
      <c r="C39" s="1">
        <f t="shared" si="0"/>
        <v>10128.6506697727</v>
      </c>
      <c r="D39" s="1">
        <f t="shared" si="1"/>
        <v>311.54614342490493</v>
      </c>
    </row>
    <row r="40" spans="1:4" x14ac:dyDescent="0.25">
      <c r="A40" s="1">
        <v>1038</v>
      </c>
      <c r="B40" s="1">
        <v>10131</v>
      </c>
      <c r="C40" s="1">
        <f t="shared" si="0"/>
        <v>10140.054871813581</v>
      </c>
      <c r="D40" s="1">
        <f t="shared" si="1"/>
        <v>81.990703560392461</v>
      </c>
    </row>
    <row r="41" spans="1:4" x14ac:dyDescent="0.25">
      <c r="A41" s="1">
        <v>1039</v>
      </c>
      <c r="B41" s="1">
        <v>10141</v>
      </c>
      <c r="C41" s="1">
        <f t="shared" si="0"/>
        <v>10151.46455739004</v>
      </c>
      <c r="D41" s="1">
        <f t="shared" si="1"/>
        <v>109.50696136943601</v>
      </c>
    </row>
    <row r="42" spans="1:4" x14ac:dyDescent="0.25">
      <c r="A42" s="1">
        <v>1040</v>
      </c>
      <c r="B42" s="1">
        <v>10147</v>
      </c>
      <c r="C42" s="1">
        <f t="shared" si="0"/>
        <v>10162.879721224364</v>
      </c>
      <c r="D42" s="1">
        <f t="shared" si="1"/>
        <v>252.16554616352929</v>
      </c>
    </row>
    <row r="43" spans="1:4" x14ac:dyDescent="0.25">
      <c r="A43" s="1">
        <v>1041</v>
      </c>
      <c r="B43" s="1">
        <v>10161</v>
      </c>
      <c r="C43" s="1">
        <f t="shared" si="0"/>
        <v>10174.300358049009</v>
      </c>
      <c r="D43" s="1">
        <f t="shared" si="1"/>
        <v>176.89952423185036</v>
      </c>
    </row>
    <row r="44" spans="1:4" x14ac:dyDescent="0.25">
      <c r="A44" s="1">
        <v>1042</v>
      </c>
      <c r="B44" s="1">
        <v>10173</v>
      </c>
      <c r="C44" s="1">
        <f t="shared" si="0"/>
        <v>10185.726462606506</v>
      </c>
      <c r="D44" s="1">
        <f t="shared" si="1"/>
        <v>161.96285047479995</v>
      </c>
    </row>
    <row r="45" spans="1:4" x14ac:dyDescent="0.25">
      <c r="A45" s="1">
        <v>1043</v>
      </c>
      <c r="B45" s="1">
        <v>10187</v>
      </c>
      <c r="C45" s="1">
        <f t="shared" si="0"/>
        <v>10197.15802964955</v>
      </c>
      <c r="D45" s="1">
        <f t="shared" si="1"/>
        <v>103.18556636114445</v>
      </c>
    </row>
    <row r="46" spans="1:4" x14ac:dyDescent="0.25">
      <c r="A46" s="1">
        <v>1044</v>
      </c>
      <c r="B46" s="1">
        <v>10197</v>
      </c>
      <c r="C46" s="1">
        <f t="shared" si="0"/>
        <v>10208.595053940828</v>
      </c>
      <c r="D46" s="1">
        <f t="shared" si="1"/>
        <v>134.44527589070424</v>
      </c>
    </row>
    <row r="47" spans="1:4" x14ac:dyDescent="0.25">
      <c r="A47" s="1">
        <v>1045</v>
      </c>
      <c r="B47" s="1">
        <v>10213</v>
      </c>
      <c r="C47" s="1">
        <f t="shared" si="0"/>
        <v>10220.037530253108</v>
      </c>
      <c r="D47" s="1">
        <f t="shared" si="1"/>
        <v>49.526832063415185</v>
      </c>
    </row>
    <row r="48" spans="1:4" x14ac:dyDescent="0.25">
      <c r="A48" s="1">
        <v>1046</v>
      </c>
      <c r="B48" s="1">
        <v>10225</v>
      </c>
      <c r="C48" s="1">
        <f t="shared" si="0"/>
        <v>10231.48545336913</v>
      </c>
      <c r="D48" s="1">
        <f t="shared" si="1"/>
        <v>42.061105403165925</v>
      </c>
    </row>
    <row r="49" spans="1:4" x14ac:dyDescent="0.25">
      <c r="A49" s="1">
        <v>1047</v>
      </c>
      <c r="B49" s="1">
        <v>10235</v>
      </c>
      <c r="C49" s="1">
        <f t="shared" si="0"/>
        <v>10242.938818081615</v>
      </c>
      <c r="D49" s="1">
        <f t="shared" si="1"/>
        <v>63.024832532976546</v>
      </c>
    </row>
    <row r="50" spans="1:4" x14ac:dyDescent="0.25">
      <c r="A50" s="1">
        <v>1048</v>
      </c>
      <c r="B50" s="1">
        <v>10223</v>
      </c>
      <c r="C50" s="1">
        <f t="shared" si="0"/>
        <v>10254.397619193272</v>
      </c>
      <c r="D50" s="1">
        <f t="shared" si="1"/>
        <v>985.81049100575217</v>
      </c>
    </row>
    <row r="51" spans="1:4" x14ac:dyDescent="0.25">
      <c r="A51" s="1">
        <v>1049</v>
      </c>
      <c r="B51" s="1">
        <v>10235</v>
      </c>
      <c r="C51" s="1">
        <f t="shared" si="0"/>
        <v>10265.861851516673</v>
      </c>
      <c r="D51" s="1">
        <f t="shared" si="1"/>
        <v>952.45387903715221</v>
      </c>
    </row>
    <row r="52" spans="1:4" x14ac:dyDescent="0.25">
      <c r="A52" s="1">
        <v>1050</v>
      </c>
      <c r="B52" s="1">
        <v>10275</v>
      </c>
      <c r="C52" s="1">
        <f t="shared" si="0"/>
        <v>10277.331509874295</v>
      </c>
      <c r="D52" s="1">
        <f t="shared" si="1"/>
        <v>5.4359382939354575</v>
      </c>
    </row>
    <row r="53" spans="1:4" x14ac:dyDescent="0.25">
      <c r="A53" s="1">
        <v>1051</v>
      </c>
      <c r="B53" s="1">
        <v>10277</v>
      </c>
      <c r="C53" s="1">
        <f t="shared" si="0"/>
        <v>10288.806589098493</v>
      </c>
      <c r="D53" s="1">
        <f t="shared" si="1"/>
        <v>139.39554614064485</v>
      </c>
    </row>
    <row r="54" spans="1:4" x14ac:dyDescent="0.25">
      <c r="A54" s="1">
        <v>1052</v>
      </c>
      <c r="B54" s="1">
        <v>10289</v>
      </c>
      <c r="C54" s="1">
        <f t="shared" si="0"/>
        <v>10300.287084031455</v>
      </c>
      <c r="D54" s="1">
        <f t="shared" si="1"/>
        <v>127.39826593313501</v>
      </c>
    </row>
    <row r="55" spans="1:4" x14ac:dyDescent="0.25">
      <c r="A55" s="1">
        <v>1053</v>
      </c>
      <c r="B55" s="1">
        <v>10305</v>
      </c>
      <c r="C55" s="1">
        <f t="shared" si="0"/>
        <v>10311.77298952516</v>
      </c>
      <c r="D55" s="1">
        <f t="shared" si="1"/>
        <v>45.873387107921303</v>
      </c>
    </row>
    <row r="56" spans="1:4" x14ac:dyDescent="0.25">
      <c r="A56" s="1">
        <v>1054</v>
      </c>
      <c r="B56" s="1">
        <v>10321</v>
      </c>
      <c r="C56" s="1">
        <f t="shared" si="0"/>
        <v>10323.264300441382</v>
      </c>
      <c r="D56" s="1">
        <f t="shared" si="1"/>
        <v>5.1270564888433867</v>
      </c>
    </row>
    <row r="57" spans="1:4" x14ac:dyDescent="0.25">
      <c r="A57" s="1">
        <v>1055</v>
      </c>
      <c r="B57" s="1">
        <v>10329</v>
      </c>
      <c r="C57" s="1">
        <f t="shared" si="0"/>
        <v>10334.761011651613</v>
      </c>
      <c r="D57" s="1">
        <f t="shared" si="1"/>
        <v>33.189255250025859</v>
      </c>
    </row>
    <row r="58" spans="1:4" x14ac:dyDescent="0.25">
      <c r="A58" s="1">
        <v>1056</v>
      </c>
      <c r="B58" s="1">
        <v>10341</v>
      </c>
      <c r="C58" s="1">
        <f t="shared" si="0"/>
        <v>10346.263118037123</v>
      </c>
      <c r="D58" s="1">
        <f t="shared" si="1"/>
        <v>27.700411472686245</v>
      </c>
    </row>
    <row r="59" spans="1:4" x14ac:dyDescent="0.25">
      <c r="A59" s="1">
        <v>1057</v>
      </c>
      <c r="B59" s="1">
        <v>10347</v>
      </c>
      <c r="C59" s="1">
        <f t="shared" si="0"/>
        <v>10357.770614488805</v>
      </c>
      <c r="D59" s="1">
        <f t="shared" si="1"/>
        <v>116.00613646646097</v>
      </c>
    </row>
    <row r="60" spans="1:4" x14ac:dyDescent="0.25">
      <c r="A60" s="1">
        <v>1058</v>
      </c>
      <c r="B60" s="1">
        <v>10365</v>
      </c>
      <c r="C60" s="1">
        <f t="shared" si="0"/>
        <v>10369.283495907277</v>
      </c>
      <c r="D60" s="1">
        <f t="shared" si="1"/>
        <v>18.348337187659055</v>
      </c>
    </row>
    <row r="61" spans="1:4" x14ac:dyDescent="0.25">
      <c r="A61" s="1">
        <v>1059</v>
      </c>
      <c r="B61" s="1">
        <v>10369</v>
      </c>
      <c r="C61" s="1">
        <f t="shared" si="0"/>
        <v>10380.801757202787</v>
      </c>
      <c r="D61" s="1">
        <f t="shared" si="1"/>
        <v>139.28147307354627</v>
      </c>
    </row>
    <row r="62" spans="1:4" x14ac:dyDescent="0.25">
      <c r="A62" s="1">
        <v>1060</v>
      </c>
      <c r="B62" s="1">
        <v>10387</v>
      </c>
      <c r="C62" s="1">
        <f t="shared" si="0"/>
        <v>10392.325393295168</v>
      </c>
      <c r="D62" s="1">
        <f t="shared" si="1"/>
        <v>28.359813748224511</v>
      </c>
    </row>
    <row r="63" spans="1:4" x14ac:dyDescent="0.25">
      <c r="A63" s="1">
        <v>1061</v>
      </c>
      <c r="B63" s="1">
        <v>10395</v>
      </c>
      <c r="C63" s="1">
        <f t="shared" si="0"/>
        <v>10403.854399113863</v>
      </c>
      <c r="D63" s="1">
        <f t="shared" si="1"/>
        <v>78.400383667579831</v>
      </c>
    </row>
    <row r="64" spans="1:4" x14ac:dyDescent="0.25">
      <c r="A64" s="1">
        <v>1062</v>
      </c>
      <c r="B64" s="1">
        <v>10403</v>
      </c>
      <c r="C64" s="1">
        <f t="shared" si="0"/>
        <v>10415.388769597854</v>
      </c>
      <c r="D64" s="1">
        <f t="shared" si="1"/>
        <v>153.48161214870541</v>
      </c>
    </row>
    <row r="65" spans="1:4" x14ac:dyDescent="0.25">
      <c r="A65" s="1">
        <v>1063</v>
      </c>
      <c r="B65" s="1">
        <v>10423</v>
      </c>
      <c r="C65" s="1">
        <f t="shared" si="0"/>
        <v>10426.928499695683</v>
      </c>
      <c r="D65" s="1">
        <f t="shared" si="1"/>
        <v>15.433109858981881</v>
      </c>
    </row>
    <row r="66" spans="1:4" x14ac:dyDescent="0.25">
      <c r="A66" s="1">
        <v>1064</v>
      </c>
      <c r="B66" s="1">
        <v>10413</v>
      </c>
      <c r="C66" s="1">
        <f t="shared" si="0"/>
        <v>10438.473584365374</v>
      </c>
      <c r="D66" s="1">
        <f t="shared" si="1"/>
        <v>648.90350041984379</v>
      </c>
    </row>
    <row r="67" spans="1:4" x14ac:dyDescent="0.25">
      <c r="A67" s="1">
        <v>1065</v>
      </c>
      <c r="B67" s="1">
        <v>10421</v>
      </c>
      <c r="C67" s="1">
        <f t="shared" ref="C67:C101" si="2">$I$2*A67*LOG(A67)+$I$3*A67+$I$4</f>
        <v>10450.024018574417</v>
      </c>
      <c r="D67" s="1">
        <f t="shared" ref="D67:D80" si="3">(C67-B67)*(C67-B67)</f>
        <v>842.39365420809804</v>
      </c>
    </row>
    <row r="68" spans="1:4" x14ac:dyDescent="0.25">
      <c r="A68" s="1">
        <v>1066</v>
      </c>
      <c r="B68" s="1">
        <v>10459</v>
      </c>
      <c r="C68" s="1">
        <f t="shared" si="2"/>
        <v>10461.579797299795</v>
      </c>
      <c r="D68" s="1">
        <f t="shared" si="3"/>
        <v>6.6553541080308403</v>
      </c>
    </row>
    <row r="69" spans="1:4" x14ac:dyDescent="0.25">
      <c r="A69" s="1">
        <v>1067</v>
      </c>
      <c r="B69" s="1">
        <v>10467</v>
      </c>
      <c r="C69" s="1">
        <f t="shared" si="2"/>
        <v>10473.140915527865</v>
      </c>
      <c r="D69" s="1">
        <f t="shared" si="3"/>
        <v>37.710843520376145</v>
      </c>
    </row>
    <row r="70" spans="1:4" x14ac:dyDescent="0.25">
      <c r="A70" s="1">
        <v>1068</v>
      </c>
      <c r="B70" s="1">
        <v>10477</v>
      </c>
      <c r="C70" s="1">
        <f t="shared" si="2"/>
        <v>10484.707368254427</v>
      </c>
      <c r="D70" s="1">
        <f t="shared" si="3"/>
        <v>59.403525409347722</v>
      </c>
    </row>
    <row r="71" spans="1:4" x14ac:dyDescent="0.25">
      <c r="A71" s="1">
        <v>1069</v>
      </c>
      <c r="B71" s="1">
        <v>10487</v>
      </c>
      <c r="C71" s="1">
        <f t="shared" si="2"/>
        <v>10496.279150484608</v>
      </c>
      <c r="D71" s="1">
        <f t="shared" si="3"/>
        <v>86.102633716004235</v>
      </c>
    </row>
    <row r="72" spans="1:4" x14ac:dyDescent="0.25">
      <c r="A72" s="1">
        <v>1070</v>
      </c>
      <c r="B72" s="1">
        <v>10501</v>
      </c>
      <c r="C72" s="1">
        <f t="shared" si="2"/>
        <v>10507.85625723293</v>
      </c>
      <c r="D72" s="1">
        <f t="shared" si="3"/>
        <v>47.008263244106963</v>
      </c>
    </row>
    <row r="73" spans="1:4" x14ac:dyDescent="0.25">
      <c r="A73" s="1">
        <v>1071</v>
      </c>
      <c r="B73" s="1">
        <v>10517</v>
      </c>
      <c r="C73" s="1">
        <f t="shared" si="2"/>
        <v>10519.438683523183</v>
      </c>
      <c r="D73" s="1">
        <f t="shared" si="3"/>
        <v>5.9471773262466856</v>
      </c>
    </row>
    <row r="74" spans="1:4" x14ac:dyDescent="0.25">
      <c r="A74" s="1">
        <v>1072</v>
      </c>
      <c r="B74" s="1">
        <v>10521</v>
      </c>
      <c r="C74" s="1">
        <f t="shared" si="2"/>
        <v>10531.026424388472</v>
      </c>
      <c r="D74" s="1">
        <f t="shared" si="3"/>
        <v>100.52918601774914</v>
      </c>
    </row>
    <row r="75" spans="1:4" x14ac:dyDescent="0.25">
      <c r="A75" s="1">
        <v>1073</v>
      </c>
      <c r="B75" s="1">
        <v>10533</v>
      </c>
      <c r="C75" s="1">
        <f t="shared" si="2"/>
        <v>10542.619474871191</v>
      </c>
      <c r="D75" s="1">
        <f t="shared" si="3"/>
        <v>92.53429679748308</v>
      </c>
    </row>
    <row r="76" spans="1:4" x14ac:dyDescent="0.25">
      <c r="A76" s="1">
        <v>1074</v>
      </c>
      <c r="B76" s="1">
        <v>10551</v>
      </c>
      <c r="C76" s="1">
        <f t="shared" si="2"/>
        <v>10554.217830022948</v>
      </c>
      <c r="D76" s="1">
        <f t="shared" si="3"/>
        <v>10.354430056585299</v>
      </c>
    </row>
    <row r="77" spans="1:4" x14ac:dyDescent="0.25">
      <c r="A77" s="1">
        <v>1075</v>
      </c>
      <c r="B77" s="1">
        <v>10563</v>
      </c>
      <c r="C77" s="1">
        <f t="shared" si="2"/>
        <v>10565.821484904553</v>
      </c>
      <c r="D77" s="1">
        <f t="shared" si="3"/>
        <v>7.9607770666179825</v>
      </c>
    </row>
    <row r="78" spans="1:4" x14ac:dyDescent="0.25">
      <c r="A78" s="1">
        <v>1076</v>
      </c>
      <c r="B78" s="1">
        <v>10573</v>
      </c>
      <c r="C78" s="1">
        <f t="shared" si="2"/>
        <v>10577.430434586035</v>
      </c>
      <c r="D78" s="1">
        <f t="shared" si="3"/>
        <v>19.628750621131644</v>
      </c>
    </row>
    <row r="79" spans="1:4" x14ac:dyDescent="0.25">
      <c r="A79" s="1">
        <v>1077</v>
      </c>
      <c r="B79" s="1">
        <v>10581</v>
      </c>
      <c r="C79" s="1">
        <f t="shared" si="2"/>
        <v>10589.044674146569</v>
      </c>
      <c r="D79" s="1">
        <f t="shared" si="3"/>
        <v>64.716782124481739</v>
      </c>
    </row>
    <row r="80" spans="1:4" x14ac:dyDescent="0.25">
      <c r="A80" s="1">
        <v>1078</v>
      </c>
      <c r="B80" s="1">
        <v>10595</v>
      </c>
      <c r="C80" s="1">
        <f t="shared" si="2"/>
        <v>10600.664198674493</v>
      </c>
      <c r="D80" s="1">
        <f t="shared" si="3"/>
        <v>32.083146624123522</v>
      </c>
    </row>
    <row r="81" spans="1:4" x14ac:dyDescent="0.25">
      <c r="A81" s="1">
        <v>1079</v>
      </c>
      <c r="B81" s="1">
        <v>10611</v>
      </c>
      <c r="C81" s="1">
        <f t="shared" si="2"/>
        <v>10612.289003267213</v>
      </c>
      <c r="D81" s="1">
        <f t="shared" ref="D81:D101" si="4">(C81-B81)*(C81-B81)</f>
        <v>1.6615294228859108</v>
      </c>
    </row>
    <row r="82" spans="1:4" x14ac:dyDescent="0.25">
      <c r="A82" s="1">
        <v>1080</v>
      </c>
      <c r="B82" s="1">
        <v>10595</v>
      </c>
      <c r="C82" s="1">
        <f t="shared" si="2"/>
        <v>10623.919083031271</v>
      </c>
      <c r="D82" s="1">
        <f t="shared" si="4"/>
        <v>836.31336336954223</v>
      </c>
    </row>
    <row r="83" spans="1:4" x14ac:dyDescent="0.25">
      <c r="A83" s="1">
        <v>1081</v>
      </c>
      <c r="B83" s="1">
        <v>10601</v>
      </c>
      <c r="C83" s="1">
        <f t="shared" si="2"/>
        <v>10635.554433082214</v>
      </c>
      <c r="D83" s="1">
        <f t="shared" si="4"/>
        <v>1194.0088456332066</v>
      </c>
    </row>
    <row r="84" spans="1:4" x14ac:dyDescent="0.25">
      <c r="A84" s="1">
        <v>1082</v>
      </c>
      <c r="B84" s="1">
        <v>10647</v>
      </c>
      <c r="C84" s="1">
        <f t="shared" si="2"/>
        <v>10647.195048544707</v>
      </c>
      <c r="D84" s="1">
        <f t="shared" si="4"/>
        <v>3.8043934792271222E-2</v>
      </c>
    </row>
    <row r="85" spans="1:4" x14ac:dyDescent="0.25">
      <c r="A85" s="1">
        <v>1083</v>
      </c>
      <c r="B85" s="1">
        <v>10651</v>
      </c>
      <c r="C85" s="1">
        <f t="shared" si="2"/>
        <v>10658.840924552342</v>
      </c>
      <c r="D85" s="1">
        <f t="shared" si="4"/>
        <v>61.480097835514506</v>
      </c>
    </row>
    <row r="86" spans="1:4" x14ac:dyDescent="0.25">
      <c r="A86" s="1">
        <v>1084</v>
      </c>
      <c r="B86" s="1">
        <v>10667</v>
      </c>
      <c r="C86" s="1">
        <f t="shared" si="2"/>
        <v>10670.492056247755</v>
      </c>
      <c r="D86" s="1">
        <f t="shared" si="4"/>
        <v>12.194456837481866</v>
      </c>
    </row>
    <row r="87" spans="1:4" x14ac:dyDescent="0.25">
      <c r="A87" s="1">
        <v>1085</v>
      </c>
      <c r="B87" s="1">
        <v>10675</v>
      </c>
      <c r="C87" s="1">
        <f t="shared" si="2"/>
        <v>10682.148438782509</v>
      </c>
      <c r="D87" s="1">
        <f t="shared" si="4"/>
        <v>51.100177027284495</v>
      </c>
    </row>
    <row r="88" spans="1:4" x14ac:dyDescent="0.25">
      <c r="A88" s="1">
        <v>1086</v>
      </c>
      <c r="B88" s="1">
        <v>10691</v>
      </c>
      <c r="C88" s="1">
        <f t="shared" si="2"/>
        <v>10693.810067317119</v>
      </c>
      <c r="D88" s="1">
        <f t="shared" si="4"/>
        <v>7.8964783267421694</v>
      </c>
    </row>
    <row r="89" spans="1:4" x14ac:dyDescent="0.25">
      <c r="A89" s="1">
        <v>1087</v>
      </c>
      <c r="B89" s="1">
        <v>10705</v>
      </c>
      <c r="C89" s="1">
        <f t="shared" si="2"/>
        <v>10705.476937021032</v>
      </c>
      <c r="D89" s="1">
        <f t="shared" si="4"/>
        <v>0.22746892203128558</v>
      </c>
    </row>
    <row r="90" spans="1:4" x14ac:dyDescent="0.25">
      <c r="A90" s="1">
        <v>1088</v>
      </c>
      <c r="B90" s="1">
        <v>10711</v>
      </c>
      <c r="C90" s="1">
        <f t="shared" si="2"/>
        <v>10717.149043072552</v>
      </c>
      <c r="D90" s="1">
        <f t="shared" si="4"/>
        <v>37.81073070809542</v>
      </c>
    </row>
    <row r="91" spans="1:4" x14ac:dyDescent="0.25">
      <c r="A91" s="1">
        <v>1089</v>
      </c>
      <c r="B91" s="1">
        <v>10725</v>
      </c>
      <c r="C91" s="1">
        <f t="shared" si="2"/>
        <v>10728.826380658864</v>
      </c>
      <c r="D91" s="1">
        <f t="shared" si="4"/>
        <v>14.641188946527386</v>
      </c>
    </row>
    <row r="92" spans="1:4" x14ac:dyDescent="0.25">
      <c r="A92" s="1">
        <v>1090</v>
      </c>
      <c r="B92" s="1">
        <v>10735</v>
      </c>
      <c r="C92" s="1">
        <f t="shared" si="2"/>
        <v>10740.508944975974</v>
      </c>
      <c r="D92" s="1">
        <f t="shared" si="4"/>
        <v>30.348474748313283</v>
      </c>
    </row>
    <row r="93" spans="1:4" x14ac:dyDescent="0.25">
      <c r="A93" s="1">
        <v>1091</v>
      </c>
      <c r="B93" s="1">
        <v>10751</v>
      </c>
      <c r="C93" s="1">
        <f t="shared" si="2"/>
        <v>10752.196731228707</v>
      </c>
      <c r="D93" s="1">
        <f t="shared" si="4"/>
        <v>1.4321656337625526</v>
      </c>
    </row>
    <row r="94" spans="1:4" x14ac:dyDescent="0.25">
      <c r="A94" s="1">
        <v>1092</v>
      </c>
      <c r="B94" s="1">
        <v>10763</v>
      </c>
      <c r="C94" s="1">
        <f t="shared" si="2"/>
        <v>10763.889734630719</v>
      </c>
      <c r="D94" s="1">
        <f t="shared" si="4"/>
        <v>0.79162771309982405</v>
      </c>
    </row>
    <row r="95" spans="1:4" x14ac:dyDescent="0.25">
      <c r="A95" s="1">
        <v>1093</v>
      </c>
      <c r="B95" s="1">
        <v>10771</v>
      </c>
      <c r="C95" s="1">
        <f t="shared" si="2"/>
        <v>10775.587950404382</v>
      </c>
      <c r="D95" s="1">
        <f t="shared" si="4"/>
        <v>21.049288913072211</v>
      </c>
    </row>
    <row r="96" spans="1:4" x14ac:dyDescent="0.25">
      <c r="A96" s="1">
        <v>1094</v>
      </c>
      <c r="B96" s="1">
        <v>10785</v>
      </c>
      <c r="C96" s="1">
        <f t="shared" si="2"/>
        <v>10787.291373780825</v>
      </c>
      <c r="D96" s="1">
        <f t="shared" si="4"/>
        <v>5.250393803451658</v>
      </c>
    </row>
    <row r="97" spans="1:4" x14ac:dyDescent="0.25">
      <c r="A97" s="1">
        <v>1095</v>
      </c>
      <c r="B97" s="1">
        <v>10799</v>
      </c>
      <c r="C97" s="1">
        <f t="shared" si="2"/>
        <v>10798.999999999889</v>
      </c>
      <c r="D97" s="1">
        <f t="shared" si="4"/>
        <v>1.2311756237239264E-20</v>
      </c>
    </row>
    <row r="98" spans="1:4" x14ac:dyDescent="0.25">
      <c r="A98" s="1">
        <v>1096</v>
      </c>
      <c r="B98" s="1">
        <v>10791</v>
      </c>
      <c r="C98" s="1">
        <f t="shared" si="2"/>
        <v>10810.713824310134</v>
      </c>
      <c r="D98" s="1">
        <f t="shared" si="4"/>
        <v>388.63486893084769</v>
      </c>
    </row>
    <row r="99" spans="1:4" x14ac:dyDescent="0.25">
      <c r="A99" s="1">
        <v>1097</v>
      </c>
      <c r="B99" s="1">
        <v>10801</v>
      </c>
      <c r="C99" s="1">
        <f t="shared" si="2"/>
        <v>10822.432841968772</v>
      </c>
      <c r="D99" s="1">
        <f t="shared" si="4"/>
        <v>459.36671485834387</v>
      </c>
    </row>
    <row r="100" spans="1:4" x14ac:dyDescent="0.25">
      <c r="A100" s="1">
        <v>1098</v>
      </c>
      <c r="B100" s="1">
        <v>10833</v>
      </c>
      <c r="C100" s="1">
        <f t="shared" si="2"/>
        <v>10834.157048241663</v>
      </c>
      <c r="D100" s="1">
        <f t="shared" si="4"/>
        <v>1.3387606335349271</v>
      </c>
    </row>
    <row r="101" spans="1:4" x14ac:dyDescent="0.25">
      <c r="A101" s="1">
        <v>1099</v>
      </c>
      <c r="B101" s="1">
        <v>10845</v>
      </c>
      <c r="C101" s="1">
        <f t="shared" si="2"/>
        <v>10845.886438403284</v>
      </c>
      <c r="D101" s="1">
        <f t="shared" si="4"/>
        <v>0.78577304281676941</v>
      </c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80D2-4502-4B8C-B5E4-FECBB117E8F9}">
  <dimension ref="A1:R1000"/>
  <sheetViews>
    <sheetView tabSelected="1" zoomScale="115" zoomScaleNormal="115" workbookViewId="0">
      <selection activeCell="C3" sqref="C3"/>
    </sheetView>
  </sheetViews>
  <sheetFormatPr defaultRowHeight="15" x14ac:dyDescent="0.25"/>
  <cols>
    <col min="1" max="1" width="12" customWidth="1"/>
    <col min="2" max="2" width="13.5703125" customWidth="1"/>
    <col min="3" max="3" width="24.140625" style="9" customWidth="1"/>
    <col min="4" max="4" width="22.5703125" customWidth="1"/>
    <col min="5" max="5" width="27.5703125" customWidth="1"/>
    <col min="6" max="7" width="9"/>
    <col min="8" max="8" width="15.140625" customWidth="1"/>
    <col min="9" max="9" width="13.42578125" customWidth="1"/>
    <col min="18" max="18" width="12.28515625" bestFit="1" customWidth="1"/>
  </cols>
  <sheetData>
    <row r="1" spans="1:18" x14ac:dyDescent="0.25">
      <c r="A1" s="1"/>
      <c r="B1" s="1" t="s">
        <v>0</v>
      </c>
      <c r="C1" s="8" t="s">
        <v>1</v>
      </c>
      <c r="D1" s="1" t="s">
        <v>2</v>
      </c>
      <c r="E1" s="2" t="s">
        <v>3</v>
      </c>
      <c r="R1" s="7" t="s">
        <v>21</v>
      </c>
    </row>
    <row r="2" spans="1:18" x14ac:dyDescent="0.25">
      <c r="A2">
        <v>10000</v>
      </c>
      <c r="B2">
        <v>116697</v>
      </c>
      <c r="C2" s="8">
        <f>$I$2*A2*A2+$I$3*A2+$I$4</f>
        <v>116598.27867146724</v>
      </c>
      <c r="D2" s="1">
        <f>(C2-B2)*(C2-B2)</f>
        <v>9745.9007072730947</v>
      </c>
      <c r="E2" s="1">
        <f>SUM(D:D)</f>
        <v>13285315.745481463</v>
      </c>
      <c r="H2" s="1" t="s">
        <v>4</v>
      </c>
      <c r="I2" s="1">
        <v>2.7568718512085283E-5</v>
      </c>
      <c r="N2" s="1">
        <v>1000</v>
      </c>
      <c r="O2" s="1">
        <v>8317</v>
      </c>
      <c r="R2" s="7" t="s">
        <v>22</v>
      </c>
    </row>
    <row r="3" spans="1:18" x14ac:dyDescent="0.25">
      <c r="A3">
        <v>10001</v>
      </c>
      <c r="B3">
        <v>117163</v>
      </c>
      <c r="C3" s="8">
        <f t="shared" ref="C3:C66" si="0">$I$2*A3*A3+$I$3*A3+$I$4</f>
        <v>116610.21421408822</v>
      </c>
      <c r="D3" s="1">
        <f t="shared" ref="D3:D66" si="1">(C3-B3)*(C3-B3)</f>
        <v>305572.1251061036</v>
      </c>
      <c r="H3" s="1" t="s">
        <v>5</v>
      </c>
      <c r="I3" s="1">
        <v>11.384140682025871</v>
      </c>
      <c r="N3" s="1">
        <v>1001</v>
      </c>
      <c r="O3" s="1">
        <v>8381</v>
      </c>
      <c r="R3" s="7" t="s">
        <v>23</v>
      </c>
    </row>
    <row r="4" spans="1:18" x14ac:dyDescent="0.25">
      <c r="A4">
        <v>10002</v>
      </c>
      <c r="B4">
        <v>116850</v>
      </c>
      <c r="C4" s="8">
        <f t="shared" si="0"/>
        <v>116622.14981184666</v>
      </c>
      <c r="D4" s="1">
        <f t="shared" si="1"/>
        <v>51915.708241514621</v>
      </c>
      <c r="H4" s="1" t="s">
        <v>6</v>
      </c>
      <c r="I4" s="1">
        <v>0</v>
      </c>
      <c r="N4" s="1">
        <v>1002</v>
      </c>
      <c r="O4" s="1">
        <v>8362</v>
      </c>
      <c r="R4" s="7" t="s">
        <v>24</v>
      </c>
    </row>
    <row r="5" spans="1:18" x14ac:dyDescent="0.25">
      <c r="A5">
        <v>10003</v>
      </c>
      <c r="B5">
        <v>116804</v>
      </c>
      <c r="C5" s="8">
        <f t="shared" si="0"/>
        <v>116634.08546474251</v>
      </c>
      <c r="D5" s="1">
        <f t="shared" si="1"/>
        <v>28870.949291767152</v>
      </c>
      <c r="E5" s="9"/>
      <c r="N5" s="1">
        <v>1003</v>
      </c>
      <c r="O5" s="1">
        <v>8362</v>
      </c>
    </row>
    <row r="6" spans="1:18" x14ac:dyDescent="0.25">
      <c r="A6">
        <v>10004</v>
      </c>
      <c r="B6">
        <v>116675</v>
      </c>
      <c r="C6" s="8">
        <f t="shared" si="0"/>
        <v>116646.0211727758</v>
      </c>
      <c r="D6" s="1">
        <f t="shared" si="1"/>
        <v>839.77242729005582</v>
      </c>
      <c r="N6" s="1">
        <v>1004</v>
      </c>
      <c r="O6" s="1">
        <v>8377</v>
      </c>
    </row>
    <row r="7" spans="1:18" x14ac:dyDescent="0.25">
      <c r="A7">
        <v>10005</v>
      </c>
      <c r="B7">
        <v>116959</v>
      </c>
      <c r="C7" s="8">
        <f t="shared" si="0"/>
        <v>116657.95693594654</v>
      </c>
      <c r="D7" s="1">
        <f t="shared" si="1"/>
        <v>90626.926414696471</v>
      </c>
      <c r="G7" s="3" t="s">
        <v>16</v>
      </c>
      <c r="H7" s="3" t="s">
        <v>8</v>
      </c>
      <c r="N7" s="1">
        <v>1005</v>
      </c>
      <c r="O7" s="1">
        <v>8481</v>
      </c>
    </row>
    <row r="8" spans="1:18" x14ac:dyDescent="0.25">
      <c r="A8">
        <v>10006</v>
      </c>
      <c r="B8">
        <v>116822</v>
      </c>
      <c r="C8" s="8">
        <f t="shared" si="0"/>
        <v>116669.8927542547</v>
      </c>
      <c r="D8" s="1">
        <f t="shared" si="1"/>
        <v>23136.614208220297</v>
      </c>
      <c r="G8" s="3" t="s">
        <v>19</v>
      </c>
      <c r="N8" s="1">
        <v>1006</v>
      </c>
      <c r="O8" s="1">
        <v>8422</v>
      </c>
    </row>
    <row r="9" spans="1:18" x14ac:dyDescent="0.25">
      <c r="A9">
        <v>10007</v>
      </c>
      <c r="B9">
        <v>117024</v>
      </c>
      <c r="C9" s="8">
        <f t="shared" si="0"/>
        <v>116681.82862770032</v>
      </c>
      <c r="D9" s="1">
        <f t="shared" si="1"/>
        <v>117081.24802144567</v>
      </c>
      <c r="H9" s="7" t="s">
        <v>7</v>
      </c>
      <c r="N9" s="1">
        <v>1007</v>
      </c>
      <c r="O9" s="1">
        <v>8390</v>
      </c>
    </row>
    <row r="10" spans="1:18" x14ac:dyDescent="0.25">
      <c r="A10">
        <v>10008</v>
      </c>
      <c r="B10">
        <v>116901</v>
      </c>
      <c r="C10" s="8">
        <f t="shared" si="0"/>
        <v>116693.76455628336</v>
      </c>
      <c r="D10" s="1">
        <f t="shared" si="1"/>
        <v>42946.52913243098</v>
      </c>
      <c r="N10" s="1">
        <v>1008</v>
      </c>
      <c r="O10" s="1">
        <v>8399</v>
      </c>
    </row>
    <row r="11" spans="1:18" x14ac:dyDescent="0.25">
      <c r="A11">
        <v>10009</v>
      </c>
      <c r="B11">
        <v>117487</v>
      </c>
      <c r="C11" s="8">
        <f t="shared" si="0"/>
        <v>116705.70054000383</v>
      </c>
      <c r="D11" s="1">
        <f t="shared" si="1"/>
        <v>610428.8461903031</v>
      </c>
      <c r="N11" s="1">
        <v>1009</v>
      </c>
      <c r="O11" s="1">
        <v>8445</v>
      </c>
    </row>
    <row r="12" spans="1:18" x14ac:dyDescent="0.25">
      <c r="A12">
        <v>10010</v>
      </c>
      <c r="B12">
        <v>117210</v>
      </c>
      <c r="C12" s="8">
        <f t="shared" si="0"/>
        <v>116717.63657886175</v>
      </c>
      <c r="D12" s="1">
        <f t="shared" si="1"/>
        <v>242421.73847495683</v>
      </c>
      <c r="N12" s="1">
        <v>1010</v>
      </c>
      <c r="O12" s="1">
        <v>8440</v>
      </c>
    </row>
    <row r="13" spans="1:18" x14ac:dyDescent="0.25">
      <c r="A13">
        <v>10011</v>
      </c>
      <c r="B13">
        <v>117004</v>
      </c>
      <c r="C13" s="8">
        <f t="shared" si="0"/>
        <v>116729.57267285712</v>
      </c>
      <c r="D13" s="1">
        <f t="shared" si="1"/>
        <v>75310.357882786848</v>
      </c>
      <c r="N13" s="1">
        <v>1011</v>
      </c>
      <c r="O13" s="1">
        <v>8432</v>
      </c>
    </row>
    <row r="14" spans="1:18" x14ac:dyDescent="0.25">
      <c r="A14">
        <v>10012</v>
      </c>
      <c r="B14">
        <v>116939</v>
      </c>
      <c r="C14" s="8">
        <f t="shared" si="0"/>
        <v>116741.50882198992</v>
      </c>
      <c r="D14" s="1">
        <f t="shared" si="1"/>
        <v>39002.765391809524</v>
      </c>
      <c r="N14" s="1">
        <v>1012</v>
      </c>
      <c r="O14" s="1">
        <v>8463</v>
      </c>
    </row>
    <row r="15" spans="1:18" x14ac:dyDescent="0.25">
      <c r="A15">
        <v>10013</v>
      </c>
      <c r="B15">
        <v>117023</v>
      </c>
      <c r="C15" s="8">
        <f t="shared" si="0"/>
        <v>116753.44502626015</v>
      </c>
      <c r="D15" s="1">
        <f t="shared" si="1"/>
        <v>72659.88386789347</v>
      </c>
      <c r="N15" s="1">
        <v>1013</v>
      </c>
      <c r="O15" s="1">
        <v>8515</v>
      </c>
    </row>
    <row r="16" spans="1:18" x14ac:dyDescent="0.25">
      <c r="A16">
        <v>10014</v>
      </c>
      <c r="B16">
        <v>117032</v>
      </c>
      <c r="C16" s="8">
        <f t="shared" si="0"/>
        <v>116765.38128566781</v>
      </c>
      <c r="D16" s="1">
        <f t="shared" si="1"/>
        <v>71085.538832148697</v>
      </c>
      <c r="N16" s="1">
        <v>1014</v>
      </c>
      <c r="O16" s="1">
        <v>8478</v>
      </c>
    </row>
    <row r="17" spans="1:15" x14ac:dyDescent="0.25">
      <c r="A17">
        <v>10015</v>
      </c>
      <c r="B17">
        <v>117124</v>
      </c>
      <c r="C17" s="8">
        <f t="shared" si="0"/>
        <v>116777.3176002129</v>
      </c>
      <c r="D17" s="1">
        <f t="shared" si="1"/>
        <v>120188.68632213991</v>
      </c>
      <c r="N17" s="1">
        <v>1015</v>
      </c>
      <c r="O17" s="1">
        <v>8492</v>
      </c>
    </row>
    <row r="18" spans="1:15" x14ac:dyDescent="0.25">
      <c r="A18">
        <v>10016</v>
      </c>
      <c r="B18">
        <v>116939</v>
      </c>
      <c r="C18" s="8">
        <f t="shared" si="0"/>
        <v>116789.25396989545</v>
      </c>
      <c r="D18" s="1">
        <f t="shared" si="1"/>
        <v>22423.873532072885</v>
      </c>
      <c r="N18" s="1">
        <v>1016</v>
      </c>
      <c r="O18" s="1">
        <v>8475</v>
      </c>
    </row>
    <row r="19" spans="1:15" x14ac:dyDescent="0.25">
      <c r="A19">
        <v>10017</v>
      </c>
      <c r="B19">
        <v>117403</v>
      </c>
      <c r="C19" s="8">
        <f t="shared" si="0"/>
        <v>116801.19039471544</v>
      </c>
      <c r="D19" s="1">
        <f t="shared" si="1"/>
        <v>362174.80101276381</v>
      </c>
      <c r="N19" s="1">
        <v>1017</v>
      </c>
      <c r="O19" s="1">
        <v>8535</v>
      </c>
    </row>
    <row r="20" spans="1:15" x14ac:dyDescent="0.25">
      <c r="A20">
        <v>10018</v>
      </c>
      <c r="B20">
        <v>117032</v>
      </c>
      <c r="C20" s="8">
        <f t="shared" si="0"/>
        <v>116813.12687467285</v>
      </c>
      <c r="D20" s="1">
        <f t="shared" si="1"/>
        <v>47905.444990476244</v>
      </c>
      <c r="N20" s="1">
        <v>1018</v>
      </c>
      <c r="O20" s="1">
        <v>8524</v>
      </c>
    </row>
    <row r="21" spans="1:15" x14ac:dyDescent="0.25">
      <c r="A21">
        <v>10019</v>
      </c>
      <c r="B21">
        <v>116948</v>
      </c>
      <c r="C21" s="8">
        <f t="shared" si="0"/>
        <v>116825.06340976771</v>
      </c>
      <c r="D21" s="1">
        <f t="shared" si="1"/>
        <v>15113.405217941918</v>
      </c>
      <c r="N21" s="1">
        <v>1019</v>
      </c>
      <c r="O21" s="1">
        <v>8524</v>
      </c>
    </row>
    <row r="22" spans="1:15" x14ac:dyDescent="0.25">
      <c r="A22">
        <v>10020</v>
      </c>
      <c r="B22">
        <v>116837</v>
      </c>
      <c r="C22" s="8">
        <f t="shared" si="0"/>
        <v>116837</v>
      </c>
      <c r="D22" s="1">
        <f t="shared" si="1"/>
        <v>0</v>
      </c>
      <c r="N22" s="1">
        <v>1020</v>
      </c>
      <c r="O22" s="1">
        <v>8537</v>
      </c>
    </row>
    <row r="23" spans="1:15" x14ac:dyDescent="0.25">
      <c r="A23">
        <v>10021</v>
      </c>
      <c r="B23">
        <v>117075</v>
      </c>
      <c r="C23" s="8">
        <f t="shared" si="0"/>
        <v>116848.93664536971</v>
      </c>
      <c r="D23" s="1">
        <f t="shared" si="1"/>
        <v>51104.640306698078</v>
      </c>
      <c r="N23" s="1">
        <v>1021</v>
      </c>
      <c r="O23" s="1">
        <v>8641</v>
      </c>
    </row>
    <row r="24" spans="1:15" x14ac:dyDescent="0.25">
      <c r="A24">
        <v>10022</v>
      </c>
      <c r="B24">
        <v>117020</v>
      </c>
      <c r="C24" s="8">
        <f t="shared" si="0"/>
        <v>116860.87334587688</v>
      </c>
      <c r="D24" s="1">
        <f t="shared" si="1"/>
        <v>25321.292052417844</v>
      </c>
      <c r="N24" s="1">
        <v>1022</v>
      </c>
      <c r="O24" s="1">
        <v>8600</v>
      </c>
    </row>
    <row r="25" spans="1:15" x14ac:dyDescent="0.25">
      <c r="A25">
        <v>10023</v>
      </c>
      <c r="B25">
        <v>117262</v>
      </c>
      <c r="C25" s="8">
        <f t="shared" si="0"/>
        <v>116872.81010152148</v>
      </c>
      <c r="D25" s="1">
        <f t="shared" si="1"/>
        <v>151468.77707772233</v>
      </c>
      <c r="N25" s="1">
        <v>1023</v>
      </c>
      <c r="O25" s="1">
        <v>8588</v>
      </c>
    </row>
    <row r="26" spans="1:15" x14ac:dyDescent="0.25">
      <c r="A26">
        <v>10024</v>
      </c>
      <c r="B26">
        <v>117125</v>
      </c>
      <c r="C26" s="8">
        <f t="shared" si="0"/>
        <v>116884.74691230353</v>
      </c>
      <c r="D26" s="1">
        <f t="shared" si="1"/>
        <v>57721.546147689536</v>
      </c>
      <c r="N26" s="1">
        <v>1024</v>
      </c>
      <c r="O26" s="1">
        <v>8543</v>
      </c>
    </row>
    <row r="27" spans="1:15" x14ac:dyDescent="0.25">
      <c r="A27">
        <v>10025</v>
      </c>
      <c r="B27">
        <v>117577</v>
      </c>
      <c r="C27" s="8">
        <f t="shared" si="0"/>
        <v>116896.683778223</v>
      </c>
      <c r="D27" s="1">
        <f t="shared" si="1"/>
        <v>462830.16161293286</v>
      </c>
      <c r="N27" s="1">
        <v>1025</v>
      </c>
      <c r="O27" s="1">
        <v>8617</v>
      </c>
    </row>
    <row r="28" spans="1:15" x14ac:dyDescent="0.25">
      <c r="A28">
        <v>10026</v>
      </c>
      <c r="B28">
        <v>117428</v>
      </c>
      <c r="C28" s="8">
        <f t="shared" si="0"/>
        <v>116908.62069927991</v>
      </c>
      <c r="D28" s="1">
        <f t="shared" si="1"/>
        <v>269754.85801648709</v>
      </c>
      <c r="N28" s="1">
        <v>1026</v>
      </c>
      <c r="O28" s="1">
        <v>8608</v>
      </c>
    </row>
    <row r="29" spans="1:15" x14ac:dyDescent="0.25">
      <c r="A29">
        <v>10027</v>
      </c>
      <c r="B29">
        <v>117238</v>
      </c>
      <c r="C29" s="8">
        <f t="shared" si="0"/>
        <v>116920.55767547425</v>
      </c>
      <c r="D29" s="1">
        <f t="shared" si="1"/>
        <v>100769.62940031121</v>
      </c>
      <c r="N29" s="1">
        <v>1027</v>
      </c>
      <c r="O29" s="1">
        <v>8610</v>
      </c>
    </row>
    <row r="30" spans="1:15" x14ac:dyDescent="0.25">
      <c r="A30">
        <v>10028</v>
      </c>
      <c r="B30">
        <v>116977</v>
      </c>
      <c r="C30" s="8">
        <f t="shared" si="0"/>
        <v>116932.49470680604</v>
      </c>
      <c r="D30" s="1">
        <f t="shared" si="1"/>
        <v>1980.7211222800918</v>
      </c>
      <c r="N30" s="1">
        <v>1028</v>
      </c>
      <c r="O30" s="1">
        <v>8629</v>
      </c>
    </row>
    <row r="31" spans="1:15" x14ac:dyDescent="0.25">
      <c r="A31">
        <v>10029</v>
      </c>
      <c r="B31">
        <v>117183</v>
      </c>
      <c r="C31" s="8">
        <f t="shared" si="0"/>
        <v>116944.43179327526</v>
      </c>
      <c r="D31" s="1">
        <f t="shared" si="1"/>
        <v>56914.789259858218</v>
      </c>
      <c r="N31" s="1">
        <v>1029</v>
      </c>
      <c r="O31" s="1">
        <v>8681</v>
      </c>
    </row>
    <row r="32" spans="1:15" x14ac:dyDescent="0.25">
      <c r="A32">
        <v>10030</v>
      </c>
      <c r="B32">
        <v>117122</v>
      </c>
      <c r="C32" s="8">
        <f t="shared" si="0"/>
        <v>116956.36893488193</v>
      </c>
      <c r="D32" s="1">
        <f t="shared" si="1"/>
        <v>27433.649732145801</v>
      </c>
      <c r="N32" s="1">
        <v>1030</v>
      </c>
      <c r="O32" s="1">
        <v>8642</v>
      </c>
    </row>
    <row r="33" spans="1:15" x14ac:dyDescent="0.25">
      <c r="A33">
        <v>10031</v>
      </c>
      <c r="B33">
        <v>117340</v>
      </c>
      <c r="C33" s="8">
        <f t="shared" si="0"/>
        <v>116968.30613162603</v>
      </c>
      <c r="D33" s="1">
        <f t="shared" si="1"/>
        <v>138156.33178680745</v>
      </c>
      <c r="N33" s="1">
        <v>1031</v>
      </c>
      <c r="O33" s="1">
        <v>8620</v>
      </c>
    </row>
    <row r="34" spans="1:15" x14ac:dyDescent="0.25">
      <c r="A34">
        <v>10032</v>
      </c>
      <c r="B34">
        <v>117093</v>
      </c>
      <c r="C34" s="8">
        <f t="shared" si="0"/>
        <v>116980.24338350756</v>
      </c>
      <c r="D34" s="1">
        <f t="shared" si="1"/>
        <v>12714.054562822193</v>
      </c>
      <c r="N34" s="1">
        <v>1032</v>
      </c>
      <c r="O34" s="1">
        <v>8613</v>
      </c>
    </row>
    <row r="35" spans="1:15" x14ac:dyDescent="0.25">
      <c r="A35">
        <v>10033</v>
      </c>
      <c r="B35">
        <v>117511</v>
      </c>
      <c r="C35" s="8">
        <f t="shared" si="0"/>
        <v>116992.18069052653</v>
      </c>
      <c r="D35" s="1">
        <f t="shared" si="1"/>
        <v>269173.47588253266</v>
      </c>
      <c r="N35" s="1">
        <v>1033</v>
      </c>
      <c r="O35" s="1">
        <v>8677</v>
      </c>
    </row>
    <row r="36" spans="1:15" x14ac:dyDescent="0.25">
      <c r="A36">
        <v>10034</v>
      </c>
      <c r="B36">
        <v>117128</v>
      </c>
      <c r="C36" s="8">
        <f t="shared" si="0"/>
        <v>117004.11805268293</v>
      </c>
      <c r="D36" s="1">
        <f t="shared" si="1"/>
        <v>15346.736871070138</v>
      </c>
      <c r="N36" s="1">
        <v>1034</v>
      </c>
      <c r="O36" s="1">
        <v>8692</v>
      </c>
    </row>
    <row r="37" spans="1:15" x14ac:dyDescent="0.25">
      <c r="A37">
        <v>10035</v>
      </c>
      <c r="B37">
        <v>117180</v>
      </c>
      <c r="C37" s="8">
        <f t="shared" si="0"/>
        <v>117016.05546997678</v>
      </c>
      <c r="D37" s="1">
        <f t="shared" si="1"/>
        <v>26877.808924533911</v>
      </c>
      <c r="N37" s="1">
        <v>1035</v>
      </c>
      <c r="O37" s="1">
        <v>8688</v>
      </c>
    </row>
    <row r="38" spans="1:15" x14ac:dyDescent="0.25">
      <c r="A38">
        <v>10036</v>
      </c>
      <c r="B38">
        <v>117063</v>
      </c>
      <c r="C38" s="8">
        <f t="shared" si="0"/>
        <v>117027.99294240806</v>
      </c>
      <c r="D38" s="1">
        <f t="shared" si="1"/>
        <v>1225.4940812452685</v>
      </c>
      <c r="N38" s="1">
        <v>1036</v>
      </c>
      <c r="O38" s="1">
        <v>8687</v>
      </c>
    </row>
    <row r="39" spans="1:15" x14ac:dyDescent="0.25">
      <c r="A39">
        <v>10037</v>
      </c>
      <c r="B39">
        <v>117293</v>
      </c>
      <c r="C39" s="8">
        <f t="shared" si="0"/>
        <v>117039.93046997678</v>
      </c>
      <c r="D39" s="1">
        <f t="shared" si="1"/>
        <v>64044.187026172563</v>
      </c>
      <c r="N39" s="1">
        <v>1037</v>
      </c>
      <c r="O39" s="1">
        <v>8781</v>
      </c>
    </row>
    <row r="40" spans="1:15" x14ac:dyDescent="0.25">
      <c r="A40">
        <v>10038</v>
      </c>
      <c r="B40">
        <v>117210</v>
      </c>
      <c r="C40" s="8">
        <f t="shared" si="0"/>
        <v>117051.86805268293</v>
      </c>
      <c r="D40" s="1">
        <f t="shared" si="1"/>
        <v>25005.712762289662</v>
      </c>
      <c r="N40" s="1">
        <v>1038</v>
      </c>
      <c r="O40" s="1">
        <v>8764</v>
      </c>
    </row>
    <row r="41" spans="1:15" x14ac:dyDescent="0.25">
      <c r="A41">
        <v>10039</v>
      </c>
      <c r="B41">
        <v>117488</v>
      </c>
      <c r="C41" s="8">
        <f t="shared" si="0"/>
        <v>117063.80569052653</v>
      </c>
      <c r="D41" s="1">
        <f t="shared" si="1"/>
        <v>179940.81218967767</v>
      </c>
      <c r="N41" s="1">
        <v>1039</v>
      </c>
      <c r="O41" s="1">
        <v>8738</v>
      </c>
    </row>
    <row r="42" spans="1:15" x14ac:dyDescent="0.25">
      <c r="A42">
        <v>10040</v>
      </c>
      <c r="B42">
        <v>117307</v>
      </c>
      <c r="C42" s="8">
        <f t="shared" si="0"/>
        <v>117075.74338350755</v>
      </c>
      <c r="D42" s="1">
        <f t="shared" si="1"/>
        <v>53479.622671536155</v>
      </c>
      <c r="N42" s="1">
        <v>1040</v>
      </c>
      <c r="O42" s="1">
        <v>8727</v>
      </c>
    </row>
    <row r="43" spans="1:15" x14ac:dyDescent="0.25">
      <c r="A43">
        <v>10041</v>
      </c>
      <c r="B43">
        <v>117867</v>
      </c>
      <c r="C43" s="8">
        <f t="shared" si="0"/>
        <v>117087.68113162603</v>
      </c>
      <c r="D43" s="1">
        <f t="shared" si="1"/>
        <v>607337.89860368799</v>
      </c>
      <c r="N43" s="1">
        <v>1041</v>
      </c>
      <c r="O43" s="1">
        <v>8773</v>
      </c>
    </row>
    <row r="44" spans="1:15" x14ac:dyDescent="0.25">
      <c r="A44">
        <v>10042</v>
      </c>
      <c r="B44">
        <v>117654</v>
      </c>
      <c r="C44" s="8">
        <f t="shared" si="0"/>
        <v>117099.61893488193</v>
      </c>
      <c r="D44" s="1">
        <f t="shared" si="1"/>
        <v>307338.36536144395</v>
      </c>
      <c r="N44" s="1">
        <v>1042</v>
      </c>
      <c r="O44" s="1">
        <v>8758</v>
      </c>
    </row>
    <row r="45" spans="1:15" x14ac:dyDescent="0.25">
      <c r="A45">
        <v>10043</v>
      </c>
      <c r="B45">
        <v>117436</v>
      </c>
      <c r="C45" s="8">
        <f t="shared" si="0"/>
        <v>117111.55679327527</v>
      </c>
      <c r="D45" s="1">
        <f t="shared" si="1"/>
        <v>105263.39438982285</v>
      </c>
      <c r="N45" s="1">
        <v>1043</v>
      </c>
      <c r="O45" s="1">
        <v>8760</v>
      </c>
    </row>
    <row r="46" spans="1:15" x14ac:dyDescent="0.25">
      <c r="A46">
        <v>10044</v>
      </c>
      <c r="B46">
        <v>117345</v>
      </c>
      <c r="C46" s="8">
        <f t="shared" si="0"/>
        <v>117123.49470680604</v>
      </c>
      <c r="D46" s="1">
        <f t="shared" si="1"/>
        <v>49064.594912940935</v>
      </c>
      <c r="N46" s="1">
        <v>1044</v>
      </c>
      <c r="O46" s="1">
        <v>8803</v>
      </c>
    </row>
    <row r="47" spans="1:15" x14ac:dyDescent="0.25">
      <c r="A47">
        <v>10045</v>
      </c>
      <c r="B47">
        <v>117549</v>
      </c>
      <c r="C47" s="8">
        <f t="shared" si="0"/>
        <v>117135.43267547427</v>
      </c>
      <c r="D47" s="1">
        <f t="shared" si="1"/>
        <v>171037.9319153745</v>
      </c>
      <c r="N47" s="1">
        <v>1045</v>
      </c>
      <c r="O47" s="1">
        <v>8831</v>
      </c>
    </row>
    <row r="48" spans="1:15" x14ac:dyDescent="0.25">
      <c r="A48">
        <v>10046</v>
      </c>
      <c r="B48">
        <v>117444</v>
      </c>
      <c r="C48" s="8">
        <f t="shared" si="0"/>
        <v>117147.37069927991</v>
      </c>
      <c r="D48" s="1">
        <f t="shared" si="1"/>
        <v>87988.942045688091</v>
      </c>
      <c r="N48" s="1">
        <v>1046</v>
      </c>
      <c r="O48" s="1">
        <v>8788</v>
      </c>
    </row>
    <row r="49" spans="1:15" x14ac:dyDescent="0.25">
      <c r="A49">
        <v>10047</v>
      </c>
      <c r="B49">
        <v>117542</v>
      </c>
      <c r="C49" s="8">
        <f t="shared" si="0"/>
        <v>117159.308778223</v>
      </c>
      <c r="D49" s="1">
        <f t="shared" si="1"/>
        <v>146452.57122517336</v>
      </c>
      <c r="N49" s="1">
        <v>1047</v>
      </c>
      <c r="O49" s="1">
        <v>8812</v>
      </c>
    </row>
    <row r="50" spans="1:15" x14ac:dyDescent="0.25">
      <c r="A50">
        <v>10048</v>
      </c>
      <c r="B50">
        <v>117341</v>
      </c>
      <c r="C50" s="8">
        <f t="shared" si="0"/>
        <v>117171.24691230354</v>
      </c>
      <c r="D50" s="1">
        <f t="shared" si="1"/>
        <v>28816.110782481788</v>
      </c>
      <c r="N50" s="1">
        <v>1048</v>
      </c>
      <c r="O50" s="1">
        <v>8811</v>
      </c>
    </row>
    <row r="51" spans="1:15" x14ac:dyDescent="0.25">
      <c r="A51">
        <v>10049</v>
      </c>
      <c r="B51">
        <v>117855</v>
      </c>
      <c r="C51" s="8">
        <f t="shared" si="0"/>
        <v>117183.18510152151</v>
      </c>
      <c r="D51" s="1">
        <f t="shared" si="1"/>
        <v>451335.25781766785</v>
      </c>
      <c r="N51" s="1">
        <v>1049</v>
      </c>
      <c r="O51" s="1">
        <v>8853</v>
      </c>
    </row>
    <row r="52" spans="1:15" x14ac:dyDescent="0.25">
      <c r="A52">
        <v>10050</v>
      </c>
      <c r="B52">
        <v>117428</v>
      </c>
      <c r="C52" s="8">
        <f t="shared" si="0"/>
        <v>117195.12334587688</v>
      </c>
      <c r="D52" s="1">
        <f t="shared" si="1"/>
        <v>54231.536035577476</v>
      </c>
      <c r="N52" s="1">
        <v>1050</v>
      </c>
      <c r="O52" s="1">
        <v>8830</v>
      </c>
    </row>
    <row r="53" spans="1:15" x14ac:dyDescent="0.25">
      <c r="A53">
        <v>10051</v>
      </c>
      <c r="B53">
        <v>117402</v>
      </c>
      <c r="C53" s="8">
        <f t="shared" si="0"/>
        <v>117207.06164536973</v>
      </c>
      <c r="D53" s="1">
        <f t="shared" si="1"/>
        <v>38000.962105957151</v>
      </c>
      <c r="N53" s="1">
        <v>1051</v>
      </c>
      <c r="O53" s="1">
        <v>8860</v>
      </c>
    </row>
    <row r="54" spans="1:15" x14ac:dyDescent="0.25">
      <c r="A54">
        <v>10052</v>
      </c>
      <c r="B54">
        <v>117219</v>
      </c>
      <c r="C54" s="8">
        <f t="shared" si="0"/>
        <v>117219</v>
      </c>
      <c r="D54" s="1">
        <f t="shared" si="1"/>
        <v>0</v>
      </c>
      <c r="N54" s="1">
        <v>1052</v>
      </c>
      <c r="O54" s="1">
        <v>8859</v>
      </c>
    </row>
    <row r="55" spans="1:15" x14ac:dyDescent="0.25">
      <c r="A55">
        <v>10053</v>
      </c>
      <c r="B55">
        <v>117551</v>
      </c>
      <c r="C55" s="8">
        <f t="shared" si="0"/>
        <v>117230.93840976772</v>
      </c>
      <c r="D55" s="1">
        <f t="shared" si="1"/>
        <v>102439.42154201283</v>
      </c>
      <c r="N55" s="1">
        <v>1053</v>
      </c>
      <c r="O55" s="1">
        <v>8941</v>
      </c>
    </row>
    <row r="56" spans="1:15" x14ac:dyDescent="0.25">
      <c r="A56">
        <v>10054</v>
      </c>
      <c r="B56">
        <v>117442</v>
      </c>
      <c r="C56" s="8">
        <f t="shared" si="0"/>
        <v>117242.87687467287</v>
      </c>
      <c r="D56" s="1">
        <f t="shared" si="1"/>
        <v>39650.019040042054</v>
      </c>
      <c r="N56" s="1">
        <v>1054</v>
      </c>
      <c r="O56" s="1">
        <v>8888</v>
      </c>
    </row>
    <row r="57" spans="1:15" x14ac:dyDescent="0.25">
      <c r="A57">
        <v>10055</v>
      </c>
      <c r="B57">
        <v>117652</v>
      </c>
      <c r="C57" s="8">
        <f t="shared" si="0"/>
        <v>117254.81539471546</v>
      </c>
      <c r="D57" s="1">
        <f t="shared" si="1"/>
        <v>157755.61067503248</v>
      </c>
      <c r="N57" s="1">
        <v>1055</v>
      </c>
      <c r="O57" s="1">
        <v>8880</v>
      </c>
    </row>
    <row r="58" spans="1:15" x14ac:dyDescent="0.25">
      <c r="A58">
        <v>10056</v>
      </c>
      <c r="B58">
        <v>117525</v>
      </c>
      <c r="C58" s="8">
        <f t="shared" si="0"/>
        <v>117266.75396989546</v>
      </c>
      <c r="D58" s="1">
        <f t="shared" si="1"/>
        <v>66691.01206475278</v>
      </c>
      <c r="N58" s="1">
        <v>1056</v>
      </c>
      <c r="O58" s="1">
        <v>8869</v>
      </c>
    </row>
    <row r="59" spans="1:15" x14ac:dyDescent="0.25">
      <c r="A59">
        <v>10057</v>
      </c>
      <c r="B59">
        <v>118049</v>
      </c>
      <c r="C59" s="8">
        <f t="shared" si="0"/>
        <v>117278.69260021293</v>
      </c>
      <c r="D59" s="1">
        <f t="shared" si="1"/>
        <v>593373.4901667122</v>
      </c>
      <c r="N59" s="1">
        <v>1057</v>
      </c>
      <c r="O59" s="1">
        <v>8917</v>
      </c>
    </row>
    <row r="60" spans="1:15" x14ac:dyDescent="0.25">
      <c r="A60">
        <v>10058</v>
      </c>
      <c r="B60">
        <v>117842</v>
      </c>
      <c r="C60" s="8">
        <f t="shared" si="0"/>
        <v>117290.63128566783</v>
      </c>
      <c r="D60" s="1">
        <f t="shared" si="1"/>
        <v>304007.45914431353</v>
      </c>
      <c r="N60" s="1">
        <v>1058</v>
      </c>
      <c r="O60" s="1">
        <v>8924</v>
      </c>
    </row>
    <row r="61" spans="1:15" x14ac:dyDescent="0.25">
      <c r="A61">
        <v>10059</v>
      </c>
      <c r="B61">
        <v>117596</v>
      </c>
      <c r="C61" s="8">
        <f t="shared" si="0"/>
        <v>117302.57002626016</v>
      </c>
      <c r="D61" s="1">
        <f t="shared" si="1"/>
        <v>86101.149488962968</v>
      </c>
      <c r="N61" s="1">
        <v>1059</v>
      </c>
      <c r="O61" s="1">
        <v>8910</v>
      </c>
    </row>
    <row r="62" spans="1:15" x14ac:dyDescent="0.25">
      <c r="A62">
        <v>10060</v>
      </c>
      <c r="B62">
        <v>117425</v>
      </c>
      <c r="C62" s="8">
        <f t="shared" si="0"/>
        <v>117314.50882198993</v>
      </c>
      <c r="D62" s="1">
        <f t="shared" si="1"/>
        <v>12208.300418052204</v>
      </c>
      <c r="N62" s="1">
        <v>1060</v>
      </c>
      <c r="O62" s="1">
        <v>8943</v>
      </c>
    </row>
    <row r="63" spans="1:15" x14ac:dyDescent="0.25">
      <c r="A63">
        <v>10061</v>
      </c>
      <c r="B63">
        <v>117565</v>
      </c>
      <c r="C63" s="8">
        <f t="shared" si="0"/>
        <v>117326.44767285715</v>
      </c>
      <c r="D63" s="1">
        <f t="shared" si="1"/>
        <v>56907.21278527112</v>
      </c>
      <c r="N63" s="1">
        <v>1061</v>
      </c>
      <c r="O63" s="1">
        <v>9001</v>
      </c>
    </row>
    <row r="64" spans="1:15" x14ac:dyDescent="0.25">
      <c r="A64">
        <v>10062</v>
      </c>
      <c r="B64">
        <v>117610</v>
      </c>
      <c r="C64" s="8">
        <f t="shared" si="0"/>
        <v>117338.38657886178</v>
      </c>
      <c r="D64" s="1">
        <f t="shared" si="1"/>
        <v>73773.850542405838</v>
      </c>
      <c r="N64" s="1">
        <v>1062</v>
      </c>
      <c r="O64" s="1">
        <v>8968</v>
      </c>
    </row>
    <row r="65" spans="1:15" x14ac:dyDescent="0.25">
      <c r="A65">
        <v>10063</v>
      </c>
      <c r="B65">
        <v>117810</v>
      </c>
      <c r="C65" s="8">
        <f t="shared" si="0"/>
        <v>117350.32554000386</v>
      </c>
      <c r="D65" s="1">
        <f t="shared" si="1"/>
        <v>211300.6091727415</v>
      </c>
      <c r="N65" s="1">
        <v>1063</v>
      </c>
      <c r="O65" s="1">
        <v>8946</v>
      </c>
    </row>
    <row r="66" spans="1:15" x14ac:dyDescent="0.25">
      <c r="A66">
        <v>10064</v>
      </c>
      <c r="B66">
        <v>117549</v>
      </c>
      <c r="C66" s="8">
        <f t="shared" si="0"/>
        <v>117362.26455628339</v>
      </c>
      <c r="D66" s="1">
        <f t="shared" si="1"/>
        <v>34870.125940038037</v>
      </c>
      <c r="N66" s="1">
        <v>1064</v>
      </c>
      <c r="O66" s="1">
        <v>8937</v>
      </c>
    </row>
    <row r="67" spans="1:15" x14ac:dyDescent="0.25">
      <c r="A67">
        <v>10065</v>
      </c>
      <c r="B67">
        <v>117975</v>
      </c>
      <c r="C67" s="8">
        <f t="shared" ref="C67:C101" si="2">$I$2*A67*A67+$I$3*A67+$I$4</f>
        <v>117374.20362770035</v>
      </c>
      <c r="D67" s="1">
        <f t="shared" ref="D67:D101" si="3">(C67-B67)*(C67-B67)</f>
        <v>360956.2809684198</v>
      </c>
      <c r="N67" s="1">
        <v>1065</v>
      </c>
      <c r="O67" s="1">
        <v>9007</v>
      </c>
    </row>
    <row r="68" spans="1:15" x14ac:dyDescent="0.25">
      <c r="A68">
        <v>10066</v>
      </c>
      <c r="B68">
        <v>117710</v>
      </c>
      <c r="C68" s="8">
        <f t="shared" si="2"/>
        <v>117386.14275425475</v>
      </c>
      <c r="D68" s="1">
        <f t="shared" si="3"/>
        <v>104883.51562170168</v>
      </c>
      <c r="N68" s="1">
        <v>1066</v>
      </c>
      <c r="O68" s="1">
        <v>9004</v>
      </c>
    </row>
    <row r="69" spans="1:15" x14ac:dyDescent="0.25">
      <c r="A69">
        <v>10067</v>
      </c>
      <c r="B69">
        <v>117582</v>
      </c>
      <c r="C69" s="8">
        <f t="shared" si="2"/>
        <v>117398.08193594657</v>
      </c>
      <c r="D69" s="1">
        <f t="shared" si="3"/>
        <v>33825.85428516243</v>
      </c>
      <c r="N69" s="1">
        <v>1067</v>
      </c>
      <c r="O69" s="1">
        <v>8998</v>
      </c>
    </row>
    <row r="70" spans="1:15" x14ac:dyDescent="0.25">
      <c r="A70">
        <v>10068</v>
      </c>
      <c r="B70">
        <v>117513</v>
      </c>
      <c r="C70" s="8">
        <f t="shared" si="2"/>
        <v>117410.02117277583</v>
      </c>
      <c r="D70" s="1">
        <f t="shared" si="3"/>
        <v>10604.638856465715</v>
      </c>
      <c r="N70" s="1">
        <v>1068</v>
      </c>
      <c r="O70" s="1">
        <v>9025</v>
      </c>
    </row>
    <row r="71" spans="1:15" x14ac:dyDescent="0.25">
      <c r="A71">
        <v>10069</v>
      </c>
      <c r="B71">
        <v>117747</v>
      </c>
      <c r="C71" s="8">
        <f t="shared" si="2"/>
        <v>117421.96046474253</v>
      </c>
      <c r="D71" s="1">
        <f t="shared" si="3"/>
        <v>105650.69948039245</v>
      </c>
      <c r="N71" s="1">
        <v>1069</v>
      </c>
      <c r="O71" s="1">
        <v>9109</v>
      </c>
    </row>
    <row r="72" spans="1:15" x14ac:dyDescent="0.25">
      <c r="A72">
        <v>10070</v>
      </c>
      <c r="B72">
        <v>117584</v>
      </c>
      <c r="C72" s="8">
        <f t="shared" si="2"/>
        <v>117433.89981184667</v>
      </c>
      <c r="D72" s="1">
        <f t="shared" si="3"/>
        <v>22530.066483665138</v>
      </c>
      <c r="N72" s="1">
        <v>1070</v>
      </c>
      <c r="O72" s="1">
        <v>9074</v>
      </c>
    </row>
    <row r="73" spans="1:15" x14ac:dyDescent="0.25">
      <c r="A73">
        <v>10071</v>
      </c>
      <c r="B73">
        <v>117886</v>
      </c>
      <c r="C73" s="8">
        <f t="shared" si="2"/>
        <v>117445.83921408825</v>
      </c>
      <c r="D73" s="1">
        <f t="shared" si="3"/>
        <v>193741.51745444967</v>
      </c>
      <c r="N73" s="1">
        <v>1071</v>
      </c>
      <c r="O73" s="1">
        <v>9040</v>
      </c>
    </row>
    <row r="74" spans="1:15" x14ac:dyDescent="0.25">
      <c r="A74">
        <v>10072</v>
      </c>
      <c r="B74">
        <v>117783</v>
      </c>
      <c r="C74" s="8">
        <f t="shared" si="2"/>
        <v>117457.77867146727</v>
      </c>
      <c r="D74" s="1">
        <f t="shared" si="3"/>
        <v>105768.91253259435</v>
      </c>
      <c r="N74" s="1">
        <v>1072</v>
      </c>
      <c r="O74" s="1">
        <v>9051</v>
      </c>
    </row>
    <row r="75" spans="1:15" x14ac:dyDescent="0.25">
      <c r="A75">
        <v>10073</v>
      </c>
      <c r="B75">
        <v>118265</v>
      </c>
      <c r="C75" s="8">
        <f t="shared" si="2"/>
        <v>117469.71818398371</v>
      </c>
      <c r="D75" s="1">
        <f t="shared" si="3"/>
        <v>632473.16688616178</v>
      </c>
      <c r="N75" s="1">
        <v>1073</v>
      </c>
      <c r="O75" s="1">
        <v>9103</v>
      </c>
    </row>
    <row r="76" spans="1:15" x14ac:dyDescent="0.25">
      <c r="A76">
        <v>10074</v>
      </c>
      <c r="B76">
        <v>118058</v>
      </c>
      <c r="C76" s="8">
        <f t="shared" si="2"/>
        <v>117481.6577516376</v>
      </c>
      <c r="D76" s="1">
        <f t="shared" si="3"/>
        <v>332170.38724742836</v>
      </c>
      <c r="N76" s="1">
        <v>1074</v>
      </c>
      <c r="O76" s="1">
        <v>9078</v>
      </c>
    </row>
    <row r="77" spans="1:15" x14ac:dyDescent="0.25">
      <c r="A77">
        <v>10075</v>
      </c>
      <c r="B77">
        <v>117842</v>
      </c>
      <c r="C77" s="8">
        <f t="shared" si="2"/>
        <v>117493.59737442894</v>
      </c>
      <c r="D77" s="1">
        <f t="shared" si="3"/>
        <v>121384.3895048105</v>
      </c>
      <c r="N77" s="1">
        <v>1075</v>
      </c>
      <c r="O77" s="1">
        <v>9072</v>
      </c>
    </row>
    <row r="78" spans="1:15" x14ac:dyDescent="0.25">
      <c r="A78">
        <v>10076</v>
      </c>
      <c r="B78">
        <v>117817</v>
      </c>
      <c r="C78" s="8">
        <f t="shared" si="2"/>
        <v>117505.5370523577</v>
      </c>
      <c r="D78" s="1">
        <f t="shared" si="3"/>
        <v>97009.167754029928</v>
      </c>
      <c r="N78" s="1">
        <v>1076</v>
      </c>
      <c r="O78" s="1">
        <v>9091</v>
      </c>
    </row>
    <row r="79" spans="1:15" x14ac:dyDescent="0.25">
      <c r="A79">
        <v>10077</v>
      </c>
      <c r="B79">
        <v>117903</v>
      </c>
      <c r="C79" s="8">
        <f t="shared" si="2"/>
        <v>117517.4767854239</v>
      </c>
      <c r="D79" s="1">
        <f t="shared" si="3"/>
        <v>148628.14897708694</v>
      </c>
      <c r="N79" s="1">
        <v>1077</v>
      </c>
      <c r="O79" s="1">
        <v>9157</v>
      </c>
    </row>
    <row r="80" spans="1:15" x14ac:dyDescent="0.25">
      <c r="A80">
        <v>10078</v>
      </c>
      <c r="B80">
        <v>117798</v>
      </c>
      <c r="C80" s="8">
        <f t="shared" si="2"/>
        <v>117529.41657362755</v>
      </c>
      <c r="D80" s="1">
        <f t="shared" si="3"/>
        <v>72137.056921967247</v>
      </c>
      <c r="N80" s="1">
        <v>1078</v>
      </c>
      <c r="O80" s="1">
        <v>9114</v>
      </c>
    </row>
    <row r="81" spans="1:15" x14ac:dyDescent="0.25">
      <c r="A81">
        <v>10079</v>
      </c>
      <c r="B81">
        <v>117952</v>
      </c>
      <c r="C81" s="8">
        <f t="shared" si="2"/>
        <v>117541.3564169686</v>
      </c>
      <c r="D81" s="1">
        <f t="shared" si="3"/>
        <v>168628.15228486658</v>
      </c>
      <c r="N81" s="1">
        <v>1079</v>
      </c>
      <c r="O81" s="1">
        <v>9122</v>
      </c>
    </row>
    <row r="82" spans="1:15" x14ac:dyDescent="0.25">
      <c r="A82">
        <v>10080</v>
      </c>
      <c r="B82">
        <v>117761</v>
      </c>
      <c r="C82" s="8">
        <f t="shared" si="2"/>
        <v>117553.29631544712</v>
      </c>
      <c r="D82" s="1">
        <f t="shared" si="3"/>
        <v>43140.820576841557</v>
      </c>
      <c r="N82" s="1">
        <v>1080</v>
      </c>
      <c r="O82" s="1">
        <v>9135</v>
      </c>
    </row>
    <row r="83" spans="1:15" x14ac:dyDescent="0.25">
      <c r="A83">
        <v>10081</v>
      </c>
      <c r="B83">
        <v>118207</v>
      </c>
      <c r="C83" s="8">
        <f t="shared" si="2"/>
        <v>117565.23626906307</v>
      </c>
      <c r="D83" s="1">
        <f t="shared" si="3"/>
        <v>411860.6863460897</v>
      </c>
      <c r="N83" s="1">
        <v>1081</v>
      </c>
      <c r="O83" s="1">
        <v>9163</v>
      </c>
    </row>
    <row r="84" spans="1:15" x14ac:dyDescent="0.25">
      <c r="A84">
        <v>10082</v>
      </c>
      <c r="B84">
        <v>117830</v>
      </c>
      <c r="C84" s="8">
        <f t="shared" si="2"/>
        <v>117577.17627781646</v>
      </c>
      <c r="D84" s="1">
        <f t="shared" si="3"/>
        <v>63919.834498741991</v>
      </c>
      <c r="N84" s="1">
        <v>1082</v>
      </c>
      <c r="O84" s="1">
        <v>9170</v>
      </c>
    </row>
    <row r="85" spans="1:15" x14ac:dyDescent="0.25">
      <c r="A85">
        <v>10083</v>
      </c>
      <c r="B85">
        <v>117800</v>
      </c>
      <c r="C85" s="8">
        <f t="shared" si="2"/>
        <v>117589.11634170728</v>
      </c>
      <c r="D85" s="1">
        <f t="shared" si="3"/>
        <v>44471.917334919803</v>
      </c>
      <c r="N85" s="1">
        <v>1083</v>
      </c>
      <c r="O85" s="1">
        <v>9154</v>
      </c>
    </row>
    <row r="86" spans="1:15" x14ac:dyDescent="0.25">
      <c r="A86">
        <v>10084</v>
      </c>
      <c r="B86">
        <v>117701</v>
      </c>
      <c r="C86" s="8">
        <f t="shared" si="2"/>
        <v>117601.05646073553</v>
      </c>
      <c r="D86" s="1">
        <f t="shared" si="3"/>
        <v>9988.7110407079326</v>
      </c>
      <c r="N86" s="1">
        <v>1084</v>
      </c>
      <c r="O86" s="1">
        <v>9199</v>
      </c>
    </row>
    <row r="87" spans="1:15" x14ac:dyDescent="0.25">
      <c r="A87">
        <v>10085</v>
      </c>
      <c r="B87">
        <v>117937</v>
      </c>
      <c r="C87" s="8">
        <f t="shared" si="2"/>
        <v>117612.99663490122</v>
      </c>
      <c r="D87" s="1">
        <f t="shared" si="3"/>
        <v>104978.18059533025</v>
      </c>
      <c r="N87" s="1">
        <v>1085</v>
      </c>
      <c r="O87" s="1">
        <v>9257</v>
      </c>
    </row>
    <row r="88" spans="1:15" x14ac:dyDescent="0.25">
      <c r="A88">
        <v>10086</v>
      </c>
      <c r="B88">
        <v>117854</v>
      </c>
      <c r="C88" s="8">
        <f t="shared" si="2"/>
        <v>117624.93686420436</v>
      </c>
      <c r="D88" s="1">
        <f t="shared" si="3"/>
        <v>52469.920180533867</v>
      </c>
      <c r="N88" s="1">
        <v>1086</v>
      </c>
      <c r="O88" s="1">
        <v>9208</v>
      </c>
    </row>
    <row r="89" spans="1:15" x14ac:dyDescent="0.25">
      <c r="A89">
        <v>10087</v>
      </c>
      <c r="B89">
        <v>117968</v>
      </c>
      <c r="C89" s="8">
        <f t="shared" si="2"/>
        <v>117636.87714864493</v>
      </c>
      <c r="D89" s="1">
        <f t="shared" si="3"/>
        <v>109642.34268951449</v>
      </c>
      <c r="N89" s="1">
        <v>1087</v>
      </c>
      <c r="O89" s="1">
        <v>9212</v>
      </c>
    </row>
    <row r="90" spans="1:15" x14ac:dyDescent="0.25">
      <c r="A90">
        <v>10088</v>
      </c>
      <c r="B90">
        <v>117911</v>
      </c>
      <c r="C90" s="8">
        <f t="shared" si="2"/>
        <v>117648.81748822294</v>
      </c>
      <c r="D90" s="1">
        <f t="shared" si="3"/>
        <v>68739.669481730336</v>
      </c>
      <c r="N90" s="1">
        <v>1088</v>
      </c>
      <c r="O90" s="1">
        <v>9193</v>
      </c>
    </row>
    <row r="91" spans="1:15" x14ac:dyDescent="0.25">
      <c r="A91">
        <v>10089</v>
      </c>
      <c r="B91">
        <v>118341</v>
      </c>
      <c r="C91" s="8">
        <f t="shared" si="2"/>
        <v>117660.75788293839</v>
      </c>
      <c r="D91" s="1">
        <f t="shared" si="3"/>
        <v>462729.3378244671</v>
      </c>
      <c r="N91" s="1">
        <v>1089</v>
      </c>
      <c r="O91" s="1">
        <v>9239</v>
      </c>
    </row>
    <row r="92" spans="1:15" x14ac:dyDescent="0.25">
      <c r="A92">
        <v>10090</v>
      </c>
      <c r="B92">
        <v>118228</v>
      </c>
      <c r="C92" s="8">
        <f t="shared" si="2"/>
        <v>117672.69833279127</v>
      </c>
      <c r="D92" s="1">
        <f t="shared" si="3"/>
        <v>308359.9416047897</v>
      </c>
      <c r="N92" s="1">
        <v>1090</v>
      </c>
      <c r="O92" s="1">
        <v>9254</v>
      </c>
    </row>
    <row r="93" spans="1:15" x14ac:dyDescent="0.25">
      <c r="A93">
        <v>10091</v>
      </c>
      <c r="B93">
        <v>118048</v>
      </c>
      <c r="C93" s="8">
        <f t="shared" si="2"/>
        <v>117684.63883778157</v>
      </c>
      <c r="D93" s="1">
        <f t="shared" si="3"/>
        <v>132031.33420872479</v>
      </c>
      <c r="N93" s="1">
        <v>1091</v>
      </c>
      <c r="O93" s="1">
        <v>9254</v>
      </c>
    </row>
    <row r="94" spans="1:15" x14ac:dyDescent="0.25">
      <c r="A94">
        <v>10092</v>
      </c>
      <c r="B94">
        <v>117813</v>
      </c>
      <c r="C94" s="8">
        <f t="shared" si="2"/>
        <v>117696.57939790934</v>
      </c>
      <c r="D94" s="1">
        <f t="shared" si="3"/>
        <v>13553.756591151032</v>
      </c>
      <c r="N94" s="1">
        <v>1092</v>
      </c>
      <c r="O94" s="1">
        <v>9283</v>
      </c>
    </row>
    <row r="95" spans="1:15" x14ac:dyDescent="0.25">
      <c r="A95">
        <v>10093</v>
      </c>
      <c r="B95">
        <v>117987</v>
      </c>
      <c r="C95" s="8">
        <f t="shared" si="2"/>
        <v>117708.52001317454</v>
      </c>
      <c r="D95" s="1">
        <f t="shared" si="3"/>
        <v>77551.103062310125</v>
      </c>
      <c r="N95" s="1">
        <v>1093</v>
      </c>
      <c r="O95" s="1">
        <v>9307</v>
      </c>
    </row>
    <row r="96" spans="1:15" x14ac:dyDescent="0.25">
      <c r="A96">
        <v>10094</v>
      </c>
      <c r="B96">
        <v>117912</v>
      </c>
      <c r="C96" s="8">
        <f t="shared" si="2"/>
        <v>117720.46068357717</v>
      </c>
      <c r="D96" s="1">
        <f t="shared" si="3"/>
        <v>36687.309735724943</v>
      </c>
      <c r="N96" s="1">
        <v>1094</v>
      </c>
      <c r="O96" s="1">
        <v>9268</v>
      </c>
    </row>
    <row r="97" spans="1:15" x14ac:dyDescent="0.25">
      <c r="A97">
        <v>10095</v>
      </c>
      <c r="B97">
        <v>118154</v>
      </c>
      <c r="C97" s="8">
        <f t="shared" si="2"/>
        <v>117732.40140911723</v>
      </c>
      <c r="D97" s="1">
        <f t="shared" si="3"/>
        <v>177745.37183433856</v>
      </c>
      <c r="N97" s="1">
        <v>1095</v>
      </c>
      <c r="O97" s="1">
        <v>9268</v>
      </c>
    </row>
    <row r="98" spans="1:15" x14ac:dyDescent="0.25">
      <c r="A98">
        <v>10096</v>
      </c>
      <c r="B98">
        <v>117919</v>
      </c>
      <c r="C98" s="8">
        <f t="shared" si="2"/>
        <v>117744.34218979474</v>
      </c>
      <c r="D98" s="1">
        <f t="shared" si="3"/>
        <v>30505.350665696278</v>
      </c>
      <c r="N98" s="1">
        <v>1096</v>
      </c>
      <c r="O98" s="1">
        <v>9277</v>
      </c>
    </row>
    <row r="99" spans="1:15" x14ac:dyDescent="0.25">
      <c r="A99">
        <v>10097</v>
      </c>
      <c r="B99">
        <v>118391</v>
      </c>
      <c r="C99" s="8">
        <f t="shared" si="2"/>
        <v>117756.28302560966</v>
      </c>
      <c r="D99" s="1">
        <f t="shared" si="3"/>
        <v>402865.63757922238</v>
      </c>
      <c r="N99" s="1">
        <v>1097</v>
      </c>
      <c r="O99" s="1">
        <v>9325</v>
      </c>
    </row>
    <row r="100" spans="1:15" x14ac:dyDescent="0.25">
      <c r="A100">
        <v>10098</v>
      </c>
      <c r="B100">
        <v>117940</v>
      </c>
      <c r="C100" s="8">
        <f t="shared" si="2"/>
        <v>117768.22391656204</v>
      </c>
      <c r="D100" s="1">
        <f t="shared" si="3"/>
        <v>29507.022841284561</v>
      </c>
      <c r="N100" s="1">
        <v>1098</v>
      </c>
      <c r="O100" s="1">
        <v>9318</v>
      </c>
    </row>
    <row r="101" spans="1:15" x14ac:dyDescent="0.25">
      <c r="A101">
        <v>10099</v>
      </c>
      <c r="B101">
        <v>118040</v>
      </c>
      <c r="C101" s="8">
        <f t="shared" si="2"/>
        <v>117780.16486265186</v>
      </c>
      <c r="D101" s="1">
        <f t="shared" si="3"/>
        <v>67514.29860072775</v>
      </c>
      <c r="N101" s="1">
        <v>1099</v>
      </c>
      <c r="O101" s="1">
        <v>9316</v>
      </c>
    </row>
    <row r="102" spans="1:15" x14ac:dyDescent="0.25">
      <c r="A102" s="1"/>
      <c r="B102" s="1"/>
      <c r="C102" s="8"/>
      <c r="D102" s="1"/>
    </row>
    <row r="103" spans="1:15" x14ac:dyDescent="0.25">
      <c r="A103" s="1"/>
      <c r="B103" s="1"/>
      <c r="C103" s="8"/>
      <c r="D103" s="1"/>
    </row>
    <row r="104" spans="1:15" x14ac:dyDescent="0.25">
      <c r="A104" s="1"/>
      <c r="B104" s="1"/>
      <c r="C104" s="8"/>
      <c r="D104" s="1"/>
    </row>
    <row r="105" spans="1:15" x14ac:dyDescent="0.25">
      <c r="A105" s="1"/>
      <c r="B105" s="1"/>
      <c r="C105" s="8"/>
      <c r="D105" s="1"/>
    </row>
    <row r="106" spans="1:15" x14ac:dyDescent="0.25">
      <c r="A106" s="1"/>
      <c r="B106" s="1"/>
      <c r="C106" s="8"/>
      <c r="D106" s="1"/>
    </row>
    <row r="107" spans="1:15" x14ac:dyDescent="0.25">
      <c r="A107" s="1"/>
      <c r="B107" s="1"/>
      <c r="C107" s="8"/>
      <c r="D107" s="1"/>
    </row>
    <row r="108" spans="1:15" x14ac:dyDescent="0.25">
      <c r="A108" s="1"/>
      <c r="B108" s="1"/>
      <c r="C108" s="8"/>
      <c r="D108" s="1"/>
    </row>
    <row r="109" spans="1:15" x14ac:dyDescent="0.25">
      <c r="A109" s="1"/>
      <c r="B109" s="1"/>
      <c r="C109" s="8"/>
      <c r="D109" s="1"/>
    </row>
    <row r="110" spans="1:15" x14ac:dyDescent="0.25">
      <c r="A110" s="1"/>
      <c r="B110" s="1"/>
      <c r="C110" s="8"/>
      <c r="D110" s="1"/>
    </row>
    <row r="111" spans="1:15" x14ac:dyDescent="0.25">
      <c r="A111" s="1"/>
      <c r="B111" s="1"/>
      <c r="C111" s="8"/>
      <c r="D111" s="1"/>
    </row>
    <row r="112" spans="1:15" x14ac:dyDescent="0.25">
      <c r="A112" s="1"/>
      <c r="B112" s="1"/>
      <c r="C112" s="8"/>
      <c r="D112" s="1"/>
    </row>
    <row r="113" spans="1:4" x14ac:dyDescent="0.25">
      <c r="A113" s="1"/>
      <c r="B113" s="1"/>
      <c r="C113" s="8"/>
      <c r="D113" s="1"/>
    </row>
    <row r="114" spans="1:4" x14ac:dyDescent="0.25">
      <c r="A114" s="1"/>
      <c r="B114" s="1"/>
      <c r="C114" s="8"/>
      <c r="D114" s="1"/>
    </row>
    <row r="115" spans="1:4" x14ac:dyDescent="0.25">
      <c r="A115" s="1"/>
      <c r="B115" s="1"/>
      <c r="C115" s="8"/>
      <c r="D115" s="1"/>
    </row>
    <row r="116" spans="1:4" x14ac:dyDescent="0.25">
      <c r="A116" s="1"/>
      <c r="B116" s="1"/>
      <c r="C116" s="8"/>
      <c r="D116" s="1"/>
    </row>
    <row r="117" spans="1:4" x14ac:dyDescent="0.25">
      <c r="A117" s="1"/>
      <c r="B117" s="1"/>
      <c r="C117" s="8"/>
      <c r="D117" s="1"/>
    </row>
    <row r="118" spans="1:4" x14ac:dyDescent="0.25">
      <c r="A118" s="1"/>
      <c r="B118" s="1"/>
      <c r="C118" s="8"/>
      <c r="D118" s="1"/>
    </row>
    <row r="119" spans="1:4" x14ac:dyDescent="0.25">
      <c r="A119" s="1"/>
      <c r="B119" s="1"/>
      <c r="C119" s="8"/>
      <c r="D119" s="1"/>
    </row>
    <row r="120" spans="1:4" x14ac:dyDescent="0.25">
      <c r="A120" s="1"/>
      <c r="B120" s="1"/>
      <c r="C120" s="8"/>
      <c r="D120" s="1"/>
    </row>
    <row r="121" spans="1:4" x14ac:dyDescent="0.25">
      <c r="A121" s="1"/>
      <c r="B121" s="1"/>
      <c r="C121" s="8"/>
      <c r="D121" s="1"/>
    </row>
    <row r="122" spans="1:4" x14ac:dyDescent="0.25">
      <c r="A122" s="1"/>
      <c r="B122" s="1"/>
      <c r="C122" s="8"/>
      <c r="D122" s="1"/>
    </row>
    <row r="123" spans="1:4" x14ac:dyDescent="0.25">
      <c r="A123" s="1"/>
      <c r="B123" s="1"/>
      <c r="C123" s="8"/>
      <c r="D123" s="1"/>
    </row>
    <row r="124" spans="1:4" x14ac:dyDescent="0.25">
      <c r="A124" s="1"/>
      <c r="B124" s="1"/>
      <c r="C124" s="8"/>
      <c r="D124" s="1"/>
    </row>
    <row r="125" spans="1:4" x14ac:dyDescent="0.25">
      <c r="A125" s="1"/>
      <c r="B125" s="1"/>
      <c r="C125" s="8"/>
      <c r="D125" s="1"/>
    </row>
    <row r="126" spans="1:4" x14ac:dyDescent="0.25">
      <c r="A126" s="1"/>
      <c r="B126" s="1"/>
      <c r="C126" s="8"/>
      <c r="D126" s="1"/>
    </row>
    <row r="127" spans="1:4" x14ac:dyDescent="0.25">
      <c r="A127" s="1"/>
      <c r="B127" s="1"/>
      <c r="C127" s="8"/>
      <c r="D127" s="1"/>
    </row>
    <row r="128" spans="1:4" x14ac:dyDescent="0.25">
      <c r="A128" s="1"/>
      <c r="B128" s="1"/>
      <c r="C128" s="8"/>
      <c r="D128" s="1"/>
    </row>
    <row r="129" spans="1:4" x14ac:dyDescent="0.25">
      <c r="A129" s="1"/>
      <c r="B129" s="1"/>
      <c r="C129" s="8"/>
      <c r="D129" s="1"/>
    </row>
    <row r="130" spans="1:4" x14ac:dyDescent="0.25">
      <c r="A130" s="1"/>
      <c r="B130" s="1"/>
      <c r="C130" s="8"/>
      <c r="D130" s="1"/>
    </row>
    <row r="131" spans="1:4" x14ac:dyDescent="0.25">
      <c r="A131" s="1"/>
      <c r="B131" s="1"/>
      <c r="C131" s="8"/>
      <c r="D131" s="1"/>
    </row>
    <row r="132" spans="1:4" x14ac:dyDescent="0.25">
      <c r="A132" s="1"/>
      <c r="B132" s="1"/>
      <c r="C132" s="8"/>
      <c r="D132" s="1"/>
    </row>
    <row r="133" spans="1:4" x14ac:dyDescent="0.25">
      <c r="A133" s="1"/>
      <c r="B133" s="1"/>
      <c r="C133" s="8"/>
      <c r="D133" s="1"/>
    </row>
    <row r="134" spans="1:4" x14ac:dyDescent="0.25">
      <c r="A134" s="1"/>
      <c r="B134" s="1"/>
      <c r="C134" s="8"/>
      <c r="D134" s="1"/>
    </row>
    <row r="135" spans="1:4" x14ac:dyDescent="0.25">
      <c r="A135" s="1"/>
      <c r="B135" s="1"/>
      <c r="C135" s="8"/>
      <c r="D135" s="1"/>
    </row>
    <row r="136" spans="1:4" x14ac:dyDescent="0.25">
      <c r="A136" s="1"/>
      <c r="B136" s="1"/>
      <c r="C136" s="8"/>
      <c r="D136" s="1"/>
    </row>
    <row r="137" spans="1:4" x14ac:dyDescent="0.25">
      <c r="A137" s="1"/>
      <c r="B137" s="1"/>
      <c r="C137" s="8"/>
      <c r="D137" s="1"/>
    </row>
    <row r="138" spans="1:4" x14ac:dyDescent="0.25">
      <c r="A138" s="1"/>
      <c r="B138" s="1"/>
      <c r="C138" s="8"/>
      <c r="D138" s="1"/>
    </row>
    <row r="139" spans="1:4" x14ac:dyDescent="0.25">
      <c r="A139" s="1"/>
      <c r="B139" s="1"/>
      <c r="C139" s="8"/>
      <c r="D139" s="1"/>
    </row>
    <row r="140" spans="1:4" x14ac:dyDescent="0.25">
      <c r="A140" s="1"/>
      <c r="B140" s="1"/>
      <c r="C140" s="8"/>
      <c r="D140" s="1"/>
    </row>
    <row r="141" spans="1:4" x14ac:dyDescent="0.25">
      <c r="A141" s="1"/>
      <c r="B141" s="1"/>
      <c r="C141" s="8"/>
      <c r="D141" s="1"/>
    </row>
    <row r="142" spans="1:4" x14ac:dyDescent="0.25">
      <c r="A142" s="1"/>
      <c r="B142" s="1"/>
      <c r="C142" s="8"/>
      <c r="D142" s="1"/>
    </row>
    <row r="143" spans="1:4" x14ac:dyDescent="0.25">
      <c r="A143" s="1"/>
      <c r="B143" s="1"/>
      <c r="C143" s="8"/>
      <c r="D143" s="1"/>
    </row>
    <row r="144" spans="1:4" x14ac:dyDescent="0.25">
      <c r="A144" s="1"/>
      <c r="B144" s="1"/>
      <c r="C144" s="8"/>
      <c r="D144" s="1"/>
    </row>
    <row r="145" spans="1:4" x14ac:dyDescent="0.25">
      <c r="A145" s="1"/>
      <c r="B145" s="1"/>
      <c r="C145" s="8"/>
      <c r="D145" s="1"/>
    </row>
    <row r="146" spans="1:4" x14ac:dyDescent="0.25">
      <c r="A146" s="1"/>
      <c r="B146" s="1"/>
      <c r="C146" s="8"/>
      <c r="D146" s="1"/>
    </row>
    <row r="147" spans="1:4" x14ac:dyDescent="0.25">
      <c r="A147" s="1"/>
      <c r="B147" s="1"/>
      <c r="C147" s="8"/>
      <c r="D147" s="1"/>
    </row>
    <row r="148" spans="1:4" x14ac:dyDescent="0.25">
      <c r="A148" s="1"/>
      <c r="B148" s="1"/>
      <c r="C148" s="8"/>
      <c r="D148" s="1"/>
    </row>
    <row r="149" spans="1:4" x14ac:dyDescent="0.25">
      <c r="A149" s="1"/>
      <c r="B149" s="1"/>
      <c r="C149" s="8"/>
      <c r="D149" s="1"/>
    </row>
    <row r="150" spans="1:4" x14ac:dyDescent="0.25">
      <c r="A150" s="1"/>
      <c r="B150" s="1"/>
      <c r="C150" s="8"/>
      <c r="D150" s="1"/>
    </row>
    <row r="151" spans="1:4" x14ac:dyDescent="0.25">
      <c r="A151" s="1"/>
      <c r="B151" s="1"/>
      <c r="C151" s="8"/>
      <c r="D151" s="1"/>
    </row>
    <row r="152" spans="1:4" x14ac:dyDescent="0.25">
      <c r="A152" s="1"/>
      <c r="B152" s="1"/>
      <c r="C152" s="8"/>
      <c r="D152" s="1"/>
    </row>
    <row r="153" spans="1:4" x14ac:dyDescent="0.25">
      <c r="A153" s="1"/>
      <c r="B153" s="1"/>
      <c r="C153" s="8"/>
      <c r="D153" s="1"/>
    </row>
    <row r="154" spans="1:4" x14ac:dyDescent="0.25">
      <c r="A154" s="1"/>
      <c r="B154" s="1"/>
      <c r="C154" s="8"/>
      <c r="D154" s="1"/>
    </row>
    <row r="155" spans="1:4" x14ac:dyDescent="0.25">
      <c r="A155" s="1"/>
      <c r="B155" s="1"/>
      <c r="C155" s="8"/>
      <c r="D155" s="1"/>
    </row>
    <row r="156" spans="1:4" x14ac:dyDescent="0.25">
      <c r="A156" s="1"/>
      <c r="B156" s="1"/>
      <c r="C156" s="8"/>
      <c r="D156" s="1"/>
    </row>
    <row r="157" spans="1:4" x14ac:dyDescent="0.25">
      <c r="A157" s="1"/>
      <c r="B157" s="1"/>
      <c r="C157" s="8"/>
      <c r="D157" s="1"/>
    </row>
    <row r="158" spans="1:4" x14ac:dyDescent="0.25">
      <c r="A158" s="1"/>
      <c r="B158" s="1"/>
      <c r="C158" s="8"/>
      <c r="D158" s="1"/>
    </row>
    <row r="159" spans="1:4" x14ac:dyDescent="0.25">
      <c r="A159" s="1"/>
      <c r="B159" s="1"/>
      <c r="C159" s="8"/>
      <c r="D159" s="1"/>
    </row>
    <row r="160" spans="1:4" x14ac:dyDescent="0.25">
      <c r="A160" s="1"/>
      <c r="B160" s="1"/>
      <c r="C160" s="8"/>
      <c r="D160" s="1"/>
    </row>
    <row r="161" spans="1:4" x14ac:dyDescent="0.25">
      <c r="A161" s="1"/>
      <c r="B161" s="1"/>
      <c r="C161" s="8"/>
      <c r="D161" s="1"/>
    </row>
    <row r="162" spans="1:4" x14ac:dyDescent="0.25">
      <c r="A162" s="1"/>
      <c r="B162" s="1"/>
      <c r="C162" s="8"/>
      <c r="D162" s="1"/>
    </row>
    <row r="163" spans="1:4" x14ac:dyDescent="0.25">
      <c r="A163" s="1"/>
      <c r="B163" s="1"/>
      <c r="C163" s="8"/>
      <c r="D163" s="1"/>
    </row>
    <row r="164" spans="1:4" x14ac:dyDescent="0.25">
      <c r="A164" s="1"/>
      <c r="B164" s="1"/>
      <c r="C164" s="8"/>
      <c r="D164" s="1"/>
    </row>
    <row r="165" spans="1:4" x14ac:dyDescent="0.25">
      <c r="A165" s="1"/>
      <c r="B165" s="1"/>
      <c r="C165" s="8"/>
      <c r="D165" s="1"/>
    </row>
    <row r="166" spans="1:4" x14ac:dyDescent="0.25">
      <c r="A166" s="1"/>
      <c r="B166" s="1"/>
      <c r="C166" s="8"/>
      <c r="D166" s="1"/>
    </row>
    <row r="167" spans="1:4" x14ac:dyDescent="0.25">
      <c r="A167" s="1"/>
      <c r="B167" s="1"/>
      <c r="C167" s="8"/>
      <c r="D167" s="1"/>
    </row>
    <row r="168" spans="1:4" x14ac:dyDescent="0.25">
      <c r="A168" s="1"/>
      <c r="B168" s="1"/>
      <c r="C168" s="8"/>
      <c r="D168" s="1"/>
    </row>
    <row r="169" spans="1:4" x14ac:dyDescent="0.25">
      <c r="A169" s="1"/>
      <c r="B169" s="1"/>
      <c r="C169" s="8"/>
      <c r="D169" s="1"/>
    </row>
    <row r="170" spans="1:4" x14ac:dyDescent="0.25">
      <c r="A170" s="1"/>
      <c r="B170" s="1"/>
      <c r="C170" s="8"/>
      <c r="D170" s="1"/>
    </row>
    <row r="171" spans="1:4" x14ac:dyDescent="0.25">
      <c r="A171" s="1"/>
      <c r="B171" s="1"/>
      <c r="C171" s="8"/>
      <c r="D171" s="1"/>
    </row>
    <row r="172" spans="1:4" x14ac:dyDescent="0.25">
      <c r="A172" s="1"/>
      <c r="B172" s="1"/>
      <c r="C172" s="8"/>
      <c r="D172" s="1"/>
    </row>
    <row r="173" spans="1:4" x14ac:dyDescent="0.25">
      <c r="A173" s="1"/>
      <c r="B173" s="1"/>
      <c r="C173" s="8"/>
      <c r="D173" s="1"/>
    </row>
    <row r="174" spans="1:4" x14ac:dyDescent="0.25">
      <c r="A174" s="1"/>
      <c r="B174" s="1"/>
      <c r="C174" s="8"/>
      <c r="D174" s="1"/>
    </row>
    <row r="175" spans="1:4" x14ac:dyDescent="0.25">
      <c r="A175" s="1"/>
      <c r="B175" s="1"/>
      <c r="C175" s="8"/>
      <c r="D175" s="1"/>
    </row>
    <row r="176" spans="1:4" x14ac:dyDescent="0.25">
      <c r="A176" s="1"/>
      <c r="B176" s="1"/>
      <c r="C176" s="8"/>
      <c r="D176" s="1"/>
    </row>
    <row r="177" spans="1:4" x14ac:dyDescent="0.25">
      <c r="A177" s="1"/>
      <c r="B177" s="1"/>
      <c r="C177" s="8"/>
      <c r="D177" s="1"/>
    </row>
    <row r="178" spans="1:4" x14ac:dyDescent="0.25">
      <c r="A178" s="1"/>
      <c r="B178" s="1"/>
      <c r="C178" s="8"/>
      <c r="D178" s="1"/>
    </row>
    <row r="179" spans="1:4" x14ac:dyDescent="0.25">
      <c r="A179" s="1"/>
      <c r="B179" s="1"/>
      <c r="C179" s="8"/>
      <c r="D179" s="1"/>
    </row>
    <row r="180" spans="1:4" x14ac:dyDescent="0.25">
      <c r="A180" s="1"/>
      <c r="B180" s="1"/>
      <c r="C180" s="8"/>
      <c r="D180" s="1"/>
    </row>
    <row r="181" spans="1:4" x14ac:dyDescent="0.25">
      <c r="A181" s="1"/>
      <c r="B181" s="1"/>
      <c r="C181" s="8"/>
      <c r="D181" s="1"/>
    </row>
    <row r="182" spans="1:4" x14ac:dyDescent="0.25">
      <c r="A182" s="1"/>
      <c r="B182" s="1"/>
      <c r="C182" s="8"/>
      <c r="D182" s="1"/>
    </row>
    <row r="183" spans="1:4" x14ac:dyDescent="0.25">
      <c r="A183" s="1"/>
      <c r="B183" s="1"/>
      <c r="C183" s="8"/>
      <c r="D183" s="1"/>
    </row>
    <row r="184" spans="1:4" x14ac:dyDescent="0.25">
      <c r="A184" s="1"/>
      <c r="B184" s="1"/>
      <c r="C184" s="8"/>
      <c r="D184" s="1"/>
    </row>
    <row r="185" spans="1:4" x14ac:dyDescent="0.25">
      <c r="A185" s="1"/>
      <c r="B185" s="1"/>
      <c r="C185" s="8"/>
      <c r="D185" s="1"/>
    </row>
    <row r="186" spans="1:4" x14ac:dyDescent="0.25">
      <c r="A186" s="1"/>
      <c r="B186" s="1"/>
      <c r="C186" s="8"/>
      <c r="D186" s="1"/>
    </row>
    <row r="187" spans="1:4" x14ac:dyDescent="0.25">
      <c r="A187" s="1"/>
      <c r="B187" s="1"/>
      <c r="C187" s="8"/>
      <c r="D187" s="1"/>
    </row>
    <row r="188" spans="1:4" x14ac:dyDescent="0.25">
      <c r="A188" s="1"/>
      <c r="B188" s="1"/>
      <c r="C188" s="8"/>
      <c r="D188" s="1"/>
    </row>
    <row r="189" spans="1:4" x14ac:dyDescent="0.25">
      <c r="A189" s="1"/>
      <c r="B189" s="1"/>
      <c r="C189" s="8"/>
      <c r="D189" s="1"/>
    </row>
    <row r="190" spans="1:4" x14ac:dyDescent="0.25">
      <c r="A190" s="1"/>
      <c r="B190" s="1"/>
      <c r="C190" s="8"/>
      <c r="D190" s="1"/>
    </row>
    <row r="191" spans="1:4" x14ac:dyDescent="0.25">
      <c r="A191" s="1"/>
      <c r="B191" s="1"/>
      <c r="C191" s="8"/>
      <c r="D191" s="1"/>
    </row>
    <row r="192" spans="1:4" x14ac:dyDescent="0.25">
      <c r="A192" s="1"/>
      <c r="B192" s="1"/>
      <c r="C192" s="8"/>
      <c r="D192" s="1"/>
    </row>
    <row r="193" spans="1:4" x14ac:dyDescent="0.25">
      <c r="A193" s="1"/>
      <c r="B193" s="1"/>
      <c r="C193" s="8"/>
      <c r="D193" s="1"/>
    </row>
    <row r="194" spans="1:4" x14ac:dyDescent="0.25">
      <c r="A194" s="1"/>
      <c r="B194" s="1"/>
      <c r="C194" s="8"/>
      <c r="D194" s="1"/>
    </row>
    <row r="195" spans="1:4" x14ac:dyDescent="0.25">
      <c r="A195" s="1"/>
      <c r="B195" s="1"/>
      <c r="C195" s="8"/>
      <c r="D195" s="1"/>
    </row>
    <row r="196" spans="1:4" x14ac:dyDescent="0.25">
      <c r="A196" s="1"/>
      <c r="B196" s="1"/>
      <c r="C196" s="8"/>
      <c r="D196" s="1"/>
    </row>
    <row r="197" spans="1:4" x14ac:dyDescent="0.25">
      <c r="A197" s="1"/>
      <c r="B197" s="1"/>
      <c r="C197" s="8"/>
      <c r="D197" s="1"/>
    </row>
    <row r="198" spans="1:4" x14ac:dyDescent="0.25">
      <c r="A198" s="1"/>
      <c r="B198" s="1"/>
      <c r="C198" s="8"/>
      <c r="D198" s="1"/>
    </row>
    <row r="199" spans="1:4" x14ac:dyDescent="0.25">
      <c r="A199" s="1"/>
      <c r="B199" s="1"/>
      <c r="C199" s="8"/>
      <c r="D199" s="1"/>
    </row>
    <row r="200" spans="1:4" x14ac:dyDescent="0.25">
      <c r="A200" s="1"/>
      <c r="B200" s="1"/>
      <c r="C200" s="8"/>
      <c r="D200" s="1"/>
    </row>
    <row r="201" spans="1:4" x14ac:dyDescent="0.25">
      <c r="A201" s="1"/>
      <c r="B201" s="1"/>
      <c r="C201" s="8"/>
      <c r="D201" s="1"/>
    </row>
    <row r="202" spans="1:4" x14ac:dyDescent="0.25">
      <c r="A202" s="1"/>
      <c r="B202" s="1"/>
      <c r="C202" s="8"/>
      <c r="D202" s="1"/>
    </row>
    <row r="203" spans="1:4" x14ac:dyDescent="0.25">
      <c r="A203" s="1"/>
      <c r="B203" s="1"/>
      <c r="C203" s="8"/>
      <c r="D203" s="1"/>
    </row>
    <row r="204" spans="1:4" x14ac:dyDescent="0.25">
      <c r="A204" s="1"/>
      <c r="B204" s="1"/>
      <c r="C204" s="8"/>
      <c r="D204" s="1"/>
    </row>
    <row r="205" spans="1:4" x14ac:dyDescent="0.25">
      <c r="A205" s="1"/>
      <c r="B205" s="1"/>
      <c r="C205" s="8"/>
      <c r="D205" s="1"/>
    </row>
    <row r="206" spans="1:4" x14ac:dyDescent="0.25">
      <c r="A206" s="1"/>
      <c r="B206" s="1"/>
      <c r="C206" s="8"/>
      <c r="D206" s="1"/>
    </row>
    <row r="207" spans="1:4" x14ac:dyDescent="0.25">
      <c r="A207" s="1"/>
      <c r="B207" s="1"/>
      <c r="C207" s="8"/>
      <c r="D207" s="1"/>
    </row>
    <row r="208" spans="1:4" x14ac:dyDescent="0.25">
      <c r="A208" s="1"/>
      <c r="B208" s="1"/>
      <c r="C208" s="8"/>
      <c r="D208" s="1"/>
    </row>
    <row r="209" spans="1:4" x14ac:dyDescent="0.25">
      <c r="A209" s="1"/>
      <c r="B209" s="1"/>
      <c r="C209" s="8"/>
      <c r="D209" s="1"/>
    </row>
    <row r="210" spans="1:4" x14ac:dyDescent="0.25">
      <c r="A210" s="1"/>
      <c r="B210" s="1"/>
      <c r="C210" s="8"/>
      <c r="D210" s="1"/>
    </row>
    <row r="211" spans="1:4" x14ac:dyDescent="0.25">
      <c r="A211" s="1"/>
      <c r="B211" s="1"/>
      <c r="C211" s="8"/>
      <c r="D211" s="1"/>
    </row>
    <row r="212" spans="1:4" x14ac:dyDescent="0.25">
      <c r="A212" s="1"/>
      <c r="B212" s="1"/>
      <c r="C212" s="8"/>
      <c r="D212" s="1"/>
    </row>
    <row r="213" spans="1:4" x14ac:dyDescent="0.25">
      <c r="A213" s="1"/>
      <c r="B213" s="1"/>
      <c r="C213" s="8"/>
      <c r="D213" s="1"/>
    </row>
    <row r="214" spans="1:4" x14ac:dyDescent="0.25">
      <c r="A214" s="1"/>
      <c r="B214" s="1"/>
      <c r="C214" s="8"/>
      <c r="D214" s="1"/>
    </row>
    <row r="215" spans="1:4" x14ac:dyDescent="0.25">
      <c r="A215" s="1"/>
      <c r="B215" s="1"/>
      <c r="C215" s="8"/>
      <c r="D215" s="1"/>
    </row>
    <row r="216" spans="1:4" x14ac:dyDescent="0.25">
      <c r="A216" s="1"/>
      <c r="B216" s="1"/>
      <c r="C216" s="8"/>
      <c r="D216" s="1"/>
    </row>
    <row r="217" spans="1:4" x14ac:dyDescent="0.25">
      <c r="A217" s="1"/>
      <c r="B217" s="1"/>
      <c r="C217" s="8"/>
      <c r="D217" s="1"/>
    </row>
    <row r="218" spans="1:4" x14ac:dyDescent="0.25">
      <c r="A218" s="1"/>
      <c r="B218" s="1"/>
      <c r="C218" s="8"/>
      <c r="D218" s="1"/>
    </row>
    <row r="219" spans="1:4" x14ac:dyDescent="0.25">
      <c r="A219" s="1"/>
      <c r="B219" s="1"/>
      <c r="C219" s="8"/>
      <c r="D219" s="1"/>
    </row>
    <row r="220" spans="1:4" x14ac:dyDescent="0.25">
      <c r="A220" s="1"/>
      <c r="B220" s="1"/>
      <c r="C220" s="8"/>
      <c r="D220" s="1"/>
    </row>
    <row r="221" spans="1:4" x14ac:dyDescent="0.25">
      <c r="A221" s="1"/>
      <c r="B221" s="1"/>
      <c r="C221" s="8"/>
      <c r="D221" s="1"/>
    </row>
    <row r="222" spans="1:4" x14ac:dyDescent="0.25">
      <c r="A222" s="1"/>
      <c r="B222" s="1"/>
      <c r="C222" s="8"/>
      <c r="D222" s="1"/>
    </row>
    <row r="223" spans="1:4" x14ac:dyDescent="0.25">
      <c r="A223" s="1"/>
      <c r="B223" s="1"/>
      <c r="C223" s="8"/>
      <c r="D223" s="1"/>
    </row>
    <row r="224" spans="1:4" x14ac:dyDescent="0.25">
      <c r="A224" s="1"/>
      <c r="B224" s="1"/>
      <c r="C224" s="8"/>
      <c r="D224" s="1"/>
    </row>
    <row r="225" spans="1:4" x14ac:dyDescent="0.25">
      <c r="A225" s="1"/>
      <c r="B225" s="1"/>
      <c r="C225" s="8"/>
      <c r="D225" s="1"/>
    </row>
    <row r="226" spans="1:4" x14ac:dyDescent="0.25">
      <c r="A226" s="1"/>
      <c r="B226" s="1"/>
      <c r="C226" s="8"/>
      <c r="D226" s="1"/>
    </row>
    <row r="227" spans="1:4" x14ac:dyDescent="0.25">
      <c r="A227" s="1"/>
      <c r="B227" s="1"/>
      <c r="C227" s="8"/>
      <c r="D227" s="1"/>
    </row>
    <row r="228" spans="1:4" x14ac:dyDescent="0.25">
      <c r="A228" s="1"/>
      <c r="B228" s="1"/>
      <c r="C228" s="8"/>
      <c r="D228" s="1"/>
    </row>
    <row r="229" spans="1:4" x14ac:dyDescent="0.25">
      <c r="A229" s="1"/>
      <c r="B229" s="1"/>
      <c r="C229" s="8"/>
      <c r="D229" s="1"/>
    </row>
    <row r="230" spans="1:4" x14ac:dyDescent="0.25">
      <c r="A230" s="1"/>
      <c r="B230" s="1"/>
      <c r="C230" s="8"/>
      <c r="D230" s="1"/>
    </row>
    <row r="231" spans="1:4" x14ac:dyDescent="0.25">
      <c r="A231" s="1"/>
      <c r="B231" s="1"/>
      <c r="C231" s="8"/>
      <c r="D231" s="1"/>
    </row>
    <row r="232" spans="1:4" x14ac:dyDescent="0.25">
      <c r="A232" s="1"/>
      <c r="B232" s="1"/>
      <c r="C232" s="8"/>
      <c r="D232" s="1"/>
    </row>
    <row r="233" spans="1:4" x14ac:dyDescent="0.25">
      <c r="A233" s="1"/>
      <c r="B233" s="1"/>
      <c r="C233" s="8"/>
      <c r="D233" s="1"/>
    </row>
    <row r="234" spans="1:4" x14ac:dyDescent="0.25">
      <c r="A234" s="1"/>
      <c r="B234" s="1"/>
      <c r="C234" s="8"/>
      <c r="D234" s="1"/>
    </row>
    <row r="235" spans="1:4" x14ac:dyDescent="0.25">
      <c r="A235" s="1"/>
      <c r="B235" s="1"/>
      <c r="C235" s="8"/>
      <c r="D235" s="1"/>
    </row>
    <row r="236" spans="1:4" x14ac:dyDescent="0.25">
      <c r="A236" s="1"/>
      <c r="B236" s="1"/>
      <c r="C236" s="8"/>
      <c r="D236" s="1"/>
    </row>
    <row r="237" spans="1:4" x14ac:dyDescent="0.25">
      <c r="A237" s="1"/>
      <c r="B237" s="1"/>
      <c r="C237" s="8"/>
      <c r="D237" s="1"/>
    </row>
    <row r="238" spans="1:4" x14ac:dyDescent="0.25">
      <c r="A238" s="1"/>
      <c r="B238" s="1"/>
      <c r="C238" s="8"/>
      <c r="D238" s="1"/>
    </row>
    <row r="239" spans="1:4" x14ac:dyDescent="0.25">
      <c r="A239" s="1"/>
      <c r="B239" s="1"/>
      <c r="C239" s="8"/>
      <c r="D239" s="1"/>
    </row>
    <row r="240" spans="1:4" x14ac:dyDescent="0.25">
      <c r="A240" s="1"/>
      <c r="B240" s="1"/>
      <c r="C240" s="8"/>
      <c r="D240" s="1"/>
    </row>
    <row r="241" spans="1:4" x14ac:dyDescent="0.25">
      <c r="A241" s="1"/>
      <c r="B241" s="1"/>
      <c r="C241" s="8"/>
      <c r="D241" s="1"/>
    </row>
    <row r="242" spans="1:4" x14ac:dyDescent="0.25">
      <c r="A242" s="1"/>
      <c r="B242" s="1"/>
      <c r="C242" s="8"/>
      <c r="D242" s="1"/>
    </row>
    <row r="243" spans="1:4" x14ac:dyDescent="0.25">
      <c r="A243" s="1"/>
      <c r="B243" s="1"/>
      <c r="C243" s="8"/>
      <c r="D243" s="1"/>
    </row>
    <row r="244" spans="1:4" x14ac:dyDescent="0.25">
      <c r="A244" s="1"/>
      <c r="B244" s="1"/>
      <c r="C244" s="8"/>
      <c r="D244" s="1"/>
    </row>
    <row r="245" spans="1:4" x14ac:dyDescent="0.25">
      <c r="A245" s="1"/>
      <c r="B245" s="1"/>
      <c r="C245" s="8"/>
      <c r="D245" s="1"/>
    </row>
    <row r="246" spans="1:4" x14ac:dyDescent="0.25">
      <c r="A246" s="1"/>
      <c r="B246" s="1"/>
      <c r="C246" s="8"/>
      <c r="D246" s="1"/>
    </row>
    <row r="247" spans="1:4" x14ac:dyDescent="0.25">
      <c r="A247" s="1"/>
      <c r="B247" s="1"/>
      <c r="C247" s="8"/>
      <c r="D247" s="1"/>
    </row>
    <row r="248" spans="1:4" x14ac:dyDescent="0.25">
      <c r="A248" s="1"/>
      <c r="B248" s="1"/>
      <c r="C248" s="8"/>
      <c r="D248" s="1"/>
    </row>
    <row r="249" spans="1:4" x14ac:dyDescent="0.25">
      <c r="A249" s="1"/>
      <c r="B249" s="1"/>
      <c r="C249" s="8"/>
      <c r="D249" s="1"/>
    </row>
    <row r="250" spans="1:4" x14ac:dyDescent="0.25">
      <c r="A250" s="1"/>
      <c r="B250" s="1"/>
      <c r="C250" s="8"/>
      <c r="D250" s="1"/>
    </row>
    <row r="251" spans="1:4" x14ac:dyDescent="0.25">
      <c r="A251" s="1"/>
      <c r="B251" s="1"/>
      <c r="C251" s="8"/>
      <c r="D251" s="1"/>
    </row>
    <row r="252" spans="1:4" x14ac:dyDescent="0.25">
      <c r="A252" s="1"/>
      <c r="B252" s="1"/>
      <c r="C252" s="8"/>
      <c r="D252" s="1"/>
    </row>
    <row r="253" spans="1:4" x14ac:dyDescent="0.25">
      <c r="A253" s="1"/>
      <c r="B253" s="1"/>
      <c r="C253" s="8"/>
      <c r="D253" s="1"/>
    </row>
    <row r="254" spans="1:4" x14ac:dyDescent="0.25">
      <c r="A254" s="1"/>
      <c r="B254" s="1"/>
      <c r="C254" s="8"/>
      <c r="D254" s="1"/>
    </row>
    <row r="255" spans="1:4" x14ac:dyDescent="0.25">
      <c r="A255" s="1"/>
      <c r="B255" s="1"/>
      <c r="C255" s="8"/>
      <c r="D255" s="1"/>
    </row>
    <row r="256" spans="1:4" x14ac:dyDescent="0.25">
      <c r="A256" s="1"/>
      <c r="B256" s="1"/>
      <c r="C256" s="8"/>
      <c r="D256" s="1"/>
    </row>
    <row r="257" spans="1:4" x14ac:dyDescent="0.25">
      <c r="A257" s="1"/>
      <c r="B257" s="1"/>
      <c r="C257" s="8"/>
      <c r="D257" s="1"/>
    </row>
    <row r="258" spans="1:4" x14ac:dyDescent="0.25">
      <c r="A258" s="1"/>
      <c r="B258" s="1"/>
      <c r="C258" s="8"/>
      <c r="D258" s="1"/>
    </row>
    <row r="259" spans="1:4" x14ac:dyDescent="0.25">
      <c r="A259" s="1"/>
      <c r="B259" s="1"/>
      <c r="C259" s="8"/>
      <c r="D259" s="1"/>
    </row>
    <row r="260" spans="1:4" x14ac:dyDescent="0.25">
      <c r="A260" s="1"/>
      <c r="B260" s="1"/>
      <c r="C260" s="8"/>
      <c r="D260" s="1"/>
    </row>
    <row r="261" spans="1:4" x14ac:dyDescent="0.25">
      <c r="A261" s="1"/>
      <c r="B261" s="1"/>
      <c r="C261" s="8"/>
      <c r="D261" s="1"/>
    </row>
    <row r="262" spans="1:4" x14ac:dyDescent="0.25">
      <c r="A262" s="1"/>
      <c r="B262" s="1"/>
      <c r="C262" s="8"/>
      <c r="D262" s="1"/>
    </row>
    <row r="263" spans="1:4" x14ac:dyDescent="0.25">
      <c r="A263" s="1"/>
      <c r="B263" s="1"/>
      <c r="C263" s="8"/>
      <c r="D263" s="1"/>
    </row>
    <row r="264" spans="1:4" x14ac:dyDescent="0.25">
      <c r="A264" s="1"/>
      <c r="B264" s="1"/>
      <c r="C264" s="8"/>
      <c r="D264" s="1"/>
    </row>
    <row r="265" spans="1:4" x14ac:dyDescent="0.25">
      <c r="A265" s="1"/>
      <c r="B265" s="1"/>
      <c r="C265" s="8"/>
      <c r="D265" s="1"/>
    </row>
    <row r="266" spans="1:4" x14ac:dyDescent="0.25">
      <c r="A266" s="1"/>
      <c r="B266" s="1"/>
      <c r="C266" s="8"/>
      <c r="D266" s="1"/>
    </row>
    <row r="267" spans="1:4" x14ac:dyDescent="0.25">
      <c r="A267" s="1"/>
      <c r="B267" s="1"/>
      <c r="C267" s="8"/>
      <c r="D267" s="1"/>
    </row>
    <row r="268" spans="1:4" x14ac:dyDescent="0.25">
      <c r="A268" s="1"/>
      <c r="B268" s="1"/>
      <c r="C268" s="8"/>
      <c r="D268" s="1"/>
    </row>
    <row r="269" spans="1:4" x14ac:dyDescent="0.25">
      <c r="A269" s="1"/>
      <c r="B269" s="1"/>
      <c r="C269" s="8"/>
      <c r="D269" s="1"/>
    </row>
    <row r="270" spans="1:4" x14ac:dyDescent="0.25">
      <c r="A270" s="1"/>
      <c r="B270" s="1"/>
      <c r="C270" s="8"/>
      <c r="D270" s="1"/>
    </row>
    <row r="271" spans="1:4" x14ac:dyDescent="0.25">
      <c r="A271" s="1"/>
      <c r="B271" s="1"/>
      <c r="C271" s="8"/>
      <c r="D271" s="1"/>
    </row>
    <row r="272" spans="1:4" x14ac:dyDescent="0.25">
      <c r="A272" s="1"/>
      <c r="B272" s="1"/>
      <c r="C272" s="8"/>
      <c r="D272" s="1"/>
    </row>
    <row r="273" spans="1:4" x14ac:dyDescent="0.25">
      <c r="A273" s="1"/>
      <c r="B273" s="1"/>
      <c r="C273" s="8"/>
      <c r="D273" s="1"/>
    </row>
    <row r="274" spans="1:4" x14ac:dyDescent="0.25">
      <c r="A274" s="1"/>
      <c r="B274" s="1"/>
      <c r="C274" s="8"/>
      <c r="D274" s="1"/>
    </row>
    <row r="275" spans="1:4" x14ac:dyDescent="0.25">
      <c r="A275" s="1"/>
      <c r="B275" s="1"/>
      <c r="C275" s="8"/>
      <c r="D275" s="1"/>
    </row>
    <row r="276" spans="1:4" x14ac:dyDescent="0.25">
      <c r="A276" s="1"/>
      <c r="B276" s="1"/>
      <c r="C276" s="8"/>
      <c r="D276" s="1"/>
    </row>
    <row r="277" spans="1:4" x14ac:dyDescent="0.25">
      <c r="A277" s="1"/>
      <c r="B277" s="1"/>
      <c r="C277" s="8"/>
      <c r="D277" s="1"/>
    </row>
    <row r="278" spans="1:4" x14ac:dyDescent="0.25">
      <c r="A278" s="1"/>
      <c r="B278" s="1"/>
      <c r="C278" s="8"/>
      <c r="D278" s="1"/>
    </row>
    <row r="279" spans="1:4" x14ac:dyDescent="0.25">
      <c r="A279" s="1"/>
      <c r="B279" s="1"/>
      <c r="C279" s="8"/>
      <c r="D279" s="1"/>
    </row>
    <row r="280" spans="1:4" x14ac:dyDescent="0.25">
      <c r="A280" s="1"/>
      <c r="B280" s="1"/>
      <c r="C280" s="8"/>
      <c r="D280" s="1"/>
    </row>
    <row r="281" spans="1:4" x14ac:dyDescent="0.25">
      <c r="A281" s="1"/>
      <c r="B281" s="1"/>
      <c r="C281" s="8"/>
      <c r="D281" s="1"/>
    </row>
    <row r="282" spans="1:4" x14ac:dyDescent="0.25">
      <c r="A282" s="1"/>
      <c r="B282" s="1"/>
      <c r="C282" s="8"/>
      <c r="D282" s="1"/>
    </row>
    <row r="283" spans="1:4" x14ac:dyDescent="0.25">
      <c r="A283" s="1"/>
      <c r="B283" s="1"/>
      <c r="C283" s="8"/>
      <c r="D283" s="1"/>
    </row>
    <row r="284" spans="1:4" x14ac:dyDescent="0.25">
      <c r="A284" s="1"/>
      <c r="B284" s="1"/>
      <c r="C284" s="8"/>
      <c r="D284" s="1"/>
    </row>
    <row r="285" spans="1:4" x14ac:dyDescent="0.25">
      <c r="A285" s="1"/>
      <c r="B285" s="1"/>
      <c r="C285" s="8"/>
      <c r="D285" s="1"/>
    </row>
    <row r="286" spans="1:4" x14ac:dyDescent="0.25">
      <c r="A286" s="1"/>
      <c r="B286" s="1"/>
      <c r="C286" s="8"/>
      <c r="D286" s="1"/>
    </row>
    <row r="287" spans="1:4" x14ac:dyDescent="0.25">
      <c r="A287" s="1"/>
      <c r="B287" s="1"/>
      <c r="C287" s="8"/>
      <c r="D287" s="1"/>
    </row>
    <row r="288" spans="1:4" x14ac:dyDescent="0.25">
      <c r="A288" s="1"/>
      <c r="B288" s="1"/>
      <c r="C288" s="8"/>
      <c r="D288" s="1"/>
    </row>
    <row r="289" spans="1:4" x14ac:dyDescent="0.25">
      <c r="A289" s="1"/>
      <c r="B289" s="1"/>
      <c r="C289" s="8"/>
      <c r="D289" s="1"/>
    </row>
    <row r="290" spans="1:4" x14ac:dyDescent="0.25">
      <c r="A290" s="1"/>
      <c r="B290" s="1"/>
      <c r="C290" s="8"/>
      <c r="D290" s="1"/>
    </row>
    <row r="291" spans="1:4" x14ac:dyDescent="0.25">
      <c r="A291" s="1"/>
      <c r="B291" s="1"/>
      <c r="C291" s="8"/>
      <c r="D291" s="1"/>
    </row>
    <row r="292" spans="1:4" x14ac:dyDescent="0.25">
      <c r="A292" s="1"/>
      <c r="B292" s="1"/>
      <c r="C292" s="8"/>
      <c r="D292" s="1"/>
    </row>
    <row r="293" spans="1:4" x14ac:dyDescent="0.25">
      <c r="A293" s="1"/>
      <c r="B293" s="1"/>
      <c r="C293" s="8"/>
      <c r="D293" s="1"/>
    </row>
    <row r="294" spans="1:4" x14ac:dyDescent="0.25">
      <c r="A294" s="1"/>
      <c r="B294" s="1"/>
      <c r="C294" s="8"/>
      <c r="D294" s="1"/>
    </row>
    <row r="295" spans="1:4" x14ac:dyDescent="0.25">
      <c r="A295" s="1"/>
      <c r="B295" s="1"/>
      <c r="C295" s="8"/>
      <c r="D295" s="1"/>
    </row>
    <row r="296" spans="1:4" x14ac:dyDescent="0.25">
      <c r="A296" s="1"/>
      <c r="B296" s="1"/>
      <c r="C296" s="8"/>
      <c r="D296" s="1"/>
    </row>
    <row r="297" spans="1:4" x14ac:dyDescent="0.25">
      <c r="A297" s="1"/>
      <c r="B297" s="1"/>
      <c r="C297" s="8"/>
      <c r="D297" s="1"/>
    </row>
    <row r="298" spans="1:4" x14ac:dyDescent="0.25">
      <c r="A298" s="1"/>
      <c r="B298" s="1"/>
      <c r="C298" s="8"/>
      <c r="D298" s="1"/>
    </row>
    <row r="299" spans="1:4" x14ac:dyDescent="0.25">
      <c r="A299" s="1"/>
      <c r="B299" s="1"/>
      <c r="C299" s="8"/>
      <c r="D299" s="1"/>
    </row>
    <row r="300" spans="1:4" x14ac:dyDescent="0.25">
      <c r="A300" s="1"/>
      <c r="B300" s="1"/>
      <c r="C300" s="8"/>
      <c r="D300" s="1"/>
    </row>
    <row r="301" spans="1:4" x14ac:dyDescent="0.25">
      <c r="A301" s="1"/>
      <c r="B301" s="1"/>
      <c r="C301" s="8"/>
      <c r="D301" s="1"/>
    </row>
    <row r="302" spans="1:4" x14ac:dyDescent="0.25">
      <c r="A302" s="1"/>
      <c r="B302" s="1"/>
      <c r="C302" s="8"/>
      <c r="D302" s="1"/>
    </row>
    <row r="303" spans="1:4" x14ac:dyDescent="0.25">
      <c r="A303" s="1"/>
      <c r="B303" s="1"/>
      <c r="C303" s="8"/>
      <c r="D303" s="1"/>
    </row>
    <row r="304" spans="1:4" x14ac:dyDescent="0.25">
      <c r="A304" s="1"/>
      <c r="B304" s="1"/>
      <c r="C304" s="8"/>
      <c r="D304" s="1"/>
    </row>
    <row r="305" spans="1:4" x14ac:dyDescent="0.25">
      <c r="A305" s="1"/>
      <c r="B305" s="1"/>
      <c r="C305" s="8"/>
      <c r="D305" s="1"/>
    </row>
    <row r="306" spans="1:4" x14ac:dyDescent="0.25">
      <c r="A306" s="1"/>
      <c r="B306" s="1"/>
      <c r="C306" s="8"/>
      <c r="D306" s="1"/>
    </row>
    <row r="307" spans="1:4" x14ac:dyDescent="0.25">
      <c r="A307" s="1"/>
      <c r="B307" s="1"/>
      <c r="C307" s="8"/>
      <c r="D307" s="1"/>
    </row>
    <row r="308" spans="1:4" x14ac:dyDescent="0.25">
      <c r="A308" s="1"/>
      <c r="B308" s="1"/>
      <c r="C308" s="8"/>
      <c r="D308" s="1"/>
    </row>
    <row r="309" spans="1:4" x14ac:dyDescent="0.25">
      <c r="A309" s="1"/>
      <c r="B309" s="1"/>
      <c r="C309" s="8"/>
      <c r="D309" s="1"/>
    </row>
    <row r="310" spans="1:4" x14ac:dyDescent="0.25">
      <c r="A310" s="1"/>
      <c r="B310" s="1"/>
      <c r="C310" s="8"/>
      <c r="D310" s="1"/>
    </row>
    <row r="311" spans="1:4" x14ac:dyDescent="0.25">
      <c r="A311" s="1"/>
      <c r="B311" s="1"/>
      <c r="C311" s="8"/>
      <c r="D311" s="1"/>
    </row>
    <row r="312" spans="1:4" x14ac:dyDescent="0.25">
      <c r="A312" s="1"/>
      <c r="B312" s="1"/>
      <c r="C312" s="8"/>
      <c r="D312" s="1"/>
    </row>
    <row r="313" spans="1:4" x14ac:dyDescent="0.25">
      <c r="A313" s="1"/>
      <c r="B313" s="1"/>
      <c r="C313" s="8"/>
      <c r="D313" s="1"/>
    </row>
    <row r="314" spans="1:4" x14ac:dyDescent="0.25">
      <c r="A314" s="1"/>
      <c r="B314" s="1"/>
      <c r="C314" s="8"/>
      <c r="D314" s="1"/>
    </row>
    <row r="315" spans="1:4" x14ac:dyDescent="0.25">
      <c r="A315" s="1"/>
      <c r="B315" s="1"/>
      <c r="C315" s="8"/>
      <c r="D315" s="1"/>
    </row>
    <row r="316" spans="1:4" x14ac:dyDescent="0.25">
      <c r="A316" s="1"/>
      <c r="B316" s="1"/>
      <c r="C316" s="8"/>
      <c r="D316" s="1"/>
    </row>
    <row r="317" spans="1:4" x14ac:dyDescent="0.25">
      <c r="A317" s="1"/>
      <c r="B317" s="1"/>
      <c r="C317" s="8"/>
      <c r="D317" s="1"/>
    </row>
    <row r="318" spans="1:4" x14ac:dyDescent="0.25">
      <c r="A318" s="1"/>
      <c r="B318" s="1"/>
      <c r="C318" s="8"/>
      <c r="D318" s="1"/>
    </row>
    <row r="319" spans="1:4" x14ac:dyDescent="0.25">
      <c r="A319" s="1"/>
      <c r="B319" s="1"/>
      <c r="C319" s="8"/>
      <c r="D319" s="1"/>
    </row>
    <row r="320" spans="1:4" x14ac:dyDescent="0.25">
      <c r="A320" s="1"/>
      <c r="B320" s="1"/>
      <c r="C320" s="8"/>
      <c r="D320" s="1"/>
    </row>
    <row r="321" spans="1:4" x14ac:dyDescent="0.25">
      <c r="A321" s="1"/>
      <c r="B321" s="1"/>
      <c r="C321" s="8"/>
      <c r="D321" s="1"/>
    </row>
    <row r="322" spans="1:4" x14ac:dyDescent="0.25">
      <c r="A322" s="1"/>
      <c r="B322" s="1"/>
      <c r="C322" s="8"/>
      <c r="D322" s="1"/>
    </row>
    <row r="323" spans="1:4" x14ac:dyDescent="0.25">
      <c r="A323" s="1"/>
      <c r="B323" s="1"/>
      <c r="C323" s="8"/>
      <c r="D323" s="1"/>
    </row>
    <row r="324" spans="1:4" x14ac:dyDescent="0.25">
      <c r="A324" s="1"/>
      <c r="B324" s="1"/>
      <c r="C324" s="8"/>
      <c r="D324" s="1"/>
    </row>
    <row r="325" spans="1:4" x14ac:dyDescent="0.25">
      <c r="A325" s="1"/>
      <c r="B325" s="1"/>
      <c r="C325" s="8"/>
      <c r="D325" s="1"/>
    </row>
    <row r="326" spans="1:4" x14ac:dyDescent="0.25">
      <c r="A326" s="1"/>
      <c r="B326" s="1"/>
      <c r="C326" s="8"/>
      <c r="D326" s="1"/>
    </row>
    <row r="327" spans="1:4" x14ac:dyDescent="0.25">
      <c r="A327" s="1"/>
      <c r="B327" s="1"/>
      <c r="C327" s="8"/>
      <c r="D327" s="1"/>
    </row>
    <row r="328" spans="1:4" x14ac:dyDescent="0.25">
      <c r="A328" s="1"/>
      <c r="B328" s="1"/>
      <c r="C328" s="8"/>
      <c r="D328" s="1"/>
    </row>
    <row r="329" spans="1:4" x14ac:dyDescent="0.25">
      <c r="A329" s="1"/>
      <c r="B329" s="1"/>
      <c r="C329" s="8"/>
      <c r="D329" s="1"/>
    </row>
    <row r="330" spans="1:4" x14ac:dyDescent="0.25">
      <c r="A330" s="1"/>
      <c r="B330" s="1"/>
      <c r="C330" s="8"/>
      <c r="D330" s="1"/>
    </row>
    <row r="331" spans="1:4" x14ac:dyDescent="0.25">
      <c r="A331" s="1"/>
      <c r="B331" s="1"/>
      <c r="C331" s="8"/>
      <c r="D331" s="1"/>
    </row>
    <row r="332" spans="1:4" x14ac:dyDescent="0.25">
      <c r="A332" s="1"/>
      <c r="B332" s="1"/>
      <c r="C332" s="8"/>
      <c r="D332" s="1"/>
    </row>
    <row r="333" spans="1:4" x14ac:dyDescent="0.25">
      <c r="A333" s="1"/>
      <c r="B333" s="1"/>
      <c r="C333" s="8"/>
      <c r="D333" s="1"/>
    </row>
    <row r="334" spans="1:4" x14ac:dyDescent="0.25">
      <c r="A334" s="1"/>
      <c r="B334" s="1"/>
      <c r="C334" s="8"/>
      <c r="D334" s="1"/>
    </row>
    <row r="335" spans="1:4" x14ac:dyDescent="0.25">
      <c r="A335" s="1"/>
      <c r="B335" s="1"/>
      <c r="C335" s="8"/>
      <c r="D335" s="1"/>
    </row>
    <row r="336" spans="1:4" x14ac:dyDescent="0.25">
      <c r="A336" s="1"/>
      <c r="B336" s="1"/>
      <c r="C336" s="8"/>
      <c r="D336" s="1"/>
    </row>
    <row r="337" spans="1:4" x14ac:dyDescent="0.25">
      <c r="A337" s="1"/>
      <c r="B337" s="1"/>
      <c r="C337" s="8"/>
      <c r="D337" s="1"/>
    </row>
    <row r="338" spans="1:4" x14ac:dyDescent="0.25">
      <c r="A338" s="1"/>
      <c r="B338" s="1"/>
      <c r="C338" s="8"/>
      <c r="D338" s="1"/>
    </row>
    <row r="339" spans="1:4" x14ac:dyDescent="0.25">
      <c r="A339" s="1"/>
      <c r="B339" s="1"/>
      <c r="C339" s="8"/>
      <c r="D339" s="1"/>
    </row>
    <row r="340" spans="1:4" x14ac:dyDescent="0.25">
      <c r="A340" s="1"/>
      <c r="B340" s="1"/>
      <c r="C340" s="8"/>
      <c r="D340" s="1"/>
    </row>
    <row r="341" spans="1:4" x14ac:dyDescent="0.25">
      <c r="A341" s="1"/>
      <c r="B341" s="1"/>
      <c r="C341" s="8"/>
      <c r="D341" s="1"/>
    </row>
    <row r="342" spans="1:4" x14ac:dyDescent="0.25">
      <c r="A342" s="1"/>
      <c r="B342" s="1"/>
      <c r="C342" s="8"/>
      <c r="D342" s="1"/>
    </row>
    <row r="343" spans="1:4" x14ac:dyDescent="0.25">
      <c r="A343" s="1"/>
      <c r="B343" s="1"/>
      <c r="C343" s="8"/>
      <c r="D343" s="1"/>
    </row>
    <row r="344" spans="1:4" x14ac:dyDescent="0.25">
      <c r="A344" s="1"/>
      <c r="B344" s="1"/>
      <c r="C344" s="8"/>
      <c r="D344" s="1"/>
    </row>
    <row r="345" spans="1:4" x14ac:dyDescent="0.25">
      <c r="A345" s="1"/>
      <c r="B345" s="1"/>
      <c r="C345" s="8"/>
      <c r="D345" s="1"/>
    </row>
    <row r="346" spans="1:4" x14ac:dyDescent="0.25">
      <c r="A346" s="1"/>
      <c r="B346" s="1"/>
      <c r="C346" s="8"/>
      <c r="D346" s="1"/>
    </row>
    <row r="347" spans="1:4" x14ac:dyDescent="0.25">
      <c r="A347" s="1"/>
      <c r="B347" s="1"/>
      <c r="C347" s="8"/>
      <c r="D347" s="1"/>
    </row>
    <row r="348" spans="1:4" x14ac:dyDescent="0.25">
      <c r="A348" s="1"/>
      <c r="B348" s="1"/>
      <c r="C348" s="8"/>
      <c r="D348" s="1"/>
    </row>
    <row r="349" spans="1:4" x14ac:dyDescent="0.25">
      <c r="A349" s="1"/>
      <c r="B349" s="1"/>
      <c r="C349" s="8"/>
      <c r="D349" s="1"/>
    </row>
    <row r="350" spans="1:4" x14ac:dyDescent="0.25">
      <c r="A350" s="1"/>
      <c r="B350" s="1"/>
      <c r="C350" s="8"/>
      <c r="D350" s="1"/>
    </row>
    <row r="351" spans="1:4" x14ac:dyDescent="0.25">
      <c r="A351" s="1"/>
      <c r="B351" s="1"/>
      <c r="C351" s="8"/>
      <c r="D351" s="1"/>
    </row>
    <row r="352" spans="1:4" x14ac:dyDescent="0.25">
      <c r="A352" s="1"/>
      <c r="B352" s="1"/>
      <c r="C352" s="8"/>
      <c r="D352" s="1"/>
    </row>
    <row r="353" spans="1:4" x14ac:dyDescent="0.25">
      <c r="A353" s="1"/>
      <c r="B353" s="1"/>
      <c r="C353" s="8"/>
      <c r="D353" s="1"/>
    </row>
    <row r="354" spans="1:4" x14ac:dyDescent="0.25">
      <c r="A354" s="1"/>
      <c r="B354" s="1"/>
      <c r="C354" s="8"/>
      <c r="D354" s="1"/>
    </row>
    <row r="355" spans="1:4" x14ac:dyDescent="0.25">
      <c r="A355" s="1"/>
      <c r="B355" s="1"/>
      <c r="C355" s="8"/>
      <c r="D355" s="1"/>
    </row>
    <row r="356" spans="1:4" x14ac:dyDescent="0.25">
      <c r="A356" s="1"/>
      <c r="B356" s="1"/>
      <c r="C356" s="8"/>
      <c r="D356" s="1"/>
    </row>
    <row r="357" spans="1:4" x14ac:dyDescent="0.25">
      <c r="A357" s="1"/>
      <c r="B357" s="1"/>
      <c r="C357" s="8"/>
      <c r="D357" s="1"/>
    </row>
    <row r="358" spans="1:4" x14ac:dyDescent="0.25">
      <c r="A358" s="1"/>
      <c r="B358" s="1"/>
      <c r="C358" s="8"/>
      <c r="D358" s="1"/>
    </row>
    <row r="359" spans="1:4" x14ac:dyDescent="0.25">
      <c r="A359" s="1"/>
      <c r="B359" s="1"/>
      <c r="C359" s="8"/>
      <c r="D359" s="1"/>
    </row>
    <row r="360" spans="1:4" x14ac:dyDescent="0.25">
      <c r="A360" s="1"/>
      <c r="B360" s="1"/>
      <c r="C360" s="8"/>
      <c r="D360" s="1"/>
    </row>
    <row r="361" spans="1:4" x14ac:dyDescent="0.25">
      <c r="A361" s="1"/>
      <c r="B361" s="1"/>
      <c r="C361" s="8"/>
      <c r="D361" s="1"/>
    </row>
    <row r="362" spans="1:4" x14ac:dyDescent="0.25">
      <c r="A362" s="1"/>
      <c r="B362" s="1"/>
      <c r="C362" s="8"/>
      <c r="D362" s="1"/>
    </row>
    <row r="363" spans="1:4" x14ac:dyDescent="0.25">
      <c r="A363" s="1"/>
      <c r="B363" s="1"/>
      <c r="C363" s="8"/>
      <c r="D363" s="1"/>
    </row>
    <row r="364" spans="1:4" x14ac:dyDescent="0.25">
      <c r="A364" s="1"/>
      <c r="B364" s="1"/>
      <c r="C364" s="8"/>
      <c r="D364" s="1"/>
    </row>
    <row r="365" spans="1:4" x14ac:dyDescent="0.25">
      <c r="A365" s="1"/>
      <c r="B365" s="1"/>
      <c r="C365" s="8"/>
      <c r="D365" s="1"/>
    </row>
    <row r="366" spans="1:4" x14ac:dyDescent="0.25">
      <c r="A366" s="1"/>
      <c r="B366" s="1"/>
      <c r="C366" s="8"/>
      <c r="D366" s="1"/>
    </row>
    <row r="367" spans="1:4" x14ac:dyDescent="0.25">
      <c r="A367" s="1"/>
      <c r="B367" s="1"/>
      <c r="C367" s="8"/>
      <c r="D367" s="1"/>
    </row>
    <row r="368" spans="1:4" x14ac:dyDescent="0.25">
      <c r="A368" s="1"/>
      <c r="B368" s="1"/>
      <c r="C368" s="8"/>
      <c r="D368" s="1"/>
    </row>
    <row r="369" spans="1:4" x14ac:dyDescent="0.25">
      <c r="A369" s="1"/>
      <c r="B369" s="1"/>
      <c r="C369" s="8"/>
      <c r="D369" s="1"/>
    </row>
    <row r="370" spans="1:4" x14ac:dyDescent="0.25">
      <c r="A370" s="1"/>
      <c r="B370" s="1"/>
      <c r="C370" s="8"/>
      <c r="D370" s="1"/>
    </row>
    <row r="371" spans="1:4" x14ac:dyDescent="0.25">
      <c r="A371" s="1"/>
      <c r="B371" s="1"/>
      <c r="C371" s="8"/>
      <c r="D371" s="1"/>
    </row>
    <row r="372" spans="1:4" x14ac:dyDescent="0.25">
      <c r="A372" s="1"/>
      <c r="B372" s="1"/>
      <c r="C372" s="8"/>
      <c r="D372" s="1"/>
    </row>
    <row r="373" spans="1:4" x14ac:dyDescent="0.25">
      <c r="A373" s="1"/>
      <c r="B373" s="1"/>
      <c r="C373" s="8"/>
      <c r="D373" s="1"/>
    </row>
    <row r="374" spans="1:4" x14ac:dyDescent="0.25">
      <c r="A374" s="1"/>
      <c r="B374" s="1"/>
      <c r="C374" s="8"/>
      <c r="D374" s="1"/>
    </row>
    <row r="375" spans="1:4" x14ac:dyDescent="0.25">
      <c r="A375" s="1"/>
      <c r="B375" s="1"/>
      <c r="C375" s="8"/>
      <c r="D375" s="1"/>
    </row>
    <row r="376" spans="1:4" x14ac:dyDescent="0.25">
      <c r="A376" s="1"/>
      <c r="B376" s="1"/>
      <c r="C376" s="8"/>
      <c r="D376" s="1"/>
    </row>
    <row r="377" spans="1:4" x14ac:dyDescent="0.25">
      <c r="A377" s="1"/>
      <c r="B377" s="1"/>
      <c r="C377" s="8"/>
      <c r="D377" s="1"/>
    </row>
    <row r="378" spans="1:4" x14ac:dyDescent="0.25">
      <c r="A378" s="1"/>
      <c r="B378" s="1"/>
      <c r="C378" s="8"/>
      <c r="D378" s="1"/>
    </row>
    <row r="379" spans="1:4" x14ac:dyDescent="0.25">
      <c r="A379" s="1"/>
      <c r="B379" s="1"/>
      <c r="C379" s="8"/>
      <c r="D379" s="1"/>
    </row>
    <row r="380" spans="1:4" x14ac:dyDescent="0.25">
      <c r="A380" s="1"/>
      <c r="B380" s="1"/>
      <c r="C380" s="8"/>
      <c r="D380" s="1"/>
    </row>
    <row r="381" spans="1:4" x14ac:dyDescent="0.25">
      <c r="A381" s="1"/>
      <c r="B381" s="1"/>
      <c r="C381" s="8"/>
      <c r="D381" s="1"/>
    </row>
    <row r="382" spans="1:4" x14ac:dyDescent="0.25">
      <c r="A382" s="1"/>
      <c r="B382" s="1"/>
      <c r="C382" s="8"/>
      <c r="D382" s="1"/>
    </row>
    <row r="383" spans="1:4" x14ac:dyDescent="0.25">
      <c r="A383" s="1"/>
      <c r="B383" s="1"/>
      <c r="C383" s="8"/>
      <c r="D383" s="1"/>
    </row>
    <row r="384" spans="1:4" x14ac:dyDescent="0.25">
      <c r="A384" s="1"/>
      <c r="B384" s="1"/>
      <c r="C384" s="8"/>
      <c r="D384" s="1"/>
    </row>
    <row r="385" spans="1:4" x14ac:dyDescent="0.25">
      <c r="A385" s="1"/>
      <c r="B385" s="1"/>
      <c r="C385" s="8"/>
      <c r="D385" s="1"/>
    </row>
    <row r="386" spans="1:4" x14ac:dyDescent="0.25">
      <c r="A386" s="1"/>
      <c r="B386" s="1"/>
      <c r="C386" s="8"/>
      <c r="D386" s="1"/>
    </row>
    <row r="387" spans="1:4" x14ac:dyDescent="0.25">
      <c r="A387" s="1"/>
      <c r="B387" s="1"/>
      <c r="C387" s="8"/>
      <c r="D387" s="1"/>
    </row>
    <row r="388" spans="1:4" x14ac:dyDescent="0.25">
      <c r="A388" s="1"/>
      <c r="B388" s="1"/>
      <c r="C388" s="8"/>
      <c r="D388" s="1"/>
    </row>
    <row r="389" spans="1:4" x14ac:dyDescent="0.25">
      <c r="A389" s="1"/>
      <c r="B389" s="1"/>
      <c r="C389" s="8"/>
      <c r="D389" s="1"/>
    </row>
    <row r="390" spans="1:4" x14ac:dyDescent="0.25">
      <c r="A390" s="1"/>
      <c r="B390" s="1"/>
      <c r="C390" s="8"/>
      <c r="D390" s="1"/>
    </row>
    <row r="391" spans="1:4" x14ac:dyDescent="0.25">
      <c r="A391" s="1"/>
      <c r="B391" s="1"/>
      <c r="C391" s="8"/>
      <c r="D391" s="1"/>
    </row>
    <row r="392" spans="1:4" x14ac:dyDescent="0.25">
      <c r="A392" s="1"/>
      <c r="B392" s="1"/>
      <c r="C392" s="8"/>
      <c r="D392" s="1"/>
    </row>
    <row r="393" spans="1:4" x14ac:dyDescent="0.25">
      <c r="A393" s="1"/>
      <c r="B393" s="1"/>
      <c r="C393" s="8"/>
      <c r="D393" s="1"/>
    </row>
    <row r="394" spans="1:4" x14ac:dyDescent="0.25">
      <c r="A394" s="1"/>
      <c r="B394" s="1"/>
      <c r="C394" s="8"/>
      <c r="D394" s="1"/>
    </row>
    <row r="395" spans="1:4" x14ac:dyDescent="0.25">
      <c r="A395" s="1"/>
      <c r="B395" s="1"/>
      <c r="C395" s="8"/>
      <c r="D395" s="1"/>
    </row>
    <row r="396" spans="1:4" x14ac:dyDescent="0.25">
      <c r="A396" s="1"/>
      <c r="B396" s="1"/>
      <c r="C396" s="8"/>
      <c r="D396" s="1"/>
    </row>
    <row r="397" spans="1:4" x14ac:dyDescent="0.25">
      <c r="A397" s="1"/>
      <c r="B397" s="1"/>
      <c r="C397" s="8"/>
      <c r="D397" s="1"/>
    </row>
    <row r="398" spans="1:4" x14ac:dyDescent="0.25">
      <c r="A398" s="1"/>
      <c r="B398" s="1"/>
      <c r="C398" s="8"/>
      <c r="D398" s="1"/>
    </row>
    <row r="399" spans="1:4" x14ac:dyDescent="0.25">
      <c r="A399" s="1"/>
      <c r="B399" s="1"/>
      <c r="C399" s="8"/>
      <c r="D399" s="1"/>
    </row>
    <row r="400" spans="1:4" x14ac:dyDescent="0.25">
      <c r="A400" s="1"/>
      <c r="B400" s="1"/>
      <c r="C400" s="8"/>
      <c r="D400" s="1"/>
    </row>
    <row r="401" spans="1:4" x14ac:dyDescent="0.25">
      <c r="A401" s="1"/>
      <c r="B401" s="1"/>
      <c r="C401" s="8"/>
      <c r="D401" s="1"/>
    </row>
    <row r="402" spans="1:4" x14ac:dyDescent="0.25">
      <c r="A402" s="1"/>
      <c r="B402" s="1"/>
      <c r="C402" s="8"/>
      <c r="D402" s="1"/>
    </row>
    <row r="403" spans="1:4" x14ac:dyDescent="0.25">
      <c r="A403" s="1"/>
      <c r="B403" s="1"/>
      <c r="C403" s="8"/>
      <c r="D403" s="1"/>
    </row>
    <row r="404" spans="1:4" x14ac:dyDescent="0.25">
      <c r="A404" s="1"/>
      <c r="B404" s="1"/>
      <c r="C404" s="8"/>
      <c r="D404" s="1"/>
    </row>
    <row r="405" spans="1:4" x14ac:dyDescent="0.25">
      <c r="A405" s="1"/>
      <c r="B405" s="1"/>
      <c r="C405" s="8"/>
      <c r="D405" s="1"/>
    </row>
    <row r="406" spans="1:4" x14ac:dyDescent="0.25">
      <c r="A406" s="1"/>
      <c r="B406" s="1"/>
      <c r="C406" s="8"/>
      <c r="D406" s="1"/>
    </row>
    <row r="407" spans="1:4" x14ac:dyDescent="0.25">
      <c r="A407" s="1"/>
      <c r="B407" s="1"/>
      <c r="C407" s="8"/>
      <c r="D407" s="1"/>
    </row>
    <row r="408" spans="1:4" x14ac:dyDescent="0.25">
      <c r="A408" s="1"/>
      <c r="B408" s="1"/>
      <c r="C408" s="8"/>
      <c r="D408" s="1"/>
    </row>
    <row r="409" spans="1:4" x14ac:dyDescent="0.25">
      <c r="A409" s="1"/>
      <c r="B409" s="1"/>
      <c r="C409" s="8"/>
      <c r="D409" s="1"/>
    </row>
    <row r="410" spans="1:4" x14ac:dyDescent="0.25">
      <c r="A410" s="1"/>
      <c r="B410" s="1"/>
      <c r="C410" s="8"/>
      <c r="D410" s="1"/>
    </row>
    <row r="411" spans="1:4" x14ac:dyDescent="0.25">
      <c r="A411" s="1"/>
      <c r="B411" s="1"/>
      <c r="C411" s="8"/>
      <c r="D411" s="1"/>
    </row>
    <row r="412" spans="1:4" x14ac:dyDescent="0.25">
      <c r="A412" s="1"/>
      <c r="B412" s="1"/>
      <c r="C412" s="8"/>
      <c r="D412" s="1"/>
    </row>
    <row r="413" spans="1:4" x14ac:dyDescent="0.25">
      <c r="A413" s="1"/>
      <c r="B413" s="1"/>
      <c r="C413" s="8"/>
      <c r="D413" s="1"/>
    </row>
    <row r="414" spans="1:4" x14ac:dyDescent="0.25">
      <c r="A414" s="1"/>
      <c r="B414" s="1"/>
      <c r="C414" s="8"/>
      <c r="D414" s="1"/>
    </row>
    <row r="415" spans="1:4" x14ac:dyDescent="0.25">
      <c r="A415" s="1"/>
      <c r="B415" s="1"/>
      <c r="C415" s="8"/>
      <c r="D415" s="1"/>
    </row>
    <row r="416" spans="1:4" x14ac:dyDescent="0.25">
      <c r="A416" s="1"/>
      <c r="B416" s="1"/>
      <c r="C416" s="8"/>
      <c r="D416" s="1"/>
    </row>
    <row r="417" spans="1:4" x14ac:dyDescent="0.25">
      <c r="A417" s="1"/>
      <c r="B417" s="1"/>
      <c r="C417" s="8"/>
      <c r="D417" s="1"/>
    </row>
    <row r="418" spans="1:4" x14ac:dyDescent="0.25">
      <c r="A418" s="1"/>
      <c r="B418" s="1"/>
      <c r="C418" s="8"/>
      <c r="D418" s="1"/>
    </row>
    <row r="419" spans="1:4" x14ac:dyDescent="0.25">
      <c r="A419" s="1"/>
      <c r="B419" s="1"/>
      <c r="C419" s="8"/>
      <c r="D419" s="1"/>
    </row>
    <row r="420" spans="1:4" x14ac:dyDescent="0.25">
      <c r="A420" s="1"/>
      <c r="B420" s="1"/>
      <c r="C420" s="8"/>
      <c r="D420" s="1"/>
    </row>
    <row r="421" spans="1:4" x14ac:dyDescent="0.25">
      <c r="A421" s="1"/>
      <c r="B421" s="1"/>
      <c r="C421" s="8"/>
      <c r="D421" s="1"/>
    </row>
    <row r="422" spans="1:4" x14ac:dyDescent="0.25">
      <c r="A422" s="1"/>
      <c r="B422" s="1"/>
      <c r="C422" s="8"/>
      <c r="D422" s="1"/>
    </row>
    <row r="423" spans="1:4" x14ac:dyDescent="0.25">
      <c r="A423" s="1"/>
      <c r="B423" s="1"/>
      <c r="C423" s="8"/>
      <c r="D423" s="1"/>
    </row>
    <row r="424" spans="1:4" x14ac:dyDescent="0.25">
      <c r="A424" s="1"/>
      <c r="B424" s="1"/>
      <c r="C424" s="8"/>
      <c r="D424" s="1"/>
    </row>
    <row r="425" spans="1:4" x14ac:dyDescent="0.25">
      <c r="A425" s="1"/>
      <c r="B425" s="1"/>
      <c r="C425" s="8"/>
      <c r="D425" s="1"/>
    </row>
    <row r="426" spans="1:4" x14ac:dyDescent="0.25">
      <c r="A426" s="1"/>
      <c r="B426" s="1"/>
      <c r="C426" s="8"/>
      <c r="D426" s="1"/>
    </row>
    <row r="427" spans="1:4" x14ac:dyDescent="0.25">
      <c r="A427" s="1"/>
      <c r="B427" s="1"/>
      <c r="C427" s="8"/>
      <c r="D427" s="1"/>
    </row>
    <row r="428" spans="1:4" x14ac:dyDescent="0.25">
      <c r="A428" s="1"/>
      <c r="B428" s="1"/>
      <c r="C428" s="8"/>
      <c r="D428" s="1"/>
    </row>
    <row r="429" spans="1:4" x14ac:dyDescent="0.25">
      <c r="A429" s="1"/>
      <c r="B429" s="1"/>
      <c r="C429" s="8"/>
      <c r="D429" s="1"/>
    </row>
    <row r="430" spans="1:4" x14ac:dyDescent="0.25">
      <c r="A430" s="1"/>
      <c r="B430" s="1"/>
      <c r="C430" s="8"/>
      <c r="D430" s="1"/>
    </row>
    <row r="431" spans="1:4" x14ac:dyDescent="0.25">
      <c r="A431" s="1"/>
      <c r="B431" s="1"/>
      <c r="C431" s="8"/>
      <c r="D431" s="1"/>
    </row>
    <row r="432" spans="1:4" x14ac:dyDescent="0.25">
      <c r="A432" s="1"/>
      <c r="B432" s="1"/>
      <c r="C432" s="8"/>
      <c r="D432" s="1"/>
    </row>
    <row r="433" spans="1:4" x14ac:dyDescent="0.25">
      <c r="A433" s="1"/>
      <c r="B433" s="1"/>
      <c r="C433" s="8"/>
      <c r="D433" s="1"/>
    </row>
    <row r="434" spans="1:4" x14ac:dyDescent="0.25">
      <c r="A434" s="1"/>
      <c r="B434" s="1"/>
      <c r="C434" s="8"/>
      <c r="D434" s="1"/>
    </row>
    <row r="435" spans="1:4" x14ac:dyDescent="0.25">
      <c r="A435" s="1"/>
      <c r="B435" s="1"/>
      <c r="C435" s="8"/>
      <c r="D435" s="1"/>
    </row>
    <row r="436" spans="1:4" x14ac:dyDescent="0.25">
      <c r="A436" s="1"/>
      <c r="B436" s="1"/>
      <c r="C436" s="8"/>
      <c r="D436" s="1"/>
    </row>
    <row r="437" spans="1:4" x14ac:dyDescent="0.25">
      <c r="A437" s="1"/>
      <c r="B437" s="1"/>
      <c r="C437" s="8"/>
      <c r="D437" s="1"/>
    </row>
    <row r="438" spans="1:4" x14ac:dyDescent="0.25">
      <c r="A438" s="1"/>
      <c r="B438" s="1"/>
      <c r="C438" s="8"/>
      <c r="D438" s="1"/>
    </row>
    <row r="439" spans="1:4" x14ac:dyDescent="0.25">
      <c r="A439" s="1"/>
      <c r="B439" s="1"/>
      <c r="C439" s="8"/>
      <c r="D439" s="1"/>
    </row>
    <row r="440" spans="1:4" x14ac:dyDescent="0.25">
      <c r="A440" s="1"/>
      <c r="B440" s="1"/>
      <c r="C440" s="8"/>
      <c r="D440" s="1"/>
    </row>
    <row r="441" spans="1:4" x14ac:dyDescent="0.25">
      <c r="A441" s="1"/>
      <c r="B441" s="1"/>
      <c r="C441" s="8"/>
      <c r="D441" s="1"/>
    </row>
    <row r="442" spans="1:4" x14ac:dyDescent="0.25">
      <c r="A442" s="1"/>
      <c r="B442" s="1"/>
      <c r="C442" s="8"/>
      <c r="D442" s="1"/>
    </row>
    <row r="443" spans="1:4" x14ac:dyDescent="0.25">
      <c r="A443" s="1"/>
      <c r="B443" s="1"/>
      <c r="C443" s="8"/>
      <c r="D443" s="1"/>
    </row>
    <row r="444" spans="1:4" x14ac:dyDescent="0.25">
      <c r="A444" s="1"/>
      <c r="B444" s="1"/>
      <c r="C444" s="8"/>
      <c r="D444" s="1"/>
    </row>
    <row r="445" spans="1:4" x14ac:dyDescent="0.25">
      <c r="A445" s="1"/>
      <c r="B445" s="1"/>
      <c r="C445" s="8"/>
      <c r="D445" s="1"/>
    </row>
    <row r="446" spans="1:4" x14ac:dyDescent="0.25">
      <c r="A446" s="1"/>
      <c r="B446" s="1"/>
      <c r="C446" s="8"/>
      <c r="D446" s="1"/>
    </row>
    <row r="447" spans="1:4" x14ac:dyDescent="0.25">
      <c r="A447" s="1"/>
      <c r="B447" s="1"/>
      <c r="C447" s="8"/>
      <c r="D447" s="1"/>
    </row>
    <row r="448" spans="1:4" x14ac:dyDescent="0.25">
      <c r="A448" s="1"/>
      <c r="B448" s="1"/>
      <c r="C448" s="8"/>
      <c r="D448" s="1"/>
    </row>
    <row r="449" spans="1:4" x14ac:dyDescent="0.25">
      <c r="A449" s="1"/>
      <c r="B449" s="1"/>
      <c r="C449" s="8"/>
      <c r="D449" s="1"/>
    </row>
    <row r="450" spans="1:4" x14ac:dyDescent="0.25">
      <c r="A450" s="1"/>
      <c r="B450" s="1"/>
      <c r="C450" s="8"/>
      <c r="D450" s="1"/>
    </row>
    <row r="451" spans="1:4" x14ac:dyDescent="0.25">
      <c r="A451" s="1"/>
      <c r="B451" s="1"/>
      <c r="C451" s="8"/>
      <c r="D451" s="1"/>
    </row>
    <row r="452" spans="1:4" x14ac:dyDescent="0.25">
      <c r="A452" s="1"/>
      <c r="B452" s="1"/>
      <c r="C452" s="8"/>
      <c r="D452" s="1"/>
    </row>
    <row r="453" spans="1:4" x14ac:dyDescent="0.25">
      <c r="A453" s="1"/>
      <c r="B453" s="1"/>
      <c r="C453" s="8"/>
      <c r="D453" s="1"/>
    </row>
    <row r="454" spans="1:4" x14ac:dyDescent="0.25">
      <c r="A454" s="1"/>
      <c r="B454" s="1"/>
      <c r="C454" s="8"/>
      <c r="D454" s="1"/>
    </row>
    <row r="455" spans="1:4" x14ac:dyDescent="0.25">
      <c r="A455" s="1"/>
      <c r="B455" s="1"/>
      <c r="C455" s="8"/>
      <c r="D455" s="1"/>
    </row>
    <row r="456" spans="1:4" x14ac:dyDescent="0.25">
      <c r="A456" s="1"/>
      <c r="B456" s="1"/>
      <c r="C456" s="8"/>
      <c r="D456" s="1"/>
    </row>
    <row r="457" spans="1:4" x14ac:dyDescent="0.25">
      <c r="A457" s="1"/>
      <c r="B457" s="1"/>
      <c r="C457" s="8"/>
      <c r="D457" s="1"/>
    </row>
    <row r="458" spans="1:4" x14ac:dyDescent="0.25">
      <c r="A458" s="1"/>
      <c r="B458" s="1"/>
      <c r="C458" s="8"/>
      <c r="D458" s="1"/>
    </row>
    <row r="459" spans="1:4" x14ac:dyDescent="0.25">
      <c r="A459" s="1"/>
      <c r="B459" s="1"/>
      <c r="C459" s="8"/>
      <c r="D459" s="1"/>
    </row>
    <row r="460" spans="1:4" x14ac:dyDescent="0.25">
      <c r="A460" s="1"/>
      <c r="B460" s="1"/>
      <c r="C460" s="8"/>
      <c r="D460" s="1"/>
    </row>
    <row r="461" spans="1:4" x14ac:dyDescent="0.25">
      <c r="A461" s="1"/>
      <c r="B461" s="1"/>
      <c r="C461" s="8"/>
      <c r="D461" s="1"/>
    </row>
    <row r="462" spans="1:4" x14ac:dyDescent="0.25">
      <c r="A462" s="1"/>
      <c r="B462" s="1"/>
      <c r="C462" s="8"/>
      <c r="D462" s="1"/>
    </row>
    <row r="463" spans="1:4" x14ac:dyDescent="0.25">
      <c r="A463" s="1"/>
      <c r="B463" s="1"/>
      <c r="C463" s="8"/>
      <c r="D463" s="1"/>
    </row>
    <row r="464" spans="1:4" x14ac:dyDescent="0.25">
      <c r="A464" s="1"/>
      <c r="B464" s="1"/>
      <c r="C464" s="8"/>
      <c r="D464" s="1"/>
    </row>
    <row r="465" spans="1:4" x14ac:dyDescent="0.25">
      <c r="A465" s="1"/>
      <c r="B465" s="1"/>
      <c r="C465" s="8"/>
      <c r="D465" s="1"/>
    </row>
    <row r="466" spans="1:4" x14ac:dyDescent="0.25">
      <c r="A466" s="1"/>
      <c r="B466" s="1"/>
      <c r="C466" s="8"/>
      <c r="D466" s="1"/>
    </row>
    <row r="467" spans="1:4" x14ac:dyDescent="0.25">
      <c r="A467" s="1"/>
      <c r="B467" s="1"/>
      <c r="C467" s="8"/>
      <c r="D467" s="1"/>
    </row>
    <row r="468" spans="1:4" x14ac:dyDescent="0.25">
      <c r="A468" s="1"/>
      <c r="B468" s="1"/>
      <c r="C468" s="8"/>
      <c r="D468" s="1"/>
    </row>
    <row r="469" spans="1:4" x14ac:dyDescent="0.25">
      <c r="A469" s="1"/>
      <c r="B469" s="1"/>
      <c r="C469" s="8"/>
      <c r="D469" s="1"/>
    </row>
    <row r="470" spans="1:4" x14ac:dyDescent="0.25">
      <c r="A470" s="1"/>
      <c r="B470" s="1"/>
      <c r="C470" s="8"/>
      <c r="D470" s="1"/>
    </row>
    <row r="471" spans="1:4" x14ac:dyDescent="0.25">
      <c r="A471" s="1"/>
      <c r="B471" s="1"/>
      <c r="C471" s="8"/>
      <c r="D471" s="1"/>
    </row>
    <row r="472" spans="1:4" x14ac:dyDescent="0.25">
      <c r="A472" s="1"/>
      <c r="B472" s="1"/>
      <c r="C472" s="8"/>
      <c r="D472" s="1"/>
    </row>
    <row r="473" spans="1:4" x14ac:dyDescent="0.25">
      <c r="A473" s="1"/>
      <c r="B473" s="1"/>
      <c r="C473" s="8"/>
      <c r="D473" s="1"/>
    </row>
    <row r="474" spans="1:4" x14ac:dyDescent="0.25">
      <c r="A474" s="1"/>
      <c r="B474" s="1"/>
      <c r="C474" s="8"/>
      <c r="D474" s="1"/>
    </row>
    <row r="475" spans="1:4" x14ac:dyDescent="0.25">
      <c r="A475" s="1"/>
      <c r="B475" s="1"/>
      <c r="C475" s="8"/>
      <c r="D475" s="1"/>
    </row>
    <row r="476" spans="1:4" x14ac:dyDescent="0.25">
      <c r="A476" s="1"/>
      <c r="B476" s="1"/>
      <c r="C476" s="8"/>
      <c r="D476" s="1"/>
    </row>
    <row r="477" spans="1:4" x14ac:dyDescent="0.25">
      <c r="A477" s="1"/>
      <c r="B477" s="1"/>
      <c r="C477" s="8"/>
      <c r="D477" s="1"/>
    </row>
    <row r="478" spans="1:4" x14ac:dyDescent="0.25">
      <c r="A478" s="1"/>
      <c r="B478" s="1"/>
      <c r="C478" s="8"/>
      <c r="D478" s="1"/>
    </row>
    <row r="479" spans="1:4" x14ac:dyDescent="0.25">
      <c r="A479" s="1"/>
      <c r="B479" s="1"/>
      <c r="C479" s="8"/>
      <c r="D479" s="1"/>
    </row>
    <row r="480" spans="1:4" x14ac:dyDescent="0.25">
      <c r="A480" s="1"/>
      <c r="B480" s="1"/>
      <c r="C480" s="8"/>
      <c r="D480" s="1"/>
    </row>
    <row r="481" spans="1:4" x14ac:dyDescent="0.25">
      <c r="A481" s="1"/>
      <c r="B481" s="1"/>
      <c r="C481" s="8"/>
      <c r="D481" s="1"/>
    </row>
    <row r="482" spans="1:4" x14ac:dyDescent="0.25">
      <c r="A482" s="1"/>
      <c r="B482" s="1"/>
      <c r="C482" s="8"/>
      <c r="D482" s="1"/>
    </row>
    <row r="483" spans="1:4" x14ac:dyDescent="0.25">
      <c r="A483" s="1"/>
      <c r="B483" s="1"/>
      <c r="C483" s="8"/>
      <c r="D483" s="1"/>
    </row>
    <row r="484" spans="1:4" x14ac:dyDescent="0.25">
      <c r="A484" s="1"/>
      <c r="B484" s="1"/>
      <c r="C484" s="8"/>
      <c r="D484" s="1"/>
    </row>
    <row r="485" spans="1:4" x14ac:dyDescent="0.25">
      <c r="A485" s="1"/>
      <c r="B485" s="1"/>
      <c r="C485" s="8"/>
      <c r="D485" s="1"/>
    </row>
    <row r="486" spans="1:4" x14ac:dyDescent="0.25">
      <c r="A486" s="1"/>
      <c r="B486" s="1"/>
      <c r="C486" s="8"/>
      <c r="D486" s="1"/>
    </row>
    <row r="487" spans="1:4" x14ac:dyDescent="0.25">
      <c r="A487" s="1"/>
      <c r="B487" s="1"/>
      <c r="C487" s="8"/>
      <c r="D487" s="1"/>
    </row>
    <row r="488" spans="1:4" x14ac:dyDescent="0.25">
      <c r="A488" s="1"/>
      <c r="B488" s="1"/>
      <c r="C488" s="8"/>
      <c r="D488" s="1"/>
    </row>
    <row r="489" spans="1:4" x14ac:dyDescent="0.25">
      <c r="A489" s="1"/>
      <c r="B489" s="1"/>
      <c r="C489" s="8"/>
      <c r="D489" s="1"/>
    </row>
    <row r="490" spans="1:4" x14ac:dyDescent="0.25">
      <c r="A490" s="1"/>
      <c r="B490" s="1"/>
      <c r="C490" s="8"/>
      <c r="D490" s="1"/>
    </row>
    <row r="491" spans="1:4" x14ac:dyDescent="0.25">
      <c r="A491" s="1"/>
      <c r="B491" s="1"/>
      <c r="C491" s="8"/>
      <c r="D491" s="1"/>
    </row>
    <row r="492" spans="1:4" x14ac:dyDescent="0.25">
      <c r="A492" s="1"/>
      <c r="B492" s="1"/>
      <c r="C492" s="8"/>
      <c r="D492" s="1"/>
    </row>
    <row r="493" spans="1:4" x14ac:dyDescent="0.25">
      <c r="A493" s="1"/>
      <c r="B493" s="1"/>
      <c r="C493" s="8"/>
      <c r="D493" s="1"/>
    </row>
    <row r="494" spans="1:4" x14ac:dyDescent="0.25">
      <c r="A494" s="1"/>
      <c r="B494" s="1"/>
      <c r="C494" s="8"/>
      <c r="D494" s="1"/>
    </row>
    <row r="495" spans="1:4" x14ac:dyDescent="0.25">
      <c r="A495" s="1"/>
      <c r="B495" s="1"/>
      <c r="C495" s="8"/>
      <c r="D495" s="1"/>
    </row>
    <row r="496" spans="1:4" x14ac:dyDescent="0.25">
      <c r="A496" s="1"/>
      <c r="B496" s="1"/>
      <c r="C496" s="8"/>
      <c r="D496" s="1"/>
    </row>
    <row r="497" spans="1:4" x14ac:dyDescent="0.25">
      <c r="A497" s="1"/>
      <c r="B497" s="1"/>
      <c r="C497" s="8"/>
      <c r="D497" s="1"/>
    </row>
    <row r="498" spans="1:4" x14ac:dyDescent="0.25">
      <c r="A498" s="1"/>
      <c r="B498" s="1"/>
      <c r="C498" s="8"/>
      <c r="D498" s="1"/>
    </row>
    <row r="499" spans="1:4" x14ac:dyDescent="0.25">
      <c r="A499" s="1"/>
      <c r="B499" s="1"/>
      <c r="C499" s="8"/>
      <c r="D499" s="1"/>
    </row>
    <row r="500" spans="1:4" x14ac:dyDescent="0.25">
      <c r="A500" s="1"/>
      <c r="B500" s="1"/>
      <c r="C500" s="8"/>
      <c r="D500" s="1"/>
    </row>
    <row r="501" spans="1:4" x14ac:dyDescent="0.25">
      <c r="A501" s="1"/>
      <c r="B501" s="1"/>
      <c r="C501" s="8"/>
      <c r="D501" s="1"/>
    </row>
    <row r="502" spans="1:4" x14ac:dyDescent="0.25">
      <c r="A502" s="1"/>
      <c r="B502" s="1"/>
      <c r="C502" s="8"/>
      <c r="D502" s="1"/>
    </row>
    <row r="503" spans="1:4" x14ac:dyDescent="0.25">
      <c r="A503" s="1"/>
      <c r="B503" s="1"/>
      <c r="C503" s="8"/>
      <c r="D503" s="1"/>
    </row>
    <row r="504" spans="1:4" x14ac:dyDescent="0.25">
      <c r="A504" s="1"/>
      <c r="B504" s="1"/>
      <c r="C504" s="8"/>
      <c r="D504" s="1"/>
    </row>
    <row r="505" spans="1:4" x14ac:dyDescent="0.25">
      <c r="A505" s="1"/>
      <c r="B505" s="1"/>
      <c r="C505" s="8"/>
      <c r="D505" s="1"/>
    </row>
    <row r="506" spans="1:4" x14ac:dyDescent="0.25">
      <c r="A506" s="1"/>
      <c r="B506" s="1"/>
      <c r="C506" s="8"/>
      <c r="D506" s="1"/>
    </row>
    <row r="507" spans="1:4" x14ac:dyDescent="0.25">
      <c r="A507" s="1"/>
      <c r="B507" s="1"/>
      <c r="C507" s="8"/>
      <c r="D507" s="1"/>
    </row>
    <row r="508" spans="1:4" x14ac:dyDescent="0.25">
      <c r="A508" s="1"/>
      <c r="B508" s="1"/>
      <c r="C508" s="8"/>
      <c r="D508" s="1"/>
    </row>
    <row r="509" spans="1:4" x14ac:dyDescent="0.25">
      <c r="A509" s="1"/>
      <c r="B509" s="1"/>
      <c r="C509" s="8"/>
      <c r="D509" s="1"/>
    </row>
    <row r="510" spans="1:4" x14ac:dyDescent="0.25">
      <c r="A510" s="1"/>
      <c r="B510" s="1"/>
      <c r="C510" s="8"/>
      <c r="D510" s="1"/>
    </row>
    <row r="511" spans="1:4" x14ac:dyDescent="0.25">
      <c r="A511" s="1"/>
      <c r="B511" s="1"/>
      <c r="C511" s="8"/>
      <c r="D511" s="1"/>
    </row>
    <row r="512" spans="1:4" x14ac:dyDescent="0.25">
      <c r="A512" s="1"/>
      <c r="B512" s="1"/>
      <c r="C512" s="8"/>
      <c r="D512" s="1"/>
    </row>
    <row r="513" spans="1:4" x14ac:dyDescent="0.25">
      <c r="A513" s="1"/>
      <c r="B513" s="1"/>
      <c r="C513" s="8"/>
      <c r="D513" s="1"/>
    </row>
    <row r="514" spans="1:4" x14ac:dyDescent="0.25">
      <c r="A514" s="1"/>
      <c r="B514" s="1"/>
      <c r="C514" s="8"/>
      <c r="D514" s="1"/>
    </row>
    <row r="515" spans="1:4" x14ac:dyDescent="0.25">
      <c r="A515" s="1"/>
      <c r="B515" s="1"/>
      <c r="C515" s="8"/>
      <c r="D515" s="1"/>
    </row>
    <row r="516" spans="1:4" x14ac:dyDescent="0.25">
      <c r="A516" s="1"/>
      <c r="B516" s="1"/>
      <c r="C516" s="8"/>
      <c r="D516" s="1"/>
    </row>
    <row r="517" spans="1:4" x14ac:dyDescent="0.25">
      <c r="A517" s="1"/>
      <c r="B517" s="1"/>
      <c r="C517" s="8"/>
      <c r="D517" s="1"/>
    </row>
    <row r="518" spans="1:4" x14ac:dyDescent="0.25">
      <c r="A518" s="1"/>
      <c r="B518" s="1"/>
      <c r="C518" s="8"/>
      <c r="D518" s="1"/>
    </row>
    <row r="519" spans="1:4" x14ac:dyDescent="0.25">
      <c r="A519" s="1"/>
      <c r="B519" s="1"/>
      <c r="C519" s="8"/>
      <c r="D519" s="1"/>
    </row>
    <row r="520" spans="1:4" x14ac:dyDescent="0.25">
      <c r="A520" s="1"/>
      <c r="B520" s="1"/>
      <c r="C520" s="8"/>
      <c r="D520" s="1"/>
    </row>
    <row r="521" spans="1:4" x14ac:dyDescent="0.25">
      <c r="A521" s="1"/>
      <c r="B521" s="1"/>
      <c r="C521" s="8"/>
      <c r="D521" s="1"/>
    </row>
    <row r="522" spans="1:4" x14ac:dyDescent="0.25">
      <c r="A522" s="1"/>
      <c r="B522" s="1"/>
      <c r="C522" s="8"/>
      <c r="D522" s="1"/>
    </row>
    <row r="523" spans="1:4" x14ac:dyDescent="0.25">
      <c r="A523" s="1"/>
      <c r="B523" s="1"/>
      <c r="C523" s="8"/>
      <c r="D523" s="1"/>
    </row>
    <row r="524" spans="1:4" x14ac:dyDescent="0.25">
      <c r="A524" s="1"/>
      <c r="B524" s="1"/>
      <c r="C524" s="8"/>
      <c r="D524" s="1"/>
    </row>
    <row r="525" spans="1:4" x14ac:dyDescent="0.25">
      <c r="A525" s="1"/>
      <c r="B525" s="1"/>
      <c r="C525" s="8"/>
      <c r="D525" s="1"/>
    </row>
    <row r="526" spans="1:4" x14ac:dyDescent="0.25">
      <c r="A526" s="1"/>
      <c r="B526" s="1"/>
      <c r="C526" s="8"/>
      <c r="D526" s="1"/>
    </row>
    <row r="527" spans="1:4" x14ac:dyDescent="0.25">
      <c r="A527" s="1"/>
      <c r="B527" s="1"/>
      <c r="C527" s="8"/>
      <c r="D527" s="1"/>
    </row>
    <row r="528" spans="1:4" x14ac:dyDescent="0.25">
      <c r="A528" s="1"/>
      <c r="B528" s="1"/>
      <c r="C528" s="8"/>
      <c r="D528" s="1"/>
    </row>
    <row r="529" spans="1:4" x14ac:dyDescent="0.25">
      <c r="A529" s="1"/>
      <c r="B529" s="1"/>
      <c r="C529" s="8"/>
      <c r="D529" s="1"/>
    </row>
    <row r="530" spans="1:4" x14ac:dyDescent="0.25">
      <c r="A530" s="1"/>
      <c r="B530" s="1"/>
      <c r="C530" s="8"/>
      <c r="D530" s="1"/>
    </row>
    <row r="531" spans="1:4" x14ac:dyDescent="0.25">
      <c r="A531" s="1"/>
      <c r="B531" s="1"/>
      <c r="C531" s="8"/>
      <c r="D531" s="1"/>
    </row>
    <row r="532" spans="1:4" x14ac:dyDescent="0.25">
      <c r="A532" s="1"/>
      <c r="B532" s="1"/>
      <c r="C532" s="8"/>
      <c r="D532" s="1"/>
    </row>
    <row r="533" spans="1:4" x14ac:dyDescent="0.25">
      <c r="A533" s="1"/>
      <c r="B533" s="1"/>
      <c r="C533" s="8"/>
      <c r="D533" s="1"/>
    </row>
    <row r="534" spans="1:4" x14ac:dyDescent="0.25">
      <c r="A534" s="1"/>
      <c r="B534" s="1"/>
      <c r="C534" s="8"/>
      <c r="D534" s="1"/>
    </row>
    <row r="535" spans="1:4" x14ac:dyDescent="0.25">
      <c r="A535" s="1"/>
      <c r="B535" s="1"/>
      <c r="C535" s="8"/>
      <c r="D535" s="1"/>
    </row>
    <row r="536" spans="1:4" x14ac:dyDescent="0.25">
      <c r="A536" s="1"/>
      <c r="B536" s="1"/>
      <c r="C536" s="8"/>
      <c r="D536" s="1"/>
    </row>
    <row r="537" spans="1:4" x14ac:dyDescent="0.25">
      <c r="A537" s="1"/>
      <c r="B537" s="1"/>
      <c r="C537" s="8"/>
      <c r="D537" s="1"/>
    </row>
    <row r="538" spans="1:4" x14ac:dyDescent="0.25">
      <c r="A538" s="1"/>
      <c r="B538" s="1"/>
      <c r="C538" s="8"/>
      <c r="D538" s="1"/>
    </row>
    <row r="539" spans="1:4" x14ac:dyDescent="0.25">
      <c r="A539" s="1"/>
      <c r="B539" s="1"/>
      <c r="C539" s="8"/>
      <c r="D539" s="1"/>
    </row>
    <row r="540" spans="1:4" x14ac:dyDescent="0.25">
      <c r="A540" s="1"/>
      <c r="B540" s="1"/>
      <c r="C540" s="8"/>
      <c r="D540" s="1"/>
    </row>
    <row r="541" spans="1:4" x14ac:dyDescent="0.25">
      <c r="A541" s="1"/>
      <c r="B541" s="1"/>
      <c r="C541" s="8"/>
      <c r="D541" s="1"/>
    </row>
    <row r="542" spans="1:4" x14ac:dyDescent="0.25">
      <c r="A542" s="1"/>
      <c r="B542" s="1"/>
      <c r="C542" s="8"/>
      <c r="D542" s="1"/>
    </row>
    <row r="543" spans="1:4" x14ac:dyDescent="0.25">
      <c r="A543" s="1"/>
      <c r="B543" s="1"/>
      <c r="C543" s="8"/>
      <c r="D543" s="1"/>
    </row>
    <row r="544" spans="1:4" x14ac:dyDescent="0.25">
      <c r="A544" s="1"/>
      <c r="B544" s="1"/>
      <c r="C544" s="8"/>
      <c r="D544" s="1"/>
    </row>
    <row r="545" spans="1:4" x14ac:dyDescent="0.25">
      <c r="A545" s="1"/>
      <c r="B545" s="1"/>
      <c r="C545" s="8"/>
      <c r="D545" s="1"/>
    </row>
    <row r="546" spans="1:4" x14ac:dyDescent="0.25">
      <c r="A546" s="1"/>
      <c r="B546" s="1"/>
      <c r="C546" s="8"/>
      <c r="D546" s="1"/>
    </row>
    <row r="547" spans="1:4" x14ac:dyDescent="0.25">
      <c r="A547" s="1"/>
      <c r="B547" s="1"/>
      <c r="C547" s="8"/>
      <c r="D547" s="1"/>
    </row>
    <row r="548" spans="1:4" x14ac:dyDescent="0.25">
      <c r="A548" s="1"/>
      <c r="B548" s="1"/>
      <c r="C548" s="8"/>
      <c r="D548" s="1"/>
    </row>
    <row r="549" spans="1:4" x14ac:dyDescent="0.25">
      <c r="A549" s="1"/>
      <c r="B549" s="1"/>
      <c r="C549" s="8"/>
      <c r="D549" s="1"/>
    </row>
    <row r="550" spans="1:4" x14ac:dyDescent="0.25">
      <c r="A550" s="1"/>
      <c r="B550" s="1"/>
      <c r="C550" s="8"/>
      <c r="D550" s="1"/>
    </row>
    <row r="551" spans="1:4" x14ac:dyDescent="0.25">
      <c r="A551" s="1"/>
      <c r="B551" s="1"/>
      <c r="C551" s="8"/>
      <c r="D551" s="1"/>
    </row>
    <row r="552" spans="1:4" x14ac:dyDescent="0.25">
      <c r="A552" s="1"/>
      <c r="B552" s="1"/>
      <c r="C552" s="8"/>
      <c r="D552" s="1"/>
    </row>
    <row r="553" spans="1:4" x14ac:dyDescent="0.25">
      <c r="A553" s="1"/>
      <c r="B553" s="1"/>
      <c r="C553" s="8"/>
      <c r="D553" s="1"/>
    </row>
    <row r="554" spans="1:4" x14ac:dyDescent="0.25">
      <c r="A554" s="1"/>
      <c r="B554" s="1"/>
      <c r="C554" s="8"/>
      <c r="D554" s="1"/>
    </row>
    <row r="555" spans="1:4" x14ac:dyDescent="0.25">
      <c r="A555" s="1"/>
      <c r="B555" s="1"/>
      <c r="C555" s="8"/>
      <c r="D555" s="1"/>
    </row>
    <row r="556" spans="1:4" x14ac:dyDescent="0.25">
      <c r="A556" s="1"/>
      <c r="B556" s="1"/>
      <c r="C556" s="8"/>
      <c r="D556" s="1"/>
    </row>
    <row r="557" spans="1:4" x14ac:dyDescent="0.25">
      <c r="A557" s="1"/>
      <c r="B557" s="1"/>
      <c r="C557" s="8"/>
      <c r="D557" s="1"/>
    </row>
    <row r="558" spans="1:4" x14ac:dyDescent="0.25">
      <c r="A558" s="1"/>
      <c r="B558" s="1"/>
      <c r="C558" s="8"/>
      <c r="D558" s="1"/>
    </row>
    <row r="559" spans="1:4" x14ac:dyDescent="0.25">
      <c r="A559" s="1"/>
      <c r="B559" s="1"/>
      <c r="C559" s="8"/>
      <c r="D559" s="1"/>
    </row>
    <row r="560" spans="1:4" x14ac:dyDescent="0.25">
      <c r="A560" s="1"/>
      <c r="B560" s="1"/>
      <c r="C560" s="8"/>
      <c r="D560" s="1"/>
    </row>
    <row r="561" spans="1:4" x14ac:dyDescent="0.25">
      <c r="A561" s="1"/>
      <c r="B561" s="1"/>
      <c r="C561" s="8"/>
      <c r="D561" s="1"/>
    </row>
    <row r="562" spans="1:4" x14ac:dyDescent="0.25">
      <c r="A562" s="1"/>
      <c r="B562" s="1"/>
      <c r="C562" s="8"/>
      <c r="D562" s="1"/>
    </row>
    <row r="563" spans="1:4" x14ac:dyDescent="0.25">
      <c r="A563" s="1"/>
      <c r="B563" s="1"/>
      <c r="C563" s="8"/>
      <c r="D563" s="1"/>
    </row>
    <row r="564" spans="1:4" x14ac:dyDescent="0.25">
      <c r="A564" s="1"/>
      <c r="B564" s="1"/>
      <c r="C564" s="8"/>
      <c r="D564" s="1"/>
    </row>
    <row r="565" spans="1:4" x14ac:dyDescent="0.25">
      <c r="A565" s="1"/>
      <c r="B565" s="1"/>
      <c r="C565" s="8"/>
      <c r="D565" s="1"/>
    </row>
    <row r="566" spans="1:4" x14ac:dyDescent="0.25">
      <c r="A566" s="1"/>
      <c r="B566" s="1"/>
      <c r="C566" s="8"/>
      <c r="D566" s="1"/>
    </row>
    <row r="567" spans="1:4" x14ac:dyDescent="0.25">
      <c r="A567" s="1"/>
      <c r="B567" s="1"/>
      <c r="C567" s="8"/>
      <c r="D567" s="1"/>
    </row>
    <row r="568" spans="1:4" x14ac:dyDescent="0.25">
      <c r="A568" s="1"/>
      <c r="B568" s="1"/>
      <c r="C568" s="8"/>
      <c r="D568" s="1"/>
    </row>
    <row r="569" spans="1:4" x14ac:dyDescent="0.25">
      <c r="A569" s="1"/>
      <c r="B569" s="1"/>
      <c r="C569" s="8"/>
      <c r="D569" s="1"/>
    </row>
    <row r="570" spans="1:4" x14ac:dyDescent="0.25">
      <c r="A570" s="1"/>
      <c r="B570" s="1"/>
      <c r="C570" s="8"/>
      <c r="D570" s="1"/>
    </row>
    <row r="571" spans="1:4" x14ac:dyDescent="0.25">
      <c r="A571" s="1"/>
      <c r="B571" s="1"/>
      <c r="C571" s="8"/>
      <c r="D571" s="1"/>
    </row>
    <row r="572" spans="1:4" x14ac:dyDescent="0.25">
      <c r="A572" s="1"/>
      <c r="B572" s="1"/>
      <c r="C572" s="8"/>
      <c r="D572" s="1"/>
    </row>
    <row r="573" spans="1:4" x14ac:dyDescent="0.25">
      <c r="A573" s="1"/>
      <c r="B573" s="1"/>
      <c r="C573" s="8"/>
      <c r="D573" s="1"/>
    </row>
    <row r="574" spans="1:4" x14ac:dyDescent="0.25">
      <c r="A574" s="1"/>
      <c r="B574" s="1"/>
      <c r="C574" s="8"/>
      <c r="D574" s="1"/>
    </row>
    <row r="575" spans="1:4" x14ac:dyDescent="0.25">
      <c r="A575" s="1"/>
      <c r="B575" s="1"/>
      <c r="C575" s="8"/>
      <c r="D575" s="1"/>
    </row>
    <row r="576" spans="1:4" x14ac:dyDescent="0.25">
      <c r="A576" s="1"/>
      <c r="B576" s="1"/>
      <c r="C576" s="8"/>
      <c r="D576" s="1"/>
    </row>
    <row r="577" spans="1:4" x14ac:dyDescent="0.25">
      <c r="A577" s="1"/>
      <c r="B577" s="1"/>
      <c r="C577" s="8"/>
      <c r="D577" s="1"/>
    </row>
    <row r="578" spans="1:4" x14ac:dyDescent="0.25">
      <c r="A578" s="1"/>
      <c r="B578" s="1"/>
      <c r="C578" s="8"/>
      <c r="D578" s="1"/>
    </row>
    <row r="579" spans="1:4" x14ac:dyDescent="0.25">
      <c r="A579" s="1"/>
      <c r="B579" s="1"/>
      <c r="C579" s="8"/>
      <c r="D579" s="1"/>
    </row>
    <row r="580" spans="1:4" x14ac:dyDescent="0.25">
      <c r="A580" s="1"/>
      <c r="B580" s="1"/>
      <c r="C580" s="8"/>
      <c r="D580" s="1"/>
    </row>
    <row r="581" spans="1:4" x14ac:dyDescent="0.25">
      <c r="A581" s="1"/>
      <c r="B581" s="1"/>
      <c r="C581" s="8"/>
      <c r="D581" s="1"/>
    </row>
    <row r="582" spans="1:4" x14ac:dyDescent="0.25">
      <c r="A582" s="1"/>
      <c r="B582" s="1"/>
      <c r="C582" s="8"/>
      <c r="D582" s="1"/>
    </row>
    <row r="583" spans="1:4" x14ac:dyDescent="0.25">
      <c r="A583" s="1"/>
      <c r="B583" s="1"/>
      <c r="C583" s="8"/>
      <c r="D583" s="1"/>
    </row>
    <row r="584" spans="1:4" x14ac:dyDescent="0.25">
      <c r="A584" s="1"/>
      <c r="B584" s="1"/>
      <c r="C584" s="8"/>
      <c r="D584" s="1"/>
    </row>
    <row r="585" spans="1:4" x14ac:dyDescent="0.25">
      <c r="A585" s="1"/>
      <c r="B585" s="1"/>
      <c r="C585" s="8"/>
      <c r="D585" s="1"/>
    </row>
    <row r="586" spans="1:4" x14ac:dyDescent="0.25">
      <c r="A586" s="1"/>
      <c r="B586" s="1"/>
      <c r="C586" s="8"/>
      <c r="D586" s="1"/>
    </row>
    <row r="587" spans="1:4" x14ac:dyDescent="0.25">
      <c r="A587" s="1"/>
      <c r="B587" s="1"/>
      <c r="C587" s="8"/>
      <c r="D587" s="1"/>
    </row>
    <row r="588" spans="1:4" x14ac:dyDescent="0.25">
      <c r="A588" s="1"/>
      <c r="B588" s="1"/>
      <c r="C588" s="8"/>
      <c r="D588" s="1"/>
    </row>
    <row r="589" spans="1:4" x14ac:dyDescent="0.25">
      <c r="A589" s="1"/>
      <c r="B589" s="1"/>
      <c r="C589" s="8"/>
      <c r="D589" s="1"/>
    </row>
    <row r="590" spans="1:4" x14ac:dyDescent="0.25">
      <c r="A590" s="1"/>
      <c r="B590" s="1"/>
      <c r="C590" s="8"/>
      <c r="D590" s="1"/>
    </row>
    <row r="591" spans="1:4" x14ac:dyDescent="0.25">
      <c r="A591" s="1"/>
      <c r="B591" s="1"/>
      <c r="C591" s="8"/>
      <c r="D591" s="1"/>
    </row>
    <row r="592" spans="1:4" x14ac:dyDescent="0.25">
      <c r="A592" s="1"/>
      <c r="B592" s="1"/>
      <c r="C592" s="8"/>
      <c r="D592" s="1"/>
    </row>
    <row r="593" spans="1:4" x14ac:dyDescent="0.25">
      <c r="A593" s="1"/>
      <c r="B593" s="1"/>
      <c r="C593" s="8"/>
      <c r="D593" s="1"/>
    </row>
    <row r="594" spans="1:4" x14ac:dyDescent="0.25">
      <c r="A594" s="1"/>
      <c r="B594" s="1"/>
      <c r="C594" s="8"/>
      <c r="D594" s="1"/>
    </row>
    <row r="595" spans="1:4" x14ac:dyDescent="0.25">
      <c r="A595" s="1"/>
      <c r="B595" s="1"/>
      <c r="C595" s="8"/>
      <c r="D595" s="1"/>
    </row>
    <row r="596" spans="1:4" x14ac:dyDescent="0.25">
      <c r="A596" s="1"/>
      <c r="B596" s="1"/>
      <c r="C596" s="8"/>
      <c r="D596" s="1"/>
    </row>
    <row r="597" spans="1:4" x14ac:dyDescent="0.25">
      <c r="A597" s="1"/>
      <c r="B597" s="1"/>
      <c r="C597" s="8"/>
      <c r="D597" s="1"/>
    </row>
    <row r="598" spans="1:4" x14ac:dyDescent="0.25">
      <c r="A598" s="1"/>
      <c r="B598" s="1"/>
      <c r="C598" s="8"/>
      <c r="D598" s="1"/>
    </row>
    <row r="599" spans="1:4" x14ac:dyDescent="0.25">
      <c r="A599" s="1"/>
      <c r="B599" s="1"/>
      <c r="C599" s="8"/>
      <c r="D599" s="1"/>
    </row>
    <row r="600" spans="1:4" x14ac:dyDescent="0.25">
      <c r="A600" s="1"/>
      <c r="B600" s="1"/>
      <c r="C600" s="8"/>
      <c r="D600" s="1"/>
    </row>
    <row r="601" spans="1:4" x14ac:dyDescent="0.25">
      <c r="A601" s="1"/>
      <c r="B601" s="1"/>
      <c r="C601" s="8"/>
      <c r="D601" s="1"/>
    </row>
    <row r="602" spans="1:4" x14ac:dyDescent="0.25">
      <c r="A602" s="1"/>
      <c r="B602" s="1"/>
      <c r="C602" s="8"/>
      <c r="D602" s="1"/>
    </row>
    <row r="603" spans="1:4" x14ac:dyDescent="0.25">
      <c r="A603" s="1"/>
      <c r="B603" s="1"/>
      <c r="C603" s="8"/>
      <c r="D603" s="1"/>
    </row>
    <row r="604" spans="1:4" x14ac:dyDescent="0.25">
      <c r="A604" s="1"/>
      <c r="B604" s="1"/>
      <c r="C604" s="8"/>
      <c r="D604" s="1"/>
    </row>
    <row r="605" spans="1:4" x14ac:dyDescent="0.25">
      <c r="A605" s="1"/>
      <c r="B605" s="1"/>
      <c r="C605" s="8"/>
      <c r="D605" s="1"/>
    </row>
    <row r="606" spans="1:4" x14ac:dyDescent="0.25">
      <c r="A606" s="1"/>
      <c r="B606" s="1"/>
      <c r="C606" s="8"/>
      <c r="D606" s="1"/>
    </row>
    <row r="607" spans="1:4" x14ac:dyDescent="0.25">
      <c r="A607" s="1"/>
      <c r="B607" s="1"/>
      <c r="C607" s="8"/>
      <c r="D607" s="1"/>
    </row>
    <row r="608" spans="1:4" x14ac:dyDescent="0.25">
      <c r="A608" s="1"/>
      <c r="B608" s="1"/>
      <c r="C608" s="8"/>
      <c r="D608" s="1"/>
    </row>
    <row r="609" spans="1:4" x14ac:dyDescent="0.25">
      <c r="A609" s="1"/>
      <c r="B609" s="1"/>
      <c r="C609" s="8"/>
      <c r="D609" s="1"/>
    </row>
    <row r="610" spans="1:4" x14ac:dyDescent="0.25">
      <c r="A610" s="1"/>
      <c r="B610" s="1"/>
      <c r="C610" s="8"/>
      <c r="D610" s="1"/>
    </row>
    <row r="611" spans="1:4" x14ac:dyDescent="0.25">
      <c r="A611" s="1"/>
      <c r="B611" s="1"/>
      <c r="C611" s="8"/>
      <c r="D611" s="1"/>
    </row>
    <row r="612" spans="1:4" x14ac:dyDescent="0.25">
      <c r="A612" s="1"/>
      <c r="B612" s="1"/>
      <c r="C612" s="8"/>
      <c r="D612" s="1"/>
    </row>
    <row r="613" spans="1:4" x14ac:dyDescent="0.25">
      <c r="A613" s="1"/>
      <c r="B613" s="1"/>
      <c r="C613" s="8"/>
      <c r="D613" s="1"/>
    </row>
    <row r="614" spans="1:4" x14ac:dyDescent="0.25">
      <c r="A614" s="1"/>
      <c r="B614" s="1"/>
      <c r="C614" s="8"/>
      <c r="D614" s="1"/>
    </row>
    <row r="615" spans="1:4" x14ac:dyDescent="0.25">
      <c r="A615" s="1"/>
      <c r="B615" s="1"/>
      <c r="C615" s="8"/>
      <c r="D615" s="1"/>
    </row>
    <row r="616" spans="1:4" x14ac:dyDescent="0.25">
      <c r="A616" s="1"/>
      <c r="B616" s="1"/>
      <c r="C616" s="8"/>
      <c r="D616" s="1"/>
    </row>
    <row r="617" spans="1:4" x14ac:dyDescent="0.25">
      <c r="A617" s="1"/>
      <c r="B617" s="1"/>
      <c r="C617" s="8"/>
      <c r="D617" s="1"/>
    </row>
    <row r="618" spans="1:4" x14ac:dyDescent="0.25">
      <c r="A618" s="1"/>
      <c r="B618" s="1"/>
      <c r="C618" s="8"/>
      <c r="D618" s="1"/>
    </row>
    <row r="619" spans="1:4" x14ac:dyDescent="0.25">
      <c r="A619" s="1"/>
      <c r="B619" s="1"/>
      <c r="C619" s="8"/>
      <c r="D619" s="1"/>
    </row>
    <row r="620" spans="1:4" x14ac:dyDescent="0.25">
      <c r="A620" s="1"/>
      <c r="B620" s="1"/>
      <c r="C620" s="8"/>
      <c r="D620" s="1"/>
    </row>
    <row r="621" spans="1:4" x14ac:dyDescent="0.25">
      <c r="A621" s="1"/>
      <c r="B621" s="1"/>
      <c r="C621" s="8"/>
      <c r="D621" s="1"/>
    </row>
    <row r="622" spans="1:4" x14ac:dyDescent="0.25">
      <c r="A622" s="1"/>
      <c r="B622" s="1"/>
      <c r="C622" s="8"/>
      <c r="D622" s="1"/>
    </row>
    <row r="623" spans="1:4" x14ac:dyDescent="0.25">
      <c r="A623" s="1"/>
      <c r="B623" s="1"/>
      <c r="C623" s="8"/>
      <c r="D623" s="1"/>
    </row>
    <row r="624" spans="1:4" x14ac:dyDescent="0.25">
      <c r="A624" s="1"/>
      <c r="B624" s="1"/>
      <c r="C624" s="8"/>
      <c r="D624" s="1"/>
    </row>
    <row r="625" spans="1:4" x14ac:dyDescent="0.25">
      <c r="A625" s="1"/>
      <c r="B625" s="1"/>
      <c r="C625" s="8"/>
      <c r="D625" s="1"/>
    </row>
    <row r="626" spans="1:4" x14ac:dyDescent="0.25">
      <c r="A626" s="1"/>
      <c r="B626" s="1"/>
      <c r="C626" s="8"/>
      <c r="D626" s="1"/>
    </row>
    <row r="627" spans="1:4" x14ac:dyDescent="0.25">
      <c r="A627" s="1"/>
      <c r="B627" s="1"/>
      <c r="C627" s="8"/>
      <c r="D627" s="1"/>
    </row>
    <row r="628" spans="1:4" x14ac:dyDescent="0.25">
      <c r="A628" s="1"/>
      <c r="B628" s="1"/>
      <c r="C628" s="8"/>
      <c r="D628" s="1"/>
    </row>
    <row r="629" spans="1:4" x14ac:dyDescent="0.25">
      <c r="A629" s="1"/>
      <c r="B629" s="1"/>
      <c r="C629" s="8"/>
      <c r="D629" s="1"/>
    </row>
    <row r="630" spans="1:4" x14ac:dyDescent="0.25">
      <c r="A630" s="1"/>
      <c r="B630" s="1"/>
      <c r="C630" s="8"/>
      <c r="D630" s="1"/>
    </row>
    <row r="631" spans="1:4" x14ac:dyDescent="0.25">
      <c r="A631" s="1"/>
      <c r="B631" s="1"/>
      <c r="C631" s="8"/>
      <c r="D631" s="1"/>
    </row>
    <row r="632" spans="1:4" x14ac:dyDescent="0.25">
      <c r="A632" s="1"/>
      <c r="B632" s="1"/>
      <c r="C632" s="8"/>
      <c r="D632" s="1"/>
    </row>
    <row r="633" spans="1:4" x14ac:dyDescent="0.25">
      <c r="A633" s="1"/>
      <c r="B633" s="1"/>
      <c r="C633" s="8"/>
      <c r="D633" s="1"/>
    </row>
    <row r="634" spans="1:4" x14ac:dyDescent="0.25">
      <c r="A634" s="1"/>
      <c r="B634" s="1"/>
      <c r="C634" s="8"/>
      <c r="D634" s="1"/>
    </row>
    <row r="635" spans="1:4" x14ac:dyDescent="0.25">
      <c r="A635" s="1"/>
      <c r="B635" s="1"/>
      <c r="C635" s="8"/>
      <c r="D635" s="1"/>
    </row>
    <row r="636" spans="1:4" x14ac:dyDescent="0.25">
      <c r="A636" s="1"/>
      <c r="B636" s="1"/>
      <c r="C636" s="8"/>
      <c r="D636" s="1"/>
    </row>
    <row r="637" spans="1:4" x14ac:dyDescent="0.25">
      <c r="A637" s="1"/>
      <c r="B637" s="1"/>
      <c r="C637" s="8"/>
      <c r="D637" s="1"/>
    </row>
    <row r="638" spans="1:4" x14ac:dyDescent="0.25">
      <c r="A638" s="1"/>
      <c r="B638" s="1"/>
      <c r="C638" s="8"/>
      <c r="D638" s="1"/>
    </row>
    <row r="639" spans="1:4" x14ac:dyDescent="0.25">
      <c r="A639" s="1"/>
      <c r="B639" s="1"/>
      <c r="C639" s="8"/>
      <c r="D639" s="1"/>
    </row>
    <row r="640" spans="1:4" x14ac:dyDescent="0.25">
      <c r="A640" s="1"/>
      <c r="B640" s="1"/>
      <c r="C640" s="8"/>
      <c r="D640" s="1"/>
    </row>
    <row r="641" spans="1:4" x14ac:dyDescent="0.25">
      <c r="A641" s="1"/>
      <c r="B641" s="1"/>
      <c r="C641" s="8"/>
      <c r="D641" s="1"/>
    </row>
    <row r="642" spans="1:4" x14ac:dyDescent="0.25">
      <c r="A642" s="1"/>
      <c r="B642" s="1"/>
      <c r="C642" s="8"/>
      <c r="D642" s="1"/>
    </row>
    <row r="643" spans="1:4" x14ac:dyDescent="0.25">
      <c r="A643" s="1"/>
      <c r="B643" s="1"/>
      <c r="C643" s="8"/>
      <c r="D643" s="1"/>
    </row>
    <row r="644" spans="1:4" x14ac:dyDescent="0.25">
      <c r="A644" s="1"/>
      <c r="B644" s="1"/>
      <c r="C644" s="8"/>
      <c r="D644" s="1"/>
    </row>
    <row r="645" spans="1:4" x14ac:dyDescent="0.25">
      <c r="A645" s="1"/>
      <c r="B645" s="1"/>
      <c r="C645" s="8"/>
      <c r="D645" s="1"/>
    </row>
    <row r="646" spans="1:4" x14ac:dyDescent="0.25">
      <c r="A646" s="1"/>
      <c r="B646" s="1"/>
      <c r="C646" s="8"/>
      <c r="D646" s="1"/>
    </row>
    <row r="647" spans="1:4" x14ac:dyDescent="0.25">
      <c r="A647" s="1"/>
      <c r="B647" s="1"/>
      <c r="C647" s="8"/>
      <c r="D647" s="1"/>
    </row>
    <row r="648" spans="1:4" x14ac:dyDescent="0.25">
      <c r="A648" s="1"/>
      <c r="B648" s="1"/>
      <c r="C648" s="8"/>
      <c r="D648" s="1"/>
    </row>
    <row r="649" spans="1:4" x14ac:dyDescent="0.25">
      <c r="A649" s="1"/>
      <c r="B649" s="1"/>
      <c r="C649" s="8"/>
      <c r="D649" s="1"/>
    </row>
    <row r="650" spans="1:4" x14ac:dyDescent="0.25">
      <c r="A650" s="1"/>
      <c r="B650" s="1"/>
      <c r="C650" s="8"/>
      <c r="D650" s="1"/>
    </row>
    <row r="651" spans="1:4" x14ac:dyDescent="0.25">
      <c r="A651" s="1"/>
      <c r="B651" s="1"/>
      <c r="C651" s="8"/>
      <c r="D651" s="1"/>
    </row>
    <row r="652" spans="1:4" x14ac:dyDescent="0.25">
      <c r="A652" s="1"/>
      <c r="B652" s="1"/>
      <c r="C652" s="8"/>
      <c r="D652" s="1"/>
    </row>
    <row r="653" spans="1:4" x14ac:dyDescent="0.25">
      <c r="A653" s="1"/>
      <c r="B653" s="1"/>
      <c r="C653" s="8"/>
      <c r="D653" s="1"/>
    </row>
    <row r="654" spans="1:4" x14ac:dyDescent="0.25">
      <c r="A654" s="1"/>
      <c r="B654" s="1"/>
      <c r="C654" s="8"/>
      <c r="D654" s="1"/>
    </row>
    <row r="655" spans="1:4" x14ac:dyDescent="0.25">
      <c r="A655" s="1"/>
      <c r="B655" s="1"/>
      <c r="C655" s="8"/>
      <c r="D655" s="1"/>
    </row>
    <row r="656" spans="1:4" x14ac:dyDescent="0.25">
      <c r="A656" s="1"/>
      <c r="B656" s="1"/>
      <c r="C656" s="8"/>
      <c r="D656" s="1"/>
    </row>
    <row r="657" spans="1:4" x14ac:dyDescent="0.25">
      <c r="A657" s="1"/>
      <c r="B657" s="1"/>
      <c r="C657" s="8"/>
      <c r="D657" s="1"/>
    </row>
    <row r="658" spans="1:4" x14ac:dyDescent="0.25">
      <c r="A658" s="1"/>
      <c r="B658" s="1"/>
      <c r="C658" s="8"/>
      <c r="D658" s="1"/>
    </row>
    <row r="659" spans="1:4" x14ac:dyDescent="0.25">
      <c r="A659" s="1"/>
      <c r="B659" s="1"/>
      <c r="C659" s="8"/>
      <c r="D659" s="1"/>
    </row>
    <row r="660" spans="1:4" x14ac:dyDescent="0.25">
      <c r="A660" s="1"/>
      <c r="B660" s="1"/>
      <c r="C660" s="8"/>
      <c r="D660" s="1"/>
    </row>
    <row r="661" spans="1:4" x14ac:dyDescent="0.25">
      <c r="A661" s="1"/>
      <c r="B661" s="1"/>
      <c r="C661" s="8"/>
      <c r="D661" s="1"/>
    </row>
    <row r="662" spans="1:4" x14ac:dyDescent="0.25">
      <c r="A662" s="1"/>
      <c r="B662" s="1"/>
      <c r="C662" s="8"/>
      <c r="D662" s="1"/>
    </row>
    <row r="663" spans="1:4" x14ac:dyDescent="0.25">
      <c r="A663" s="1"/>
      <c r="B663" s="1"/>
      <c r="C663" s="8"/>
      <c r="D663" s="1"/>
    </row>
    <row r="664" spans="1:4" x14ac:dyDescent="0.25">
      <c r="A664" s="1"/>
      <c r="B664" s="1"/>
      <c r="C664" s="8"/>
      <c r="D664" s="1"/>
    </row>
    <row r="665" spans="1:4" x14ac:dyDescent="0.25">
      <c r="A665" s="1"/>
      <c r="B665" s="1"/>
      <c r="C665" s="8"/>
      <c r="D665" s="1"/>
    </row>
    <row r="666" spans="1:4" x14ac:dyDescent="0.25">
      <c r="A666" s="1"/>
      <c r="B666" s="1"/>
      <c r="C666" s="8"/>
      <c r="D666" s="1"/>
    </row>
    <row r="667" spans="1:4" x14ac:dyDescent="0.25">
      <c r="A667" s="1"/>
      <c r="B667" s="1"/>
      <c r="C667" s="8"/>
      <c r="D667" s="1"/>
    </row>
    <row r="668" spans="1:4" x14ac:dyDescent="0.25">
      <c r="A668" s="1"/>
      <c r="B668" s="1"/>
      <c r="C668" s="8"/>
      <c r="D668" s="1"/>
    </row>
    <row r="669" spans="1:4" x14ac:dyDescent="0.25">
      <c r="A669" s="1"/>
      <c r="B669" s="1"/>
      <c r="C669" s="8"/>
      <c r="D669" s="1"/>
    </row>
    <row r="670" spans="1:4" x14ac:dyDescent="0.25">
      <c r="A670" s="1"/>
      <c r="B670" s="1"/>
      <c r="C670" s="8"/>
      <c r="D670" s="1"/>
    </row>
    <row r="671" spans="1:4" x14ac:dyDescent="0.25">
      <c r="A671" s="1"/>
      <c r="B671" s="1"/>
      <c r="C671" s="8"/>
      <c r="D671" s="1"/>
    </row>
    <row r="672" spans="1:4" x14ac:dyDescent="0.25">
      <c r="A672" s="1"/>
      <c r="B672" s="1"/>
      <c r="C672" s="8"/>
      <c r="D672" s="1"/>
    </row>
    <row r="673" spans="1:4" x14ac:dyDescent="0.25">
      <c r="A673" s="1"/>
      <c r="B673" s="1"/>
      <c r="C673" s="8"/>
      <c r="D673" s="1"/>
    </row>
    <row r="674" spans="1:4" x14ac:dyDescent="0.25">
      <c r="A674" s="1"/>
      <c r="B674" s="1"/>
      <c r="C674" s="8"/>
      <c r="D674" s="1"/>
    </row>
    <row r="675" spans="1:4" x14ac:dyDescent="0.25">
      <c r="A675" s="1"/>
      <c r="B675" s="1"/>
      <c r="C675" s="8"/>
      <c r="D675" s="1"/>
    </row>
    <row r="676" spans="1:4" x14ac:dyDescent="0.25">
      <c r="A676" s="1"/>
      <c r="B676" s="1"/>
      <c r="C676" s="8"/>
      <c r="D676" s="1"/>
    </row>
    <row r="677" spans="1:4" x14ac:dyDescent="0.25">
      <c r="A677" s="1"/>
      <c r="B677" s="1"/>
      <c r="C677" s="8"/>
      <c r="D677" s="1"/>
    </row>
    <row r="678" spans="1:4" x14ac:dyDescent="0.25">
      <c r="A678" s="1"/>
      <c r="B678" s="1"/>
      <c r="C678" s="8"/>
      <c r="D678" s="1"/>
    </row>
    <row r="679" spans="1:4" x14ac:dyDescent="0.25">
      <c r="A679" s="1"/>
      <c r="B679" s="1"/>
      <c r="C679" s="8"/>
      <c r="D679" s="1"/>
    </row>
    <row r="680" spans="1:4" x14ac:dyDescent="0.25">
      <c r="A680" s="1"/>
      <c r="B680" s="1"/>
      <c r="C680" s="8"/>
      <c r="D680" s="1"/>
    </row>
    <row r="681" spans="1:4" x14ac:dyDescent="0.25">
      <c r="A681" s="1"/>
      <c r="B681" s="1"/>
      <c r="C681" s="8"/>
      <c r="D681" s="1"/>
    </row>
    <row r="682" spans="1:4" x14ac:dyDescent="0.25">
      <c r="A682" s="1"/>
      <c r="B682" s="1"/>
      <c r="C682" s="8"/>
      <c r="D682" s="1"/>
    </row>
    <row r="683" spans="1:4" x14ac:dyDescent="0.25">
      <c r="A683" s="1"/>
      <c r="B683" s="1"/>
      <c r="C683" s="8"/>
      <c r="D683" s="1"/>
    </row>
    <row r="684" spans="1:4" x14ac:dyDescent="0.25">
      <c r="A684" s="1"/>
      <c r="B684" s="1"/>
      <c r="C684" s="8"/>
      <c r="D684" s="1"/>
    </row>
    <row r="685" spans="1:4" x14ac:dyDescent="0.25">
      <c r="A685" s="1"/>
      <c r="B685" s="1"/>
      <c r="C685" s="8"/>
      <c r="D685" s="1"/>
    </row>
    <row r="686" spans="1:4" x14ac:dyDescent="0.25">
      <c r="A686" s="1"/>
      <c r="B686" s="1"/>
      <c r="C686" s="8"/>
      <c r="D686" s="1"/>
    </row>
    <row r="687" spans="1:4" x14ac:dyDescent="0.25">
      <c r="A687" s="1"/>
      <c r="B687" s="1"/>
      <c r="C687" s="8"/>
      <c r="D687" s="1"/>
    </row>
    <row r="688" spans="1:4" x14ac:dyDescent="0.25">
      <c r="A688" s="1"/>
      <c r="B688" s="1"/>
      <c r="C688" s="8"/>
      <c r="D688" s="1"/>
    </row>
    <row r="689" spans="1:4" x14ac:dyDescent="0.25">
      <c r="A689" s="1"/>
      <c r="B689" s="1"/>
      <c r="C689" s="8"/>
      <c r="D689" s="1"/>
    </row>
    <row r="690" spans="1:4" x14ac:dyDescent="0.25">
      <c r="A690" s="1"/>
      <c r="B690" s="1"/>
      <c r="C690" s="8"/>
      <c r="D690" s="1"/>
    </row>
    <row r="691" spans="1:4" x14ac:dyDescent="0.25">
      <c r="A691" s="1"/>
      <c r="B691" s="1"/>
      <c r="C691" s="8"/>
      <c r="D691" s="1"/>
    </row>
    <row r="692" spans="1:4" x14ac:dyDescent="0.25">
      <c r="A692" s="1"/>
      <c r="B692" s="1"/>
      <c r="C692" s="8"/>
      <c r="D692" s="1"/>
    </row>
    <row r="693" spans="1:4" x14ac:dyDescent="0.25">
      <c r="A693" s="1"/>
      <c r="B693" s="1"/>
      <c r="C693" s="8"/>
      <c r="D693" s="1"/>
    </row>
    <row r="694" spans="1:4" x14ac:dyDescent="0.25">
      <c r="A694" s="1"/>
      <c r="B694" s="1"/>
      <c r="C694" s="8"/>
      <c r="D694" s="1"/>
    </row>
    <row r="695" spans="1:4" x14ac:dyDescent="0.25">
      <c r="A695" s="1"/>
      <c r="B695" s="1"/>
      <c r="C695" s="8"/>
      <c r="D695" s="1"/>
    </row>
    <row r="696" spans="1:4" x14ac:dyDescent="0.25">
      <c r="A696" s="1"/>
      <c r="B696" s="1"/>
      <c r="C696" s="8"/>
      <c r="D696" s="1"/>
    </row>
    <row r="697" spans="1:4" x14ac:dyDescent="0.25">
      <c r="A697" s="1"/>
      <c r="B697" s="1"/>
      <c r="C697" s="8"/>
      <c r="D697" s="1"/>
    </row>
    <row r="698" spans="1:4" x14ac:dyDescent="0.25">
      <c r="A698" s="1"/>
      <c r="B698" s="1"/>
      <c r="C698" s="8"/>
      <c r="D698" s="1"/>
    </row>
    <row r="699" spans="1:4" x14ac:dyDescent="0.25">
      <c r="A699" s="1"/>
      <c r="B699" s="1"/>
      <c r="C699" s="8"/>
      <c r="D699" s="1"/>
    </row>
    <row r="700" spans="1:4" x14ac:dyDescent="0.25">
      <c r="A700" s="1"/>
      <c r="B700" s="1"/>
      <c r="C700" s="8"/>
      <c r="D700" s="1"/>
    </row>
    <row r="701" spans="1:4" x14ac:dyDescent="0.25">
      <c r="A701" s="1"/>
      <c r="B701" s="1"/>
      <c r="C701" s="8"/>
      <c r="D701" s="1"/>
    </row>
    <row r="702" spans="1:4" x14ac:dyDescent="0.25">
      <c r="A702" s="1"/>
      <c r="B702" s="1"/>
      <c r="C702" s="8"/>
      <c r="D702" s="1"/>
    </row>
    <row r="703" spans="1:4" x14ac:dyDescent="0.25">
      <c r="A703" s="1"/>
      <c r="B703" s="1"/>
      <c r="C703" s="8"/>
      <c r="D703" s="1"/>
    </row>
    <row r="704" spans="1:4" x14ac:dyDescent="0.25">
      <c r="A704" s="1"/>
      <c r="B704" s="1"/>
      <c r="C704" s="8"/>
      <c r="D704" s="1"/>
    </row>
    <row r="705" spans="1:4" x14ac:dyDescent="0.25">
      <c r="A705" s="1"/>
      <c r="B705" s="1"/>
      <c r="C705" s="8"/>
      <c r="D705" s="1"/>
    </row>
    <row r="706" spans="1:4" x14ac:dyDescent="0.25">
      <c r="A706" s="1"/>
      <c r="B706" s="1"/>
      <c r="C706" s="8"/>
      <c r="D706" s="1"/>
    </row>
    <row r="707" spans="1:4" x14ac:dyDescent="0.25">
      <c r="A707" s="1"/>
      <c r="B707" s="1"/>
      <c r="C707" s="8"/>
      <c r="D707" s="1"/>
    </row>
    <row r="708" spans="1:4" x14ac:dyDescent="0.25">
      <c r="A708" s="1"/>
      <c r="B708" s="1"/>
      <c r="C708" s="8"/>
      <c r="D708" s="1"/>
    </row>
    <row r="709" spans="1:4" x14ac:dyDescent="0.25">
      <c r="A709" s="1"/>
      <c r="B709" s="1"/>
      <c r="C709" s="8"/>
      <c r="D709" s="1"/>
    </row>
    <row r="710" spans="1:4" x14ac:dyDescent="0.25">
      <c r="A710" s="1"/>
      <c r="B710" s="1"/>
      <c r="C710" s="8"/>
      <c r="D710" s="1"/>
    </row>
    <row r="711" spans="1:4" x14ac:dyDescent="0.25">
      <c r="A711" s="1"/>
      <c r="B711" s="1"/>
      <c r="C711" s="8"/>
      <c r="D711" s="1"/>
    </row>
    <row r="712" spans="1:4" x14ac:dyDescent="0.25">
      <c r="A712" s="1"/>
      <c r="B712" s="1"/>
      <c r="C712" s="8"/>
      <c r="D712" s="1"/>
    </row>
    <row r="713" spans="1:4" x14ac:dyDescent="0.25">
      <c r="A713" s="1"/>
      <c r="B713" s="1"/>
      <c r="C713" s="8"/>
      <c r="D713" s="1"/>
    </row>
    <row r="714" spans="1:4" x14ac:dyDescent="0.25">
      <c r="A714" s="1"/>
      <c r="B714" s="1"/>
      <c r="C714" s="8"/>
      <c r="D714" s="1"/>
    </row>
    <row r="715" spans="1:4" x14ac:dyDescent="0.25">
      <c r="A715" s="1"/>
      <c r="B715" s="1"/>
      <c r="C715" s="8"/>
      <c r="D715" s="1"/>
    </row>
    <row r="716" spans="1:4" x14ac:dyDescent="0.25">
      <c r="A716" s="1"/>
      <c r="B716" s="1"/>
      <c r="C716" s="8"/>
      <c r="D716" s="1"/>
    </row>
    <row r="717" spans="1:4" x14ac:dyDescent="0.25">
      <c r="A717" s="1"/>
      <c r="B717" s="1"/>
      <c r="C717" s="8"/>
      <c r="D717" s="1"/>
    </row>
    <row r="718" spans="1:4" x14ac:dyDescent="0.25">
      <c r="A718" s="1"/>
      <c r="B718" s="1"/>
      <c r="C718" s="8"/>
      <c r="D718" s="1"/>
    </row>
    <row r="719" spans="1:4" x14ac:dyDescent="0.25">
      <c r="A719" s="1"/>
      <c r="B719" s="1"/>
      <c r="C719" s="8"/>
      <c r="D719" s="1"/>
    </row>
    <row r="720" spans="1:4" x14ac:dyDescent="0.25">
      <c r="A720" s="1"/>
      <c r="B720" s="1"/>
      <c r="C720" s="8"/>
      <c r="D720" s="1"/>
    </row>
    <row r="721" spans="1:4" x14ac:dyDescent="0.25">
      <c r="A721" s="1"/>
      <c r="B721" s="1"/>
      <c r="C721" s="8"/>
      <c r="D721" s="1"/>
    </row>
    <row r="722" spans="1:4" x14ac:dyDescent="0.25">
      <c r="A722" s="1"/>
      <c r="B722" s="1"/>
      <c r="C722" s="8"/>
      <c r="D722" s="1"/>
    </row>
    <row r="723" spans="1:4" x14ac:dyDescent="0.25">
      <c r="A723" s="1"/>
      <c r="B723" s="1"/>
      <c r="C723" s="8"/>
      <c r="D723" s="1"/>
    </row>
    <row r="724" spans="1:4" x14ac:dyDescent="0.25">
      <c r="A724" s="1"/>
      <c r="B724" s="1"/>
      <c r="C724" s="8"/>
      <c r="D724" s="1"/>
    </row>
    <row r="725" spans="1:4" x14ac:dyDescent="0.25">
      <c r="A725" s="1"/>
      <c r="B725" s="1"/>
      <c r="C725" s="8"/>
      <c r="D725" s="1"/>
    </row>
    <row r="726" spans="1:4" x14ac:dyDescent="0.25">
      <c r="A726" s="1"/>
      <c r="B726" s="1"/>
      <c r="C726" s="8"/>
      <c r="D726" s="1"/>
    </row>
    <row r="727" spans="1:4" x14ac:dyDescent="0.25">
      <c r="A727" s="1"/>
      <c r="B727" s="1"/>
      <c r="C727" s="8"/>
      <c r="D727" s="1"/>
    </row>
    <row r="728" spans="1:4" x14ac:dyDescent="0.25">
      <c r="A728" s="1"/>
      <c r="B728" s="1"/>
      <c r="C728" s="8"/>
      <c r="D728" s="1"/>
    </row>
    <row r="729" spans="1:4" x14ac:dyDescent="0.25">
      <c r="A729" s="1"/>
      <c r="B729" s="1"/>
      <c r="C729" s="8"/>
      <c r="D729" s="1"/>
    </row>
    <row r="730" spans="1:4" x14ac:dyDescent="0.25">
      <c r="A730" s="1"/>
      <c r="B730" s="1"/>
      <c r="C730" s="8"/>
      <c r="D730" s="1"/>
    </row>
    <row r="731" spans="1:4" x14ac:dyDescent="0.25">
      <c r="A731" s="1"/>
      <c r="B731" s="1"/>
      <c r="C731" s="8"/>
      <c r="D731" s="1"/>
    </row>
    <row r="732" spans="1:4" x14ac:dyDescent="0.25">
      <c r="A732" s="1"/>
      <c r="B732" s="1"/>
      <c r="C732" s="8"/>
      <c r="D732" s="1"/>
    </row>
    <row r="733" spans="1:4" x14ac:dyDescent="0.25">
      <c r="A733" s="1"/>
      <c r="B733" s="1"/>
      <c r="C733" s="8"/>
      <c r="D733" s="1"/>
    </row>
    <row r="734" spans="1:4" x14ac:dyDescent="0.25">
      <c r="A734" s="1"/>
      <c r="B734" s="1"/>
      <c r="C734" s="8"/>
      <c r="D734" s="1"/>
    </row>
    <row r="735" spans="1:4" x14ac:dyDescent="0.25">
      <c r="A735" s="1"/>
      <c r="B735" s="1"/>
      <c r="C735" s="8"/>
      <c r="D735" s="1"/>
    </row>
    <row r="736" spans="1:4" x14ac:dyDescent="0.25">
      <c r="A736" s="1"/>
      <c r="B736" s="1"/>
      <c r="C736" s="8"/>
      <c r="D736" s="1"/>
    </row>
    <row r="737" spans="1:4" x14ac:dyDescent="0.25">
      <c r="A737" s="1"/>
      <c r="B737" s="1"/>
      <c r="C737" s="8"/>
      <c r="D737" s="1"/>
    </row>
    <row r="738" spans="1:4" x14ac:dyDescent="0.25">
      <c r="A738" s="1"/>
      <c r="B738" s="1"/>
      <c r="C738" s="8"/>
      <c r="D738" s="1"/>
    </row>
    <row r="739" spans="1:4" x14ac:dyDescent="0.25">
      <c r="A739" s="1"/>
      <c r="B739" s="1"/>
      <c r="C739" s="8"/>
      <c r="D739" s="1"/>
    </row>
    <row r="740" spans="1:4" x14ac:dyDescent="0.25">
      <c r="A740" s="1"/>
      <c r="B740" s="1"/>
      <c r="C740" s="8"/>
      <c r="D740" s="1"/>
    </row>
    <row r="741" spans="1:4" x14ac:dyDescent="0.25">
      <c r="A741" s="1"/>
      <c r="B741" s="1"/>
      <c r="C741" s="8"/>
      <c r="D741" s="1"/>
    </row>
    <row r="742" spans="1:4" x14ac:dyDescent="0.25">
      <c r="A742" s="1"/>
      <c r="B742" s="1"/>
      <c r="C742" s="8"/>
      <c r="D742" s="1"/>
    </row>
    <row r="743" spans="1:4" x14ac:dyDescent="0.25">
      <c r="A743" s="1"/>
      <c r="B743" s="1"/>
      <c r="C743" s="8"/>
      <c r="D743" s="1"/>
    </row>
    <row r="744" spans="1:4" x14ac:dyDescent="0.25">
      <c r="A744" s="1"/>
      <c r="B744" s="1"/>
      <c r="C744" s="8"/>
      <c r="D744" s="1"/>
    </row>
    <row r="745" spans="1:4" x14ac:dyDescent="0.25">
      <c r="A745" s="1"/>
      <c r="B745" s="1"/>
      <c r="C745" s="8"/>
      <c r="D745" s="1"/>
    </row>
    <row r="746" spans="1:4" x14ac:dyDescent="0.25">
      <c r="A746" s="1"/>
      <c r="B746" s="1"/>
      <c r="C746" s="8"/>
      <c r="D746" s="1"/>
    </row>
    <row r="747" spans="1:4" x14ac:dyDescent="0.25">
      <c r="A747" s="1"/>
      <c r="B747" s="1"/>
      <c r="C747" s="8"/>
      <c r="D747" s="1"/>
    </row>
    <row r="748" spans="1:4" x14ac:dyDescent="0.25">
      <c r="A748" s="1"/>
      <c r="B748" s="1"/>
      <c r="C748" s="8"/>
      <c r="D748" s="1"/>
    </row>
    <row r="749" spans="1:4" x14ac:dyDescent="0.25">
      <c r="A749" s="1"/>
      <c r="B749" s="1"/>
      <c r="C749" s="8"/>
      <c r="D749" s="1"/>
    </row>
    <row r="750" spans="1:4" x14ac:dyDescent="0.25">
      <c r="A750" s="1"/>
      <c r="B750" s="1"/>
      <c r="C750" s="8"/>
      <c r="D750" s="1"/>
    </row>
    <row r="751" spans="1:4" x14ac:dyDescent="0.25">
      <c r="A751" s="1"/>
      <c r="B751" s="1"/>
      <c r="C751" s="8"/>
      <c r="D751" s="1"/>
    </row>
    <row r="752" spans="1:4" x14ac:dyDescent="0.25">
      <c r="A752" s="1"/>
      <c r="B752" s="1"/>
      <c r="C752" s="8"/>
      <c r="D752" s="1"/>
    </row>
    <row r="753" spans="1:4" x14ac:dyDescent="0.25">
      <c r="A753" s="1"/>
      <c r="B753" s="1"/>
      <c r="C753" s="8"/>
      <c r="D753" s="1"/>
    </row>
    <row r="754" spans="1:4" x14ac:dyDescent="0.25">
      <c r="A754" s="1"/>
      <c r="B754" s="1"/>
      <c r="C754" s="8"/>
      <c r="D754" s="1"/>
    </row>
    <row r="755" spans="1:4" x14ac:dyDescent="0.25">
      <c r="A755" s="1"/>
      <c r="B755" s="1"/>
      <c r="C755" s="8"/>
      <c r="D755" s="1"/>
    </row>
    <row r="756" spans="1:4" x14ac:dyDescent="0.25">
      <c r="A756" s="1"/>
      <c r="B756" s="1"/>
      <c r="C756" s="8"/>
      <c r="D756" s="1"/>
    </row>
    <row r="757" spans="1:4" x14ac:dyDescent="0.25">
      <c r="A757" s="1"/>
      <c r="B757" s="1"/>
      <c r="C757" s="8"/>
      <c r="D757" s="1"/>
    </row>
    <row r="758" spans="1:4" x14ac:dyDescent="0.25">
      <c r="A758" s="1"/>
      <c r="B758" s="1"/>
      <c r="C758" s="8"/>
      <c r="D758" s="1"/>
    </row>
    <row r="759" spans="1:4" x14ac:dyDescent="0.25">
      <c r="A759" s="1"/>
      <c r="B759" s="1"/>
      <c r="C759" s="8"/>
      <c r="D759" s="1"/>
    </row>
    <row r="760" spans="1:4" x14ac:dyDescent="0.25">
      <c r="A760" s="1"/>
      <c r="B760" s="1"/>
      <c r="C760" s="8"/>
      <c r="D760" s="1"/>
    </row>
    <row r="761" spans="1:4" x14ac:dyDescent="0.25">
      <c r="A761" s="1"/>
      <c r="B761" s="1"/>
      <c r="C761" s="8"/>
      <c r="D761" s="1"/>
    </row>
    <row r="762" spans="1:4" x14ac:dyDescent="0.25">
      <c r="A762" s="1"/>
      <c r="B762" s="1"/>
      <c r="C762" s="8"/>
      <c r="D762" s="1"/>
    </row>
    <row r="763" spans="1:4" x14ac:dyDescent="0.25">
      <c r="A763" s="1"/>
      <c r="B763" s="1"/>
      <c r="C763" s="8"/>
      <c r="D763" s="1"/>
    </row>
    <row r="764" spans="1:4" x14ac:dyDescent="0.25">
      <c r="A764" s="1"/>
      <c r="B764" s="1"/>
      <c r="C764" s="8"/>
      <c r="D764" s="1"/>
    </row>
    <row r="765" spans="1:4" x14ac:dyDescent="0.25">
      <c r="A765" s="1"/>
      <c r="B765" s="1"/>
      <c r="C765" s="8"/>
      <c r="D765" s="1"/>
    </row>
    <row r="766" spans="1:4" x14ac:dyDescent="0.25">
      <c r="A766" s="1"/>
      <c r="B766" s="1"/>
      <c r="C766" s="8"/>
      <c r="D766" s="1"/>
    </row>
    <row r="767" spans="1:4" x14ac:dyDescent="0.25">
      <c r="A767" s="1"/>
      <c r="B767" s="1"/>
      <c r="C767" s="8"/>
      <c r="D767" s="1"/>
    </row>
    <row r="768" spans="1:4" x14ac:dyDescent="0.25">
      <c r="A768" s="1"/>
      <c r="B768" s="1"/>
      <c r="C768" s="8"/>
      <c r="D768" s="1"/>
    </row>
    <row r="769" spans="1:4" x14ac:dyDescent="0.25">
      <c r="A769" s="1"/>
      <c r="B769" s="1"/>
      <c r="C769" s="8"/>
      <c r="D769" s="1"/>
    </row>
    <row r="770" spans="1:4" x14ac:dyDescent="0.25">
      <c r="A770" s="1"/>
      <c r="B770" s="1"/>
      <c r="C770" s="8"/>
      <c r="D770" s="1"/>
    </row>
    <row r="771" spans="1:4" x14ac:dyDescent="0.25">
      <c r="A771" s="1"/>
      <c r="B771" s="1"/>
      <c r="C771" s="8"/>
      <c r="D771" s="1"/>
    </row>
    <row r="772" spans="1:4" x14ac:dyDescent="0.25">
      <c r="A772" s="1"/>
      <c r="B772" s="1"/>
      <c r="C772" s="8"/>
      <c r="D772" s="1"/>
    </row>
    <row r="773" spans="1:4" x14ac:dyDescent="0.25">
      <c r="A773" s="1"/>
      <c r="B773" s="1"/>
      <c r="C773" s="8"/>
      <c r="D773" s="1"/>
    </row>
    <row r="774" spans="1:4" x14ac:dyDescent="0.25">
      <c r="A774" s="1"/>
      <c r="B774" s="1"/>
      <c r="C774" s="8"/>
      <c r="D774" s="1"/>
    </row>
    <row r="775" spans="1:4" x14ac:dyDescent="0.25">
      <c r="A775" s="1"/>
      <c r="B775" s="1"/>
      <c r="C775" s="8"/>
      <c r="D775" s="1"/>
    </row>
    <row r="776" spans="1:4" x14ac:dyDescent="0.25">
      <c r="A776" s="1"/>
      <c r="B776" s="1"/>
      <c r="C776" s="8"/>
      <c r="D776" s="1"/>
    </row>
    <row r="777" spans="1:4" x14ac:dyDescent="0.25">
      <c r="A777" s="1"/>
      <c r="B777" s="1"/>
      <c r="C777" s="8"/>
      <c r="D777" s="1"/>
    </row>
    <row r="778" spans="1:4" x14ac:dyDescent="0.25">
      <c r="A778" s="1"/>
      <c r="B778" s="1"/>
      <c r="C778" s="8"/>
      <c r="D778" s="1"/>
    </row>
    <row r="779" spans="1:4" x14ac:dyDescent="0.25">
      <c r="A779" s="1"/>
      <c r="B779" s="1"/>
      <c r="C779" s="8"/>
      <c r="D779" s="1"/>
    </row>
    <row r="780" spans="1:4" x14ac:dyDescent="0.25">
      <c r="A780" s="1"/>
      <c r="B780" s="1"/>
      <c r="C780" s="8"/>
      <c r="D780" s="1"/>
    </row>
    <row r="781" spans="1:4" x14ac:dyDescent="0.25">
      <c r="A781" s="1"/>
      <c r="B781" s="1"/>
      <c r="C781" s="8"/>
      <c r="D781" s="1"/>
    </row>
    <row r="782" spans="1:4" x14ac:dyDescent="0.25">
      <c r="A782" s="1"/>
      <c r="B782" s="1"/>
      <c r="C782" s="8"/>
      <c r="D782" s="1"/>
    </row>
    <row r="783" spans="1:4" x14ac:dyDescent="0.25">
      <c r="A783" s="1"/>
      <c r="B783" s="1"/>
      <c r="C783" s="8"/>
      <c r="D783" s="1"/>
    </row>
    <row r="784" spans="1:4" x14ac:dyDescent="0.25">
      <c r="A784" s="1"/>
      <c r="B784" s="1"/>
      <c r="C784" s="8"/>
      <c r="D784" s="1"/>
    </row>
    <row r="785" spans="1:4" x14ac:dyDescent="0.25">
      <c r="A785" s="1"/>
      <c r="B785" s="1"/>
      <c r="C785" s="8"/>
      <c r="D785" s="1"/>
    </row>
    <row r="786" spans="1:4" x14ac:dyDescent="0.25">
      <c r="A786" s="1"/>
      <c r="B786" s="1"/>
      <c r="C786" s="8"/>
      <c r="D786" s="1"/>
    </row>
    <row r="787" spans="1:4" x14ac:dyDescent="0.25">
      <c r="A787" s="1"/>
      <c r="B787" s="1"/>
      <c r="C787" s="8"/>
      <c r="D787" s="1"/>
    </row>
    <row r="788" spans="1:4" x14ac:dyDescent="0.25">
      <c r="A788" s="1"/>
      <c r="B788" s="1"/>
      <c r="C788" s="8"/>
      <c r="D788" s="1"/>
    </row>
    <row r="789" spans="1:4" x14ac:dyDescent="0.25">
      <c r="A789" s="1"/>
      <c r="B789" s="1"/>
      <c r="C789" s="8"/>
      <c r="D789" s="1"/>
    </row>
    <row r="790" spans="1:4" x14ac:dyDescent="0.25">
      <c r="A790" s="1"/>
      <c r="B790" s="1"/>
      <c r="C790" s="8"/>
      <c r="D790" s="1"/>
    </row>
    <row r="791" spans="1:4" x14ac:dyDescent="0.25">
      <c r="A791" s="1"/>
      <c r="B791" s="1"/>
      <c r="C791" s="8"/>
      <c r="D791" s="1"/>
    </row>
    <row r="792" spans="1:4" x14ac:dyDescent="0.25">
      <c r="A792" s="1"/>
      <c r="B792" s="1"/>
      <c r="C792" s="8"/>
      <c r="D792" s="1"/>
    </row>
    <row r="793" spans="1:4" x14ac:dyDescent="0.25">
      <c r="A793" s="1"/>
      <c r="B793" s="1"/>
      <c r="C793" s="8"/>
      <c r="D793" s="1"/>
    </row>
    <row r="794" spans="1:4" x14ac:dyDescent="0.25">
      <c r="A794" s="1"/>
      <c r="B794" s="1"/>
      <c r="C794" s="8"/>
      <c r="D794" s="1"/>
    </row>
    <row r="795" spans="1:4" x14ac:dyDescent="0.25">
      <c r="A795" s="1"/>
      <c r="B795" s="1"/>
      <c r="C795" s="8"/>
      <c r="D795" s="1"/>
    </row>
    <row r="796" spans="1:4" x14ac:dyDescent="0.25">
      <c r="A796" s="1"/>
      <c r="B796" s="1"/>
      <c r="C796" s="8"/>
      <c r="D796" s="1"/>
    </row>
    <row r="797" spans="1:4" x14ac:dyDescent="0.25">
      <c r="A797" s="1"/>
      <c r="B797" s="1"/>
      <c r="C797" s="8"/>
      <c r="D797" s="1"/>
    </row>
    <row r="798" spans="1:4" x14ac:dyDescent="0.25">
      <c r="A798" s="1"/>
      <c r="B798" s="1"/>
      <c r="C798" s="8"/>
      <c r="D798" s="1"/>
    </row>
    <row r="799" spans="1:4" x14ac:dyDescent="0.25">
      <c r="A799" s="1"/>
      <c r="B799" s="1"/>
      <c r="C799" s="8"/>
      <c r="D799" s="1"/>
    </row>
    <row r="800" spans="1:4" x14ac:dyDescent="0.25">
      <c r="A800" s="1"/>
      <c r="B800" s="1"/>
      <c r="C800" s="8"/>
      <c r="D800" s="1"/>
    </row>
    <row r="801" spans="1:4" x14ac:dyDescent="0.25">
      <c r="A801" s="1"/>
      <c r="B801" s="1"/>
      <c r="C801" s="8"/>
      <c r="D801" s="1"/>
    </row>
    <row r="802" spans="1:4" x14ac:dyDescent="0.25">
      <c r="A802" s="1"/>
      <c r="B802" s="1"/>
      <c r="C802" s="8"/>
      <c r="D802" s="1"/>
    </row>
    <row r="803" spans="1:4" x14ac:dyDescent="0.25">
      <c r="A803" s="1"/>
      <c r="B803" s="1"/>
      <c r="C803" s="8"/>
      <c r="D803" s="1"/>
    </row>
    <row r="804" spans="1:4" x14ac:dyDescent="0.25">
      <c r="A804" s="1"/>
      <c r="B804" s="1"/>
      <c r="C804" s="8"/>
      <c r="D804" s="1"/>
    </row>
    <row r="805" spans="1:4" x14ac:dyDescent="0.25">
      <c r="A805" s="1"/>
      <c r="B805" s="1"/>
      <c r="C805" s="8"/>
      <c r="D805" s="1"/>
    </row>
    <row r="806" spans="1:4" x14ac:dyDescent="0.25">
      <c r="A806" s="1"/>
      <c r="B806" s="1"/>
      <c r="C806" s="8"/>
      <c r="D806" s="1"/>
    </row>
    <row r="807" spans="1:4" x14ac:dyDescent="0.25">
      <c r="A807" s="1"/>
      <c r="B807" s="1"/>
      <c r="C807" s="8"/>
      <c r="D807" s="1"/>
    </row>
    <row r="808" spans="1:4" x14ac:dyDescent="0.25">
      <c r="A808" s="1"/>
      <c r="B808" s="1"/>
      <c r="C808" s="8"/>
      <c r="D808" s="1"/>
    </row>
    <row r="809" spans="1:4" x14ac:dyDescent="0.25">
      <c r="A809" s="1"/>
      <c r="B809" s="1"/>
      <c r="C809" s="8"/>
      <c r="D809" s="1"/>
    </row>
    <row r="810" spans="1:4" x14ac:dyDescent="0.25">
      <c r="A810" s="1"/>
      <c r="B810" s="1"/>
      <c r="C810" s="8"/>
      <c r="D810" s="1"/>
    </row>
    <row r="811" spans="1:4" x14ac:dyDescent="0.25">
      <c r="A811" s="1"/>
      <c r="B811" s="1"/>
      <c r="C811" s="8"/>
      <c r="D811" s="1"/>
    </row>
    <row r="812" spans="1:4" x14ac:dyDescent="0.25">
      <c r="A812" s="1"/>
      <c r="B812" s="1"/>
      <c r="C812" s="8"/>
      <c r="D812" s="1"/>
    </row>
    <row r="813" spans="1:4" x14ac:dyDescent="0.25">
      <c r="A813" s="1"/>
      <c r="B813" s="1"/>
      <c r="C813" s="8"/>
      <c r="D813" s="1"/>
    </row>
    <row r="814" spans="1:4" x14ac:dyDescent="0.25">
      <c r="A814" s="1"/>
      <c r="B814" s="1"/>
      <c r="C814" s="8"/>
      <c r="D814" s="1"/>
    </row>
    <row r="815" spans="1:4" x14ac:dyDescent="0.25">
      <c r="A815" s="1"/>
      <c r="B815" s="1"/>
      <c r="C815" s="8"/>
      <c r="D815" s="1"/>
    </row>
    <row r="816" spans="1:4" x14ac:dyDescent="0.25">
      <c r="A816" s="1"/>
      <c r="B816" s="1"/>
      <c r="C816" s="8"/>
      <c r="D816" s="1"/>
    </row>
    <row r="817" spans="1:4" x14ac:dyDescent="0.25">
      <c r="A817" s="1"/>
      <c r="B817" s="1"/>
      <c r="C817" s="8"/>
      <c r="D817" s="1"/>
    </row>
    <row r="818" spans="1:4" x14ac:dyDescent="0.25">
      <c r="A818" s="1"/>
      <c r="B818" s="1"/>
      <c r="C818" s="8"/>
      <c r="D818" s="1"/>
    </row>
    <row r="819" spans="1:4" x14ac:dyDescent="0.25">
      <c r="A819" s="1"/>
      <c r="B819" s="1"/>
      <c r="C819" s="8"/>
      <c r="D819" s="1"/>
    </row>
    <row r="820" spans="1:4" x14ac:dyDescent="0.25">
      <c r="A820" s="1"/>
      <c r="B820" s="1"/>
      <c r="C820" s="8"/>
      <c r="D820" s="1"/>
    </row>
    <row r="821" spans="1:4" x14ac:dyDescent="0.25">
      <c r="A821" s="1"/>
      <c r="B821" s="1"/>
      <c r="C821" s="8"/>
      <c r="D821" s="1"/>
    </row>
    <row r="822" spans="1:4" x14ac:dyDescent="0.25">
      <c r="A822" s="1"/>
      <c r="B822" s="1"/>
      <c r="C822" s="8"/>
      <c r="D822" s="1"/>
    </row>
    <row r="823" spans="1:4" x14ac:dyDescent="0.25">
      <c r="A823" s="1"/>
      <c r="B823" s="1"/>
      <c r="C823" s="8"/>
      <c r="D823" s="1"/>
    </row>
    <row r="824" spans="1:4" x14ac:dyDescent="0.25">
      <c r="A824" s="1"/>
      <c r="B824" s="1"/>
      <c r="C824" s="8"/>
      <c r="D824" s="1"/>
    </row>
    <row r="825" spans="1:4" x14ac:dyDescent="0.25">
      <c r="A825" s="1"/>
      <c r="B825" s="1"/>
      <c r="C825" s="8"/>
      <c r="D825" s="1"/>
    </row>
    <row r="826" spans="1:4" x14ac:dyDescent="0.25">
      <c r="A826" s="1"/>
      <c r="B826" s="1"/>
      <c r="C826" s="8"/>
      <c r="D826" s="1"/>
    </row>
    <row r="827" spans="1:4" x14ac:dyDescent="0.25">
      <c r="A827" s="1"/>
      <c r="B827" s="1"/>
      <c r="C827" s="8"/>
      <c r="D827" s="1"/>
    </row>
    <row r="828" spans="1:4" x14ac:dyDescent="0.25">
      <c r="A828" s="1"/>
      <c r="B828" s="1"/>
      <c r="C828" s="8"/>
      <c r="D828" s="1"/>
    </row>
    <row r="829" spans="1:4" x14ac:dyDescent="0.25">
      <c r="A829" s="1"/>
      <c r="B829" s="1"/>
      <c r="C829" s="8"/>
      <c r="D829" s="1"/>
    </row>
    <row r="830" spans="1:4" x14ac:dyDescent="0.25">
      <c r="A830" s="1"/>
      <c r="B830" s="1"/>
      <c r="C830" s="8"/>
      <c r="D830" s="1"/>
    </row>
    <row r="831" spans="1:4" x14ac:dyDescent="0.25">
      <c r="A831" s="1"/>
      <c r="B831" s="1"/>
      <c r="C831" s="8"/>
      <c r="D831" s="1"/>
    </row>
    <row r="832" spans="1:4" x14ac:dyDescent="0.25">
      <c r="A832" s="1"/>
      <c r="B832" s="1"/>
      <c r="C832" s="8"/>
      <c r="D832" s="1"/>
    </row>
    <row r="833" spans="1:4" x14ac:dyDescent="0.25">
      <c r="A833" s="1"/>
      <c r="B833" s="1"/>
      <c r="C833" s="8"/>
      <c r="D833" s="1"/>
    </row>
    <row r="834" spans="1:4" x14ac:dyDescent="0.25">
      <c r="A834" s="1"/>
      <c r="B834" s="1"/>
      <c r="C834" s="8"/>
      <c r="D834" s="1"/>
    </row>
    <row r="835" spans="1:4" x14ac:dyDescent="0.25">
      <c r="A835" s="1"/>
      <c r="B835" s="1"/>
      <c r="C835" s="8"/>
      <c r="D835" s="1"/>
    </row>
    <row r="836" spans="1:4" x14ac:dyDescent="0.25">
      <c r="A836" s="1"/>
      <c r="B836" s="1"/>
      <c r="C836" s="8"/>
      <c r="D836" s="1"/>
    </row>
    <row r="837" spans="1:4" x14ac:dyDescent="0.25">
      <c r="A837" s="1"/>
      <c r="B837" s="1"/>
      <c r="C837" s="8"/>
      <c r="D837" s="1"/>
    </row>
    <row r="838" spans="1:4" x14ac:dyDescent="0.25">
      <c r="A838" s="1"/>
      <c r="B838" s="1"/>
      <c r="C838" s="8"/>
      <c r="D838" s="1"/>
    </row>
    <row r="839" spans="1:4" x14ac:dyDescent="0.25">
      <c r="A839" s="1"/>
      <c r="B839" s="1"/>
      <c r="C839" s="8"/>
      <c r="D839" s="1"/>
    </row>
    <row r="840" spans="1:4" x14ac:dyDescent="0.25">
      <c r="A840" s="1"/>
      <c r="B840" s="1"/>
      <c r="C840" s="8"/>
      <c r="D840" s="1"/>
    </row>
    <row r="841" spans="1:4" x14ac:dyDescent="0.25">
      <c r="A841" s="1"/>
      <c r="B841" s="1"/>
      <c r="C841" s="8"/>
      <c r="D841" s="1"/>
    </row>
    <row r="842" spans="1:4" x14ac:dyDescent="0.25">
      <c r="A842" s="1"/>
      <c r="B842" s="1"/>
      <c r="C842" s="8"/>
      <c r="D842" s="1"/>
    </row>
    <row r="843" spans="1:4" x14ac:dyDescent="0.25">
      <c r="A843" s="1"/>
      <c r="B843" s="1"/>
      <c r="C843" s="8"/>
      <c r="D843" s="1"/>
    </row>
    <row r="844" spans="1:4" x14ac:dyDescent="0.25">
      <c r="A844" s="1"/>
      <c r="B844" s="1"/>
      <c r="C844" s="8"/>
      <c r="D844" s="1"/>
    </row>
    <row r="845" spans="1:4" x14ac:dyDescent="0.25">
      <c r="A845" s="1"/>
      <c r="B845" s="1"/>
      <c r="C845" s="8"/>
      <c r="D845" s="1"/>
    </row>
    <row r="846" spans="1:4" x14ac:dyDescent="0.25">
      <c r="A846" s="1"/>
      <c r="B846" s="1"/>
      <c r="C846" s="8"/>
      <c r="D846" s="1"/>
    </row>
    <row r="847" spans="1:4" x14ac:dyDescent="0.25">
      <c r="A847" s="1"/>
      <c r="B847" s="1"/>
      <c r="C847" s="8"/>
      <c r="D847" s="1"/>
    </row>
    <row r="848" spans="1:4" x14ac:dyDescent="0.25">
      <c r="A848" s="1"/>
      <c r="B848" s="1"/>
      <c r="C848" s="8"/>
      <c r="D848" s="1"/>
    </row>
    <row r="849" spans="1:4" x14ac:dyDescent="0.25">
      <c r="A849" s="1"/>
      <c r="B849" s="1"/>
      <c r="C849" s="8"/>
      <c r="D849" s="1"/>
    </row>
    <row r="850" spans="1:4" x14ac:dyDescent="0.25">
      <c r="A850" s="1"/>
      <c r="B850" s="1"/>
      <c r="C850" s="8"/>
      <c r="D850" s="1"/>
    </row>
    <row r="851" spans="1:4" x14ac:dyDescent="0.25">
      <c r="A851" s="1"/>
      <c r="B851" s="1"/>
      <c r="C851" s="8"/>
      <c r="D851" s="1"/>
    </row>
    <row r="852" spans="1:4" x14ac:dyDescent="0.25">
      <c r="A852" s="1"/>
      <c r="B852" s="1"/>
      <c r="C852" s="8"/>
      <c r="D852" s="1"/>
    </row>
    <row r="853" spans="1:4" x14ac:dyDescent="0.25">
      <c r="A853" s="1"/>
      <c r="B853" s="1"/>
      <c r="C853" s="8"/>
      <c r="D853" s="1"/>
    </row>
    <row r="854" spans="1:4" x14ac:dyDescent="0.25">
      <c r="A854" s="1"/>
      <c r="B854" s="1"/>
      <c r="C854" s="8"/>
      <c r="D854" s="1"/>
    </row>
    <row r="855" spans="1:4" x14ac:dyDescent="0.25">
      <c r="A855" s="1"/>
      <c r="B855" s="1"/>
      <c r="C855" s="8"/>
      <c r="D855" s="1"/>
    </row>
    <row r="856" spans="1:4" x14ac:dyDescent="0.25">
      <c r="A856" s="1"/>
      <c r="B856" s="1"/>
      <c r="C856" s="8"/>
      <c r="D856" s="1"/>
    </row>
    <row r="857" spans="1:4" x14ac:dyDescent="0.25">
      <c r="A857" s="1"/>
      <c r="B857" s="1"/>
      <c r="C857" s="8"/>
      <c r="D857" s="1"/>
    </row>
    <row r="858" spans="1:4" x14ac:dyDescent="0.25">
      <c r="A858" s="1"/>
      <c r="B858" s="1"/>
      <c r="C858" s="8"/>
      <c r="D858" s="1"/>
    </row>
    <row r="859" spans="1:4" x14ac:dyDescent="0.25">
      <c r="A859" s="1"/>
      <c r="B859" s="1"/>
      <c r="C859" s="8"/>
      <c r="D859" s="1"/>
    </row>
    <row r="860" spans="1:4" x14ac:dyDescent="0.25">
      <c r="A860" s="1"/>
      <c r="B860" s="1"/>
      <c r="C860" s="8"/>
      <c r="D860" s="1"/>
    </row>
    <row r="861" spans="1:4" x14ac:dyDescent="0.25">
      <c r="A861" s="1"/>
      <c r="B861" s="1"/>
      <c r="C861" s="8"/>
      <c r="D861" s="1"/>
    </row>
    <row r="862" spans="1:4" x14ac:dyDescent="0.25">
      <c r="A862" s="1"/>
      <c r="B862" s="1"/>
      <c r="C862" s="8"/>
      <c r="D862" s="1"/>
    </row>
    <row r="863" spans="1:4" x14ac:dyDescent="0.25">
      <c r="A863" s="1"/>
      <c r="B863" s="1"/>
      <c r="C863" s="8"/>
      <c r="D863" s="1"/>
    </row>
    <row r="864" spans="1:4" x14ac:dyDescent="0.25">
      <c r="A864" s="1"/>
      <c r="B864" s="1"/>
      <c r="C864" s="8"/>
      <c r="D864" s="1"/>
    </row>
    <row r="865" spans="1:4" x14ac:dyDescent="0.25">
      <c r="A865" s="1"/>
      <c r="B865" s="1"/>
      <c r="C865" s="8"/>
      <c r="D865" s="1"/>
    </row>
    <row r="866" spans="1:4" x14ac:dyDescent="0.25">
      <c r="A866" s="1"/>
      <c r="B866" s="1"/>
      <c r="C866" s="8"/>
      <c r="D866" s="1"/>
    </row>
    <row r="867" spans="1:4" x14ac:dyDescent="0.25">
      <c r="A867" s="1"/>
      <c r="B867" s="1"/>
      <c r="C867" s="8"/>
      <c r="D867" s="1"/>
    </row>
    <row r="868" spans="1:4" x14ac:dyDescent="0.25">
      <c r="A868" s="1"/>
      <c r="B868" s="1"/>
      <c r="C868" s="8"/>
      <c r="D868" s="1"/>
    </row>
    <row r="869" spans="1:4" x14ac:dyDescent="0.25">
      <c r="A869" s="1"/>
      <c r="B869" s="1"/>
      <c r="C869" s="8"/>
      <c r="D869" s="1"/>
    </row>
    <row r="870" spans="1:4" x14ac:dyDescent="0.25">
      <c r="A870" s="1"/>
      <c r="B870" s="1"/>
      <c r="C870" s="8"/>
      <c r="D870" s="1"/>
    </row>
    <row r="871" spans="1:4" x14ac:dyDescent="0.25">
      <c r="A871" s="1"/>
      <c r="B871" s="1"/>
      <c r="C871" s="8"/>
      <c r="D871" s="1"/>
    </row>
    <row r="872" spans="1:4" x14ac:dyDescent="0.25">
      <c r="A872" s="1"/>
      <c r="B872" s="1"/>
      <c r="C872" s="8"/>
      <c r="D872" s="1"/>
    </row>
    <row r="873" spans="1:4" x14ac:dyDescent="0.25">
      <c r="A873" s="1"/>
      <c r="B873" s="1"/>
      <c r="C873" s="8"/>
      <c r="D873" s="1"/>
    </row>
    <row r="874" spans="1:4" x14ac:dyDescent="0.25">
      <c r="A874" s="1"/>
      <c r="B874" s="1"/>
      <c r="C874" s="8"/>
      <c r="D874" s="1"/>
    </row>
    <row r="875" spans="1:4" x14ac:dyDescent="0.25">
      <c r="A875" s="1"/>
      <c r="B875" s="1"/>
      <c r="C875" s="8"/>
      <c r="D875" s="1"/>
    </row>
    <row r="876" spans="1:4" x14ac:dyDescent="0.25">
      <c r="A876" s="1"/>
      <c r="B876" s="1"/>
      <c r="C876" s="8"/>
      <c r="D876" s="1"/>
    </row>
    <row r="877" spans="1:4" x14ac:dyDescent="0.25">
      <c r="A877" s="1"/>
      <c r="B877" s="1"/>
      <c r="C877" s="8"/>
      <c r="D877" s="1"/>
    </row>
    <row r="878" spans="1:4" x14ac:dyDescent="0.25">
      <c r="A878" s="1"/>
      <c r="B878" s="1"/>
      <c r="C878" s="8"/>
      <c r="D878" s="1"/>
    </row>
    <row r="879" spans="1:4" x14ac:dyDescent="0.25">
      <c r="A879" s="1"/>
      <c r="B879" s="1"/>
      <c r="C879" s="8"/>
      <c r="D879" s="1"/>
    </row>
    <row r="880" spans="1:4" x14ac:dyDescent="0.25">
      <c r="A880" s="1"/>
      <c r="B880" s="1"/>
      <c r="C880" s="8"/>
      <c r="D880" s="1"/>
    </row>
    <row r="881" spans="1:4" x14ac:dyDescent="0.25">
      <c r="A881" s="1"/>
      <c r="B881" s="1"/>
      <c r="C881" s="8"/>
      <c r="D881" s="1"/>
    </row>
    <row r="882" spans="1:4" x14ac:dyDescent="0.25">
      <c r="A882" s="1"/>
      <c r="B882" s="1"/>
      <c r="C882" s="8"/>
      <c r="D882" s="1"/>
    </row>
    <row r="883" spans="1:4" x14ac:dyDescent="0.25">
      <c r="A883" s="1"/>
      <c r="B883" s="1"/>
      <c r="C883" s="8"/>
      <c r="D883" s="1"/>
    </row>
    <row r="884" spans="1:4" x14ac:dyDescent="0.25">
      <c r="A884" s="1"/>
      <c r="B884" s="1"/>
      <c r="C884" s="8"/>
      <c r="D884" s="1"/>
    </row>
    <row r="885" spans="1:4" x14ac:dyDescent="0.25">
      <c r="A885" s="1"/>
      <c r="B885" s="1"/>
      <c r="C885" s="8"/>
      <c r="D885" s="1"/>
    </row>
    <row r="886" spans="1:4" x14ac:dyDescent="0.25">
      <c r="A886" s="1"/>
      <c r="B886" s="1"/>
      <c r="C886" s="8"/>
      <c r="D886" s="1"/>
    </row>
    <row r="887" spans="1:4" x14ac:dyDescent="0.25">
      <c r="A887" s="1"/>
      <c r="B887" s="1"/>
      <c r="C887" s="8"/>
      <c r="D887" s="1"/>
    </row>
    <row r="888" spans="1:4" x14ac:dyDescent="0.25">
      <c r="A888" s="1"/>
      <c r="B888" s="1"/>
      <c r="C888" s="8"/>
      <c r="D888" s="1"/>
    </row>
    <row r="889" spans="1:4" x14ac:dyDescent="0.25">
      <c r="A889" s="1"/>
      <c r="B889" s="1"/>
      <c r="C889" s="8"/>
      <c r="D889" s="1"/>
    </row>
    <row r="890" spans="1:4" x14ac:dyDescent="0.25">
      <c r="A890" s="1"/>
      <c r="B890" s="1"/>
      <c r="C890" s="8"/>
      <c r="D890" s="1"/>
    </row>
    <row r="891" spans="1:4" x14ac:dyDescent="0.25">
      <c r="A891" s="1"/>
      <c r="B891" s="1"/>
      <c r="C891" s="8"/>
      <c r="D891" s="1"/>
    </row>
    <row r="892" spans="1:4" x14ac:dyDescent="0.25">
      <c r="A892" s="1"/>
      <c r="B892" s="1"/>
      <c r="C892" s="8"/>
      <c r="D892" s="1"/>
    </row>
    <row r="893" spans="1:4" x14ac:dyDescent="0.25">
      <c r="A893" s="1"/>
      <c r="B893" s="1"/>
      <c r="C893" s="8"/>
      <c r="D893" s="1"/>
    </row>
    <row r="894" spans="1:4" x14ac:dyDescent="0.25">
      <c r="A894" s="1"/>
      <c r="B894" s="1"/>
      <c r="C894" s="8"/>
      <c r="D894" s="1"/>
    </row>
    <row r="895" spans="1:4" x14ac:dyDescent="0.25">
      <c r="A895" s="1"/>
      <c r="B895" s="1"/>
      <c r="C895" s="8"/>
      <c r="D895" s="1"/>
    </row>
    <row r="896" spans="1:4" x14ac:dyDescent="0.25">
      <c r="A896" s="1"/>
      <c r="B896" s="1"/>
      <c r="C896" s="8"/>
      <c r="D896" s="1"/>
    </row>
    <row r="897" spans="1:4" x14ac:dyDescent="0.25">
      <c r="A897" s="1"/>
      <c r="B897" s="1"/>
      <c r="C897" s="8"/>
      <c r="D897" s="1"/>
    </row>
    <row r="898" spans="1:4" x14ac:dyDescent="0.25">
      <c r="A898" s="1"/>
      <c r="B898" s="1"/>
      <c r="C898" s="8"/>
      <c r="D898" s="1"/>
    </row>
    <row r="899" spans="1:4" x14ac:dyDescent="0.25">
      <c r="A899" s="1"/>
      <c r="B899" s="1"/>
      <c r="C899" s="8"/>
      <c r="D899" s="1"/>
    </row>
    <row r="900" spans="1:4" x14ac:dyDescent="0.25">
      <c r="A900" s="1"/>
      <c r="B900" s="1"/>
      <c r="C900" s="8"/>
      <c r="D900" s="1"/>
    </row>
    <row r="901" spans="1:4" x14ac:dyDescent="0.25">
      <c r="A901" s="1"/>
      <c r="B901" s="1"/>
      <c r="C901" s="8"/>
      <c r="D901" s="1"/>
    </row>
    <row r="902" spans="1:4" x14ac:dyDescent="0.25">
      <c r="A902" s="1"/>
      <c r="B902" s="1"/>
      <c r="C902" s="8"/>
      <c r="D902" s="1"/>
    </row>
    <row r="903" spans="1:4" x14ac:dyDescent="0.25">
      <c r="A903" s="1"/>
      <c r="B903" s="1"/>
      <c r="C903" s="8"/>
      <c r="D903" s="1"/>
    </row>
    <row r="904" spans="1:4" x14ac:dyDescent="0.25">
      <c r="A904" s="1"/>
      <c r="B904" s="1"/>
      <c r="C904" s="8"/>
      <c r="D904" s="1"/>
    </row>
    <row r="905" spans="1:4" x14ac:dyDescent="0.25">
      <c r="A905" s="1"/>
      <c r="B905" s="1"/>
      <c r="C905" s="8"/>
      <c r="D905" s="1"/>
    </row>
    <row r="906" spans="1:4" x14ac:dyDescent="0.25">
      <c r="A906" s="1"/>
      <c r="B906" s="1"/>
      <c r="C906" s="8"/>
      <c r="D906" s="1"/>
    </row>
    <row r="907" spans="1:4" x14ac:dyDescent="0.25">
      <c r="A907" s="1"/>
      <c r="B907" s="1"/>
      <c r="C907" s="8"/>
      <c r="D907" s="1"/>
    </row>
    <row r="908" spans="1:4" x14ac:dyDescent="0.25">
      <c r="A908" s="1"/>
      <c r="B908" s="1"/>
      <c r="C908" s="8"/>
      <c r="D908" s="1"/>
    </row>
    <row r="909" spans="1:4" x14ac:dyDescent="0.25">
      <c r="A909" s="1"/>
      <c r="B909" s="1"/>
      <c r="C909" s="8"/>
      <c r="D909" s="1"/>
    </row>
    <row r="910" spans="1:4" x14ac:dyDescent="0.25">
      <c r="A910" s="1"/>
      <c r="B910" s="1"/>
      <c r="C910" s="8"/>
      <c r="D910" s="1"/>
    </row>
    <row r="911" spans="1:4" x14ac:dyDescent="0.25">
      <c r="A911" s="1"/>
      <c r="B911" s="1"/>
      <c r="C911" s="8"/>
      <c r="D911" s="1"/>
    </row>
    <row r="912" spans="1:4" x14ac:dyDescent="0.25">
      <c r="A912" s="1"/>
      <c r="B912" s="1"/>
      <c r="C912" s="8"/>
      <c r="D912" s="1"/>
    </row>
    <row r="913" spans="1:4" x14ac:dyDescent="0.25">
      <c r="A913" s="1"/>
      <c r="B913" s="1"/>
      <c r="C913" s="8"/>
      <c r="D913" s="1"/>
    </row>
    <row r="914" spans="1:4" x14ac:dyDescent="0.25">
      <c r="A914" s="1"/>
      <c r="B914" s="1"/>
      <c r="C914" s="8"/>
      <c r="D914" s="1"/>
    </row>
    <row r="915" spans="1:4" x14ac:dyDescent="0.25">
      <c r="A915" s="1"/>
      <c r="B915" s="1"/>
      <c r="C915" s="8"/>
      <c r="D915" s="1"/>
    </row>
    <row r="916" spans="1:4" x14ac:dyDescent="0.25">
      <c r="A916" s="1"/>
      <c r="B916" s="1"/>
      <c r="C916" s="8"/>
      <c r="D916" s="1"/>
    </row>
    <row r="917" spans="1:4" x14ac:dyDescent="0.25">
      <c r="A917" s="1"/>
      <c r="B917" s="1"/>
      <c r="C917" s="8"/>
      <c r="D917" s="1"/>
    </row>
    <row r="918" spans="1:4" x14ac:dyDescent="0.25">
      <c r="A918" s="1"/>
      <c r="B918" s="1"/>
      <c r="C918" s="8"/>
      <c r="D918" s="1"/>
    </row>
    <row r="919" spans="1:4" x14ac:dyDescent="0.25">
      <c r="A919" s="1"/>
      <c r="B919" s="1"/>
      <c r="C919" s="8"/>
      <c r="D919" s="1"/>
    </row>
    <row r="920" spans="1:4" x14ac:dyDescent="0.25">
      <c r="A920" s="1"/>
      <c r="B920" s="1"/>
      <c r="C920" s="8"/>
      <c r="D920" s="1"/>
    </row>
    <row r="921" spans="1:4" x14ac:dyDescent="0.25">
      <c r="A921" s="1"/>
      <c r="B921" s="1"/>
      <c r="C921" s="8"/>
      <c r="D921" s="1"/>
    </row>
    <row r="922" spans="1:4" x14ac:dyDescent="0.25">
      <c r="A922" s="1"/>
      <c r="B922" s="1"/>
      <c r="C922" s="8"/>
      <c r="D922" s="1"/>
    </row>
    <row r="923" spans="1:4" x14ac:dyDescent="0.25">
      <c r="A923" s="1"/>
      <c r="B923" s="1"/>
      <c r="C923" s="8"/>
      <c r="D923" s="1"/>
    </row>
    <row r="924" spans="1:4" x14ac:dyDescent="0.25">
      <c r="A924" s="1"/>
      <c r="B924" s="1"/>
      <c r="C924" s="8"/>
      <c r="D924" s="1"/>
    </row>
    <row r="925" spans="1:4" x14ac:dyDescent="0.25">
      <c r="A925" s="1"/>
      <c r="B925" s="1"/>
      <c r="C925" s="8"/>
      <c r="D925" s="1"/>
    </row>
    <row r="926" spans="1:4" x14ac:dyDescent="0.25">
      <c r="A926" s="1"/>
      <c r="B926" s="1"/>
      <c r="C926" s="8"/>
      <c r="D926" s="1"/>
    </row>
    <row r="927" spans="1:4" x14ac:dyDescent="0.25">
      <c r="A927" s="1"/>
      <c r="B927" s="1"/>
      <c r="C927" s="8"/>
      <c r="D927" s="1"/>
    </row>
    <row r="928" spans="1:4" x14ac:dyDescent="0.25">
      <c r="A928" s="1"/>
      <c r="B928" s="1"/>
      <c r="C928" s="8"/>
      <c r="D928" s="1"/>
    </row>
    <row r="929" spans="1:4" x14ac:dyDescent="0.25">
      <c r="A929" s="1"/>
      <c r="B929" s="1"/>
      <c r="C929" s="8"/>
      <c r="D929" s="1"/>
    </row>
    <row r="930" spans="1:4" x14ac:dyDescent="0.25">
      <c r="A930" s="1"/>
      <c r="B930" s="1"/>
      <c r="C930" s="8"/>
      <c r="D930" s="1"/>
    </row>
    <row r="931" spans="1:4" x14ac:dyDescent="0.25">
      <c r="A931" s="1"/>
      <c r="B931" s="1"/>
      <c r="C931" s="8"/>
      <c r="D931" s="1"/>
    </row>
    <row r="932" spans="1:4" x14ac:dyDescent="0.25">
      <c r="A932" s="1"/>
      <c r="B932" s="1"/>
      <c r="C932" s="8"/>
      <c r="D932" s="1"/>
    </row>
    <row r="933" spans="1:4" x14ac:dyDescent="0.25">
      <c r="A933" s="1"/>
      <c r="B933" s="1"/>
      <c r="C933" s="8"/>
      <c r="D933" s="1"/>
    </row>
    <row r="934" spans="1:4" x14ac:dyDescent="0.25">
      <c r="A934" s="1"/>
      <c r="B934" s="1"/>
      <c r="C934" s="8"/>
      <c r="D934" s="1"/>
    </row>
    <row r="935" spans="1:4" x14ac:dyDescent="0.25">
      <c r="A935" s="1"/>
      <c r="B935" s="1"/>
      <c r="C935" s="8"/>
      <c r="D935" s="1"/>
    </row>
    <row r="936" spans="1:4" x14ac:dyDescent="0.25">
      <c r="A936" s="1"/>
      <c r="B936" s="1"/>
      <c r="C936" s="8"/>
      <c r="D936" s="1"/>
    </row>
    <row r="937" spans="1:4" x14ac:dyDescent="0.25">
      <c r="A937" s="1"/>
      <c r="B937" s="1"/>
      <c r="C937" s="8"/>
      <c r="D937" s="1"/>
    </row>
    <row r="938" spans="1:4" x14ac:dyDescent="0.25">
      <c r="A938" s="1"/>
      <c r="B938" s="1"/>
      <c r="C938" s="8"/>
      <c r="D938" s="1"/>
    </row>
    <row r="939" spans="1:4" x14ac:dyDescent="0.25">
      <c r="A939" s="1"/>
      <c r="B939" s="1"/>
      <c r="C939" s="8"/>
      <c r="D939" s="1"/>
    </row>
    <row r="940" spans="1:4" x14ac:dyDescent="0.25">
      <c r="A940" s="1"/>
      <c r="B940" s="1"/>
      <c r="C940" s="8"/>
      <c r="D940" s="1"/>
    </row>
    <row r="941" spans="1:4" x14ac:dyDescent="0.25">
      <c r="A941" s="1"/>
      <c r="B941" s="1"/>
      <c r="C941" s="8"/>
      <c r="D941" s="1"/>
    </row>
    <row r="942" spans="1:4" x14ac:dyDescent="0.25">
      <c r="A942" s="1"/>
      <c r="B942" s="1"/>
      <c r="C942" s="8"/>
      <c r="D942" s="1"/>
    </row>
    <row r="943" spans="1:4" x14ac:dyDescent="0.25">
      <c r="A943" s="1"/>
      <c r="B943" s="1"/>
      <c r="C943" s="8"/>
      <c r="D943" s="1"/>
    </row>
    <row r="944" spans="1:4" x14ac:dyDescent="0.25">
      <c r="A944" s="1"/>
      <c r="B944" s="1"/>
      <c r="C944" s="8"/>
      <c r="D944" s="1"/>
    </row>
    <row r="945" spans="1:4" x14ac:dyDescent="0.25">
      <c r="A945" s="1"/>
      <c r="B945" s="1"/>
      <c r="C945" s="8"/>
      <c r="D945" s="1"/>
    </row>
    <row r="946" spans="1:4" x14ac:dyDescent="0.25">
      <c r="A946" s="1"/>
      <c r="B946" s="1"/>
      <c r="C946" s="8"/>
      <c r="D946" s="1"/>
    </row>
    <row r="947" spans="1:4" x14ac:dyDescent="0.25">
      <c r="A947" s="1"/>
      <c r="B947" s="1"/>
      <c r="C947" s="8"/>
      <c r="D947" s="1"/>
    </row>
    <row r="948" spans="1:4" x14ac:dyDescent="0.25">
      <c r="A948" s="1"/>
      <c r="B948" s="1"/>
      <c r="C948" s="8"/>
      <c r="D948" s="1"/>
    </row>
    <row r="949" spans="1:4" x14ac:dyDescent="0.25">
      <c r="A949" s="1"/>
      <c r="B949" s="1"/>
      <c r="C949" s="8"/>
      <c r="D949" s="1"/>
    </row>
    <row r="950" spans="1:4" x14ac:dyDescent="0.25">
      <c r="A950" s="1"/>
      <c r="B950" s="1"/>
      <c r="C950" s="8"/>
      <c r="D950" s="1"/>
    </row>
    <row r="951" spans="1:4" x14ac:dyDescent="0.25">
      <c r="A951" s="1"/>
      <c r="B951" s="1"/>
      <c r="C951" s="8"/>
      <c r="D951" s="1"/>
    </row>
    <row r="952" spans="1:4" x14ac:dyDescent="0.25">
      <c r="A952" s="1"/>
      <c r="B952" s="1"/>
      <c r="C952" s="8"/>
      <c r="D952" s="1"/>
    </row>
    <row r="953" spans="1:4" x14ac:dyDescent="0.25">
      <c r="A953" s="1"/>
      <c r="B953" s="1"/>
      <c r="C953" s="8"/>
      <c r="D953" s="1"/>
    </row>
    <row r="954" spans="1:4" x14ac:dyDescent="0.25">
      <c r="A954" s="1"/>
      <c r="B954" s="1"/>
      <c r="C954" s="8"/>
      <c r="D954" s="1"/>
    </row>
    <row r="955" spans="1:4" x14ac:dyDescent="0.25">
      <c r="A955" s="1"/>
      <c r="B955" s="1"/>
      <c r="C955" s="8"/>
      <c r="D955" s="1"/>
    </row>
    <row r="956" spans="1:4" x14ac:dyDescent="0.25">
      <c r="A956" s="1"/>
      <c r="B956" s="1"/>
      <c r="C956" s="8"/>
      <c r="D956" s="1"/>
    </row>
    <row r="957" spans="1:4" x14ac:dyDescent="0.25">
      <c r="A957" s="1"/>
      <c r="B957" s="1"/>
      <c r="C957" s="8"/>
      <c r="D957" s="1"/>
    </row>
    <row r="958" spans="1:4" x14ac:dyDescent="0.25">
      <c r="A958" s="1"/>
      <c r="B958" s="1"/>
      <c r="C958" s="8"/>
      <c r="D958" s="1"/>
    </row>
    <row r="959" spans="1:4" x14ac:dyDescent="0.25">
      <c r="A959" s="1"/>
      <c r="B959" s="1"/>
      <c r="C959" s="8"/>
      <c r="D959" s="1"/>
    </row>
    <row r="960" spans="1:4" x14ac:dyDescent="0.25">
      <c r="A960" s="1"/>
      <c r="B960" s="1"/>
      <c r="C960" s="8"/>
      <c r="D960" s="1"/>
    </row>
    <row r="961" spans="1:4" x14ac:dyDescent="0.25">
      <c r="A961" s="1"/>
      <c r="B961" s="1"/>
      <c r="C961" s="8"/>
      <c r="D961" s="1"/>
    </row>
    <row r="962" spans="1:4" x14ac:dyDescent="0.25">
      <c r="A962" s="1"/>
      <c r="B962" s="1"/>
      <c r="C962" s="8"/>
      <c r="D962" s="1"/>
    </row>
    <row r="963" spans="1:4" x14ac:dyDescent="0.25">
      <c r="A963" s="1"/>
      <c r="B963" s="1"/>
      <c r="C963" s="8"/>
      <c r="D963" s="1"/>
    </row>
    <row r="964" spans="1:4" x14ac:dyDescent="0.25">
      <c r="A964" s="1"/>
      <c r="B964" s="1"/>
      <c r="C964" s="8"/>
      <c r="D964" s="1"/>
    </row>
    <row r="965" spans="1:4" x14ac:dyDescent="0.25">
      <c r="A965" s="1"/>
      <c r="B965" s="1"/>
      <c r="C965" s="8"/>
      <c r="D965" s="1"/>
    </row>
    <row r="966" spans="1:4" x14ac:dyDescent="0.25">
      <c r="A966" s="1"/>
      <c r="B966" s="1"/>
      <c r="C966" s="8"/>
      <c r="D966" s="1"/>
    </row>
    <row r="967" spans="1:4" x14ac:dyDescent="0.25">
      <c r="A967" s="1"/>
      <c r="B967" s="1"/>
      <c r="C967" s="8"/>
      <c r="D967" s="1"/>
    </row>
    <row r="968" spans="1:4" x14ac:dyDescent="0.25">
      <c r="A968" s="1"/>
      <c r="B968" s="1"/>
      <c r="C968" s="8"/>
      <c r="D968" s="1"/>
    </row>
    <row r="969" spans="1:4" x14ac:dyDescent="0.25">
      <c r="A969" s="1"/>
      <c r="B969" s="1"/>
      <c r="C969" s="8"/>
      <c r="D969" s="1"/>
    </row>
    <row r="970" spans="1:4" x14ac:dyDescent="0.25">
      <c r="A970" s="1"/>
      <c r="B970" s="1"/>
      <c r="C970" s="8"/>
      <c r="D970" s="1"/>
    </row>
    <row r="971" spans="1:4" x14ac:dyDescent="0.25">
      <c r="A971" s="1"/>
      <c r="B971" s="1"/>
      <c r="C971" s="8"/>
      <c r="D971" s="1"/>
    </row>
    <row r="972" spans="1:4" x14ac:dyDescent="0.25">
      <c r="A972" s="1"/>
      <c r="B972" s="1"/>
      <c r="C972" s="8"/>
      <c r="D972" s="1"/>
    </row>
    <row r="973" spans="1:4" x14ac:dyDescent="0.25">
      <c r="A973" s="1"/>
      <c r="B973" s="1"/>
      <c r="C973" s="8"/>
      <c r="D973" s="1"/>
    </row>
    <row r="974" spans="1:4" x14ac:dyDescent="0.25">
      <c r="A974" s="1"/>
      <c r="B974" s="1"/>
      <c r="C974" s="8"/>
      <c r="D974" s="1"/>
    </row>
    <row r="975" spans="1:4" x14ac:dyDescent="0.25">
      <c r="A975" s="1"/>
      <c r="B975" s="1"/>
      <c r="C975" s="8"/>
      <c r="D975" s="1"/>
    </row>
    <row r="976" spans="1:4" x14ac:dyDescent="0.25">
      <c r="A976" s="1"/>
      <c r="B976" s="1"/>
      <c r="C976" s="8"/>
      <c r="D976" s="1"/>
    </row>
    <row r="977" spans="1:4" x14ac:dyDescent="0.25">
      <c r="A977" s="1"/>
      <c r="B977" s="1"/>
      <c r="C977" s="8"/>
      <c r="D977" s="1"/>
    </row>
    <row r="978" spans="1:4" x14ac:dyDescent="0.25">
      <c r="A978" s="1"/>
      <c r="B978" s="1"/>
      <c r="C978" s="8"/>
      <c r="D978" s="1"/>
    </row>
    <row r="979" spans="1:4" x14ac:dyDescent="0.25">
      <c r="A979" s="1"/>
      <c r="B979" s="1"/>
      <c r="C979" s="8"/>
      <c r="D979" s="1"/>
    </row>
    <row r="980" spans="1:4" x14ac:dyDescent="0.25">
      <c r="A980" s="1"/>
      <c r="B980" s="1"/>
      <c r="C980" s="8"/>
      <c r="D980" s="1"/>
    </row>
    <row r="981" spans="1:4" x14ac:dyDescent="0.25">
      <c r="A981" s="1"/>
      <c r="B981" s="1"/>
      <c r="C981" s="8"/>
      <c r="D981" s="1"/>
    </row>
    <row r="982" spans="1:4" x14ac:dyDescent="0.25">
      <c r="A982" s="1"/>
      <c r="B982" s="1"/>
      <c r="C982" s="8"/>
      <c r="D982" s="1"/>
    </row>
    <row r="983" spans="1:4" x14ac:dyDescent="0.25">
      <c r="A983" s="1"/>
      <c r="B983" s="1"/>
      <c r="C983" s="8"/>
      <c r="D983" s="1"/>
    </row>
    <row r="984" spans="1:4" x14ac:dyDescent="0.25">
      <c r="A984" s="1"/>
      <c r="B984" s="1"/>
      <c r="C984" s="8"/>
      <c r="D984" s="1"/>
    </row>
    <row r="985" spans="1:4" x14ac:dyDescent="0.25">
      <c r="A985" s="1"/>
      <c r="B985" s="1"/>
      <c r="C985" s="8"/>
      <c r="D985" s="1"/>
    </row>
    <row r="986" spans="1:4" x14ac:dyDescent="0.25">
      <c r="A986" s="1"/>
      <c r="B986" s="1"/>
      <c r="C986" s="8"/>
      <c r="D986" s="1"/>
    </row>
    <row r="987" spans="1:4" x14ac:dyDescent="0.25">
      <c r="A987" s="1"/>
      <c r="B987" s="1"/>
      <c r="C987" s="8"/>
      <c r="D987" s="1"/>
    </row>
    <row r="988" spans="1:4" x14ac:dyDescent="0.25">
      <c r="A988" s="1"/>
      <c r="B988" s="1"/>
      <c r="C988" s="8"/>
      <c r="D988" s="1"/>
    </row>
    <row r="989" spans="1:4" x14ac:dyDescent="0.25">
      <c r="A989" s="1"/>
      <c r="B989" s="1"/>
      <c r="C989" s="8"/>
      <c r="D989" s="1"/>
    </row>
    <row r="990" spans="1:4" x14ac:dyDescent="0.25">
      <c r="A990" s="1"/>
      <c r="B990" s="1"/>
      <c r="C990" s="8"/>
      <c r="D990" s="1"/>
    </row>
    <row r="991" spans="1:4" x14ac:dyDescent="0.25">
      <c r="A991" s="1"/>
      <c r="B991" s="1"/>
      <c r="C991" s="8"/>
      <c r="D991" s="1"/>
    </row>
    <row r="992" spans="1:4" x14ac:dyDescent="0.25">
      <c r="A992" s="1"/>
      <c r="B992" s="1"/>
      <c r="C992" s="8"/>
      <c r="D992" s="1"/>
    </row>
    <row r="993" spans="1:4" x14ac:dyDescent="0.25">
      <c r="A993" s="1"/>
      <c r="B993" s="1"/>
      <c r="C993" s="8"/>
      <c r="D993" s="1"/>
    </row>
    <row r="994" spans="1:4" x14ac:dyDescent="0.25">
      <c r="A994" s="1"/>
      <c r="B994" s="1"/>
      <c r="C994" s="8"/>
      <c r="D994" s="1"/>
    </row>
    <row r="995" spans="1:4" x14ac:dyDescent="0.25">
      <c r="A995" s="1"/>
      <c r="B995" s="1"/>
      <c r="C995" s="8"/>
      <c r="D995" s="1"/>
    </row>
    <row r="996" spans="1:4" x14ac:dyDescent="0.25">
      <c r="A996" s="1"/>
      <c r="B996" s="1"/>
      <c r="C996" s="8"/>
      <c r="D996" s="1"/>
    </row>
    <row r="997" spans="1:4" x14ac:dyDescent="0.25">
      <c r="A997" s="1"/>
      <c r="B997" s="1"/>
      <c r="C997" s="8"/>
      <c r="D997" s="1"/>
    </row>
    <row r="998" spans="1:4" x14ac:dyDescent="0.25">
      <c r="A998" s="1"/>
      <c r="B998" s="1"/>
      <c r="C998" s="8"/>
      <c r="D998" s="1"/>
    </row>
    <row r="999" spans="1:4" x14ac:dyDescent="0.25">
      <c r="A999" s="1"/>
      <c r="B999" s="1"/>
      <c r="C999" s="8"/>
      <c r="D999" s="1"/>
    </row>
    <row r="1000" spans="1:4" x14ac:dyDescent="0.25">
      <c r="A1000" s="1"/>
      <c r="B1000" s="1"/>
      <c r="C1000" s="8"/>
      <c r="D10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E15A-C068-4A76-8321-CFFBBF1C4C8C}">
  <dimension ref="A1:M101"/>
  <sheetViews>
    <sheetView zoomScale="115" zoomScaleNormal="115" workbookViewId="0">
      <selection activeCell="M2" sqref="M2"/>
    </sheetView>
  </sheetViews>
  <sheetFormatPr defaultRowHeight="15" x14ac:dyDescent="0.25"/>
  <cols>
    <col min="2" max="2" width="17.28515625" customWidth="1"/>
    <col min="3" max="3" width="12.140625" customWidth="1"/>
    <col min="4" max="4" width="22.85546875" customWidth="1"/>
    <col min="5" max="5" width="10.7109375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2" t="s">
        <v>3</v>
      </c>
      <c r="M1">
        <f>$I$2*A2*LOG(A2)+$I$3*A2+$I$4</f>
        <v>9095.8720977219218</v>
      </c>
    </row>
    <row r="2" spans="1:13" x14ac:dyDescent="0.25">
      <c r="A2" s="1">
        <v>1000</v>
      </c>
      <c r="B2" s="1">
        <v>9069</v>
      </c>
      <c r="C2" s="1">
        <f>$I$2*A2*LOG(A2)+$I$3*A2+$I$4</f>
        <v>9095.8720977219218</v>
      </c>
      <c r="D2" s="1">
        <f>(C2-B2)*(C2-B2)</f>
        <v>722.10963597651573</v>
      </c>
      <c r="E2" s="1">
        <f>SUM(D:D)</f>
        <v>98872.960927322798</v>
      </c>
      <c r="H2" s="1" t="s">
        <v>4</v>
      </c>
      <c r="I2" s="1">
        <v>3.0319573659073069</v>
      </c>
      <c r="M2">
        <f>$I$2*A2*A2+$I$3*A2+$I$4</f>
        <v>3031957.3659073072</v>
      </c>
    </row>
    <row r="3" spans="1:13" x14ac:dyDescent="0.25">
      <c r="A3" s="1">
        <v>1003</v>
      </c>
      <c r="B3" s="1">
        <v>9103</v>
      </c>
      <c r="C3" s="1">
        <f t="shared" ref="C3:C66" si="0">$I$2*A3*LOG(A3)+$I$3*A3+$I$4</f>
        <v>9127.1159205892582</v>
      </c>
      <c r="D3" s="1">
        <f t="shared" ref="D3:D66" si="1">(C3-B3)*(C3-B3)</f>
        <v>581.57762586740591</v>
      </c>
      <c r="H3" s="1" t="s">
        <v>5</v>
      </c>
      <c r="I3" s="1">
        <v>0</v>
      </c>
    </row>
    <row r="4" spans="1:13" x14ac:dyDescent="0.25">
      <c r="A4" s="1">
        <v>1006</v>
      </c>
      <c r="B4" s="1">
        <v>9115</v>
      </c>
      <c r="C4" s="1">
        <f t="shared" si="0"/>
        <v>9158.3715588891464</v>
      </c>
      <c r="D4" s="1">
        <f t="shared" si="1"/>
        <v>1881.092120474694</v>
      </c>
      <c r="H4" s="1" t="s">
        <v>6</v>
      </c>
      <c r="I4" s="1">
        <v>0</v>
      </c>
    </row>
    <row r="5" spans="1:13" x14ac:dyDescent="0.25">
      <c r="A5" s="1">
        <v>1009</v>
      </c>
      <c r="B5" s="1">
        <v>9113</v>
      </c>
      <c r="C5" s="1">
        <f t="shared" si="0"/>
        <v>9189.638977386594</v>
      </c>
      <c r="D5" s="1">
        <f t="shared" si="1"/>
        <v>5873.5328548628631</v>
      </c>
    </row>
    <row r="6" spans="1:13" x14ac:dyDescent="0.25">
      <c r="A6" s="1">
        <v>1012</v>
      </c>
      <c r="B6" s="1">
        <v>9195</v>
      </c>
      <c r="C6" s="1">
        <f t="shared" si="0"/>
        <v>9220.9181410561359</v>
      </c>
      <c r="D6" s="1">
        <f t="shared" si="1"/>
        <v>671.75003580575924</v>
      </c>
    </row>
    <row r="7" spans="1:13" x14ac:dyDescent="0.25">
      <c r="A7" s="1">
        <v>1015</v>
      </c>
      <c r="B7" s="1">
        <v>9292</v>
      </c>
      <c r="C7" s="1">
        <f t="shared" si="0"/>
        <v>9252.2090150799631</v>
      </c>
      <c r="D7" s="1">
        <f t="shared" si="1"/>
        <v>1583.322480906601</v>
      </c>
      <c r="G7" s="3" t="s">
        <v>16</v>
      </c>
      <c r="H7" s="3" t="s">
        <v>8</v>
      </c>
    </row>
    <row r="8" spans="1:13" x14ac:dyDescent="0.25">
      <c r="A8" s="1">
        <v>1018</v>
      </c>
      <c r="B8" s="1">
        <v>9253</v>
      </c>
      <c r="C8" s="1">
        <f t="shared" si="0"/>
        <v>9283.5115648460906</v>
      </c>
      <c r="D8" s="1">
        <f t="shared" si="1"/>
        <v>930.95558935718873</v>
      </c>
      <c r="G8" s="3" t="s">
        <v>19</v>
      </c>
    </row>
    <row r="9" spans="1:13" x14ac:dyDescent="0.25">
      <c r="A9" s="1">
        <v>1021</v>
      </c>
      <c r="B9" s="1">
        <v>9281</v>
      </c>
      <c r="C9" s="1">
        <f t="shared" si="0"/>
        <v>9314.8257559465364</v>
      </c>
      <c r="D9" s="1">
        <f t="shared" si="1"/>
        <v>1144.1817653546457</v>
      </c>
      <c r="H9" s="3" t="s">
        <v>7</v>
      </c>
    </row>
    <row r="10" spans="1:13" x14ac:dyDescent="0.25">
      <c r="A10" s="1">
        <v>1024</v>
      </c>
      <c r="B10" s="1">
        <v>9360</v>
      </c>
      <c r="C10" s="1">
        <f t="shared" si="0"/>
        <v>9346.1515541755143</v>
      </c>
      <c r="D10" s="1">
        <f t="shared" si="1"/>
        <v>191.77945175371485</v>
      </c>
    </row>
    <row r="11" spans="1:13" x14ac:dyDescent="0.25">
      <c r="A11" s="1">
        <v>1027</v>
      </c>
      <c r="B11" s="1">
        <v>9360</v>
      </c>
      <c r="C11" s="1">
        <f t="shared" si="0"/>
        <v>9377.4889255276685</v>
      </c>
      <c r="D11" s="1">
        <f t="shared" si="1"/>
        <v>305.86251611233388</v>
      </c>
    </row>
    <row r="12" spans="1:13" x14ac:dyDescent="0.25">
      <c r="A12" s="1">
        <v>1030</v>
      </c>
      <c r="B12" s="1">
        <v>9408</v>
      </c>
      <c r="C12" s="1">
        <f t="shared" si="0"/>
        <v>9408.8378361963114</v>
      </c>
      <c r="D12" s="1">
        <f t="shared" si="1"/>
        <v>0.70196949184955526</v>
      </c>
    </row>
    <row r="13" spans="1:13" x14ac:dyDescent="0.25">
      <c r="A13" s="1">
        <v>1033</v>
      </c>
      <c r="B13" s="1">
        <v>9418</v>
      </c>
      <c r="C13" s="1">
        <f t="shared" si="0"/>
        <v>9440.1982525716903</v>
      </c>
      <c r="D13" s="1">
        <f t="shared" si="1"/>
        <v>492.76241723655585</v>
      </c>
    </row>
    <row r="14" spans="1:13" x14ac:dyDescent="0.25">
      <c r="A14" s="1">
        <v>1036</v>
      </c>
      <c r="B14" s="1">
        <v>9493</v>
      </c>
      <c r="C14" s="1">
        <f t="shared" si="0"/>
        <v>9471.5701412392664</v>
      </c>
      <c r="D14" s="1">
        <f t="shared" si="1"/>
        <v>459.23884650499161</v>
      </c>
    </row>
    <row r="15" spans="1:13" x14ac:dyDescent="0.25">
      <c r="A15" s="1">
        <v>1039</v>
      </c>
      <c r="B15" s="1">
        <v>9467</v>
      </c>
      <c r="C15" s="1">
        <f t="shared" si="0"/>
        <v>9502.9534689780194</v>
      </c>
      <c r="D15" s="1">
        <f t="shared" si="1"/>
        <v>1292.6519315534015</v>
      </c>
    </row>
    <row r="16" spans="1:13" x14ac:dyDescent="0.25">
      <c r="A16" s="1">
        <v>1042</v>
      </c>
      <c r="B16" s="1">
        <v>9524</v>
      </c>
      <c r="C16" s="1">
        <f t="shared" si="0"/>
        <v>9534.3482027587834</v>
      </c>
      <c r="D16" s="1">
        <f t="shared" si="1"/>
        <v>107.08530033689181</v>
      </c>
    </row>
    <row r="17" spans="1:4" x14ac:dyDescent="0.25">
      <c r="A17" s="1">
        <v>1045</v>
      </c>
      <c r="B17" s="1">
        <v>9552</v>
      </c>
      <c r="C17" s="1">
        <f t="shared" si="0"/>
        <v>9565.7543097425751</v>
      </c>
      <c r="D17" s="1">
        <f t="shared" si="1"/>
        <v>189.18103649469521</v>
      </c>
    </row>
    <row r="18" spans="1:4" x14ac:dyDescent="0.25">
      <c r="A18" s="1">
        <v>1048</v>
      </c>
      <c r="B18" s="1">
        <v>9582</v>
      </c>
      <c r="C18" s="1">
        <f t="shared" si="0"/>
        <v>9597.1717572789566</v>
      </c>
      <c r="D18" s="1">
        <f t="shared" si="1"/>
        <v>230.18221893157403</v>
      </c>
    </row>
    <row r="19" spans="1:4" x14ac:dyDescent="0.25">
      <c r="A19" s="1">
        <v>1051</v>
      </c>
      <c r="B19" s="1">
        <v>9608</v>
      </c>
      <c r="C19" s="1">
        <f t="shared" si="0"/>
        <v>9628.6005129044297</v>
      </c>
      <c r="D19" s="1">
        <f t="shared" si="1"/>
        <v>424.38113192557483</v>
      </c>
    </row>
    <row r="20" spans="1:4" x14ac:dyDescent="0.25">
      <c r="A20" s="1">
        <v>1054</v>
      </c>
      <c r="B20" s="1">
        <v>9663</v>
      </c>
      <c r="C20" s="1">
        <f t="shared" si="0"/>
        <v>9660.0405443408181</v>
      </c>
      <c r="D20" s="1">
        <f t="shared" si="1"/>
        <v>8.7583777986638491</v>
      </c>
    </row>
    <row r="21" spans="1:4" x14ac:dyDescent="0.25">
      <c r="A21" s="1">
        <v>1057</v>
      </c>
      <c r="B21" s="1">
        <v>9664</v>
      </c>
      <c r="C21" s="1">
        <f t="shared" si="0"/>
        <v>9691.4918194936963</v>
      </c>
      <c r="D21" s="1">
        <f t="shared" si="1"/>
        <v>755.80013907398052</v>
      </c>
    </row>
    <row r="22" spans="1:4" x14ac:dyDescent="0.25">
      <c r="A22" s="1">
        <v>1000</v>
      </c>
      <c r="B22" s="1">
        <v>9095</v>
      </c>
      <c r="C22" s="1">
        <f t="shared" si="0"/>
        <v>9095.8720977219218</v>
      </c>
      <c r="D22" s="1">
        <f t="shared" si="1"/>
        <v>0.76055443658122535</v>
      </c>
    </row>
    <row r="23" spans="1:4" x14ac:dyDescent="0.25">
      <c r="A23" s="1">
        <v>1011</v>
      </c>
      <c r="B23" s="1">
        <v>9173</v>
      </c>
      <c r="C23" s="1">
        <f t="shared" si="0"/>
        <v>9210.4904503006674</v>
      </c>
      <c r="D23" s="1">
        <f t="shared" si="1"/>
        <v>1405.5338637468094</v>
      </c>
    </row>
    <row r="24" spans="1:4" x14ac:dyDescent="0.25">
      <c r="A24" s="1">
        <v>1022</v>
      </c>
      <c r="B24" s="1">
        <v>9315</v>
      </c>
      <c r="C24" s="1">
        <f t="shared" si="0"/>
        <v>9325.266400691964</v>
      </c>
      <c r="D24" s="1">
        <f t="shared" si="1"/>
        <v>105.39898316795907</v>
      </c>
    </row>
    <row r="25" spans="1:4" x14ac:dyDescent="0.25">
      <c r="A25" s="1">
        <v>1033</v>
      </c>
      <c r="B25" s="1">
        <v>9440</v>
      </c>
      <c r="C25" s="1">
        <f t="shared" si="0"/>
        <v>9440.1982525716903</v>
      </c>
      <c r="D25" s="1">
        <f t="shared" si="1"/>
        <v>3.9304082181824795E-2</v>
      </c>
    </row>
    <row r="26" spans="1:4" x14ac:dyDescent="0.25">
      <c r="A26" s="1">
        <v>1044</v>
      </c>
      <c r="B26" s="1">
        <v>9569</v>
      </c>
      <c r="C26" s="1">
        <f t="shared" si="0"/>
        <v>9555.2843457447416</v>
      </c>
      <c r="D26" s="1">
        <f t="shared" si="1"/>
        <v>188.11917164978826</v>
      </c>
    </row>
    <row r="27" spans="1:4" x14ac:dyDescent="0.25">
      <c r="A27" s="1">
        <v>1055</v>
      </c>
      <c r="B27" s="1">
        <v>9655</v>
      </c>
      <c r="C27" s="1">
        <f t="shared" si="0"/>
        <v>9670.5230550029246</v>
      </c>
      <c r="D27" s="1">
        <f t="shared" si="1"/>
        <v>240.96523662382225</v>
      </c>
    </row>
    <row r="28" spans="1:4" x14ac:dyDescent="0.25">
      <c r="A28" s="1">
        <v>1066</v>
      </c>
      <c r="B28" s="1">
        <v>9804</v>
      </c>
      <c r="C28" s="1">
        <f t="shared" si="0"/>
        <v>9785.9127890305117</v>
      </c>
      <c r="D28" s="1">
        <f t="shared" si="1"/>
        <v>327.14720065477775</v>
      </c>
    </row>
    <row r="29" spans="1:4" x14ac:dyDescent="0.25">
      <c r="A29" s="1">
        <v>1077</v>
      </c>
      <c r="B29" s="1">
        <v>9899</v>
      </c>
      <c r="C29" s="1">
        <f t="shared" si="0"/>
        <v>9901.4519893549477</v>
      </c>
      <c r="D29" s="1">
        <f t="shared" si="1"/>
        <v>6.0122517967769724</v>
      </c>
    </row>
    <row r="30" spans="1:4" x14ac:dyDescent="0.25">
      <c r="A30" s="1">
        <v>1088</v>
      </c>
      <c r="B30" s="1">
        <v>10025</v>
      </c>
      <c r="C30" s="1">
        <f t="shared" si="0"/>
        <v>10017.139129340458</v>
      </c>
      <c r="D30" s="1">
        <f t="shared" si="1"/>
        <v>61.793287526053668</v>
      </c>
    </row>
    <row r="31" spans="1:4" x14ac:dyDescent="0.25">
      <c r="A31" s="1">
        <v>1099</v>
      </c>
      <c r="B31" s="1">
        <v>10078</v>
      </c>
      <c r="C31" s="1">
        <f t="shared" si="0"/>
        <v>10132.972713222327</v>
      </c>
      <c r="D31" s="1">
        <f t="shared" si="1"/>
        <v>3021.9991990242061</v>
      </c>
    </row>
    <row r="32" spans="1:4" x14ac:dyDescent="0.25">
      <c r="A32" s="1">
        <v>1110</v>
      </c>
      <c r="B32" s="1">
        <v>10256</v>
      </c>
      <c r="C32" s="1">
        <f t="shared" si="0"/>
        <v>10248.951275179876</v>
      </c>
      <c r="D32" s="1">
        <f t="shared" si="1"/>
        <v>49.684521589836834</v>
      </c>
    </row>
    <row r="33" spans="1:4" x14ac:dyDescent="0.25">
      <c r="A33" s="1">
        <v>1121</v>
      </c>
      <c r="B33" s="1">
        <v>10387</v>
      </c>
      <c r="C33" s="1">
        <f t="shared" si="0"/>
        <v>10365.073378446164</v>
      </c>
      <c r="D33" s="1">
        <f t="shared" si="1"/>
        <v>480.77673276512365</v>
      </c>
    </row>
    <row r="34" spans="1:4" x14ac:dyDescent="0.25">
      <c r="A34" s="1">
        <v>1132</v>
      </c>
      <c r="B34" s="1">
        <v>10489</v>
      </c>
      <c r="C34" s="1">
        <f t="shared" si="0"/>
        <v>10481.337614452657</v>
      </c>
      <c r="D34" s="1">
        <f t="shared" si="1"/>
        <v>58.71215227612533</v>
      </c>
    </row>
    <row r="35" spans="1:4" x14ac:dyDescent="0.25">
      <c r="A35" s="1">
        <v>1143</v>
      </c>
      <c r="B35" s="1">
        <v>10596</v>
      </c>
      <c r="C35" s="1">
        <f t="shared" si="0"/>
        <v>10597.742602007131</v>
      </c>
      <c r="D35" s="1">
        <f t="shared" si="1"/>
        <v>3.0366617552559418</v>
      </c>
    </row>
    <row r="36" spans="1:4" x14ac:dyDescent="0.25">
      <c r="A36" s="1">
        <v>1154</v>
      </c>
      <c r="B36" s="1">
        <v>10725</v>
      </c>
      <c r="C36" s="1">
        <f t="shared" si="0"/>
        <v>10714.286986503232</v>
      </c>
      <c r="D36" s="1">
        <f t="shared" si="1"/>
        <v>114.76865818194032</v>
      </c>
    </row>
    <row r="37" spans="1:4" x14ac:dyDescent="0.25">
      <c r="A37" s="1">
        <v>1165</v>
      </c>
      <c r="B37" s="1">
        <v>10827</v>
      </c>
      <c r="C37" s="1">
        <f t="shared" si="0"/>
        <v>10830.969439160175</v>
      </c>
      <c r="D37" s="1">
        <f t="shared" si="1"/>
        <v>15.756447246332161</v>
      </c>
    </row>
    <row r="38" spans="1:4" x14ac:dyDescent="0.25">
      <c r="A38" s="1">
        <v>1176</v>
      </c>
      <c r="B38" s="1">
        <v>10986</v>
      </c>
      <c r="C38" s="1">
        <f t="shared" si="0"/>
        <v>10947.788656291163</v>
      </c>
      <c r="D38" s="1">
        <f t="shared" si="1"/>
        <v>1460.1067880349058</v>
      </c>
    </row>
    <row r="39" spans="1:4" x14ac:dyDescent="0.25">
      <c r="A39" s="1">
        <v>1187</v>
      </c>
      <c r="B39" s="1">
        <v>11117</v>
      </c>
      <c r="C39" s="1">
        <f t="shared" si="0"/>
        <v>11064.743358599171</v>
      </c>
      <c r="D39" s="1">
        <f t="shared" si="1"/>
        <v>2730.7565704948156</v>
      </c>
    </row>
    <row r="40" spans="1:4" x14ac:dyDescent="0.25">
      <c r="A40" s="1">
        <v>1198</v>
      </c>
      <c r="B40" s="1">
        <v>11247</v>
      </c>
      <c r="C40" s="1">
        <f t="shared" si="0"/>
        <v>11181.832290498853</v>
      </c>
      <c r="D40" s="1">
        <f t="shared" si="1"/>
        <v>4246.8303616259282</v>
      </c>
    </row>
    <row r="41" spans="1:4" x14ac:dyDescent="0.25">
      <c r="A41" s="1">
        <v>1209</v>
      </c>
      <c r="B41" s="1">
        <v>11282</v>
      </c>
      <c r="C41" s="1">
        <f t="shared" si="0"/>
        <v>11299.054219463325</v>
      </c>
      <c r="D41" s="1">
        <f t="shared" si="1"/>
        <v>290.84640150326527</v>
      </c>
    </row>
    <row r="42" spans="1:4" x14ac:dyDescent="0.25">
      <c r="A42" s="1">
        <v>1000</v>
      </c>
      <c r="B42" s="1">
        <v>9079</v>
      </c>
      <c r="C42" s="1">
        <f t="shared" si="0"/>
        <v>9095.8720977219218</v>
      </c>
      <c r="D42" s="1">
        <f t="shared" si="1"/>
        <v>284.66768153807942</v>
      </c>
    </row>
    <row r="43" spans="1:4" x14ac:dyDescent="0.25">
      <c r="A43" s="1">
        <v>1017</v>
      </c>
      <c r="B43" s="1">
        <v>9244</v>
      </c>
      <c r="C43" s="1">
        <f t="shared" si="0"/>
        <v>9273.076086414143</v>
      </c>
      <c r="D43" s="1">
        <f t="shared" si="1"/>
        <v>845.41880116271068</v>
      </c>
    </row>
    <row r="44" spans="1:4" x14ac:dyDescent="0.25">
      <c r="A44" s="1">
        <v>1034</v>
      </c>
      <c r="B44" s="1">
        <v>9395</v>
      </c>
      <c r="C44" s="1">
        <f t="shared" si="0"/>
        <v>9450.6542757395928</v>
      </c>
      <c r="D44" s="1">
        <f t="shared" si="1"/>
        <v>3097.3984080986252</v>
      </c>
    </row>
    <row r="45" spans="1:4" x14ac:dyDescent="0.25">
      <c r="A45" s="1">
        <v>1051</v>
      </c>
      <c r="B45" s="1">
        <v>9600</v>
      </c>
      <c r="C45" s="1">
        <f t="shared" si="0"/>
        <v>9628.6005129044297</v>
      </c>
      <c r="D45" s="1">
        <f t="shared" si="1"/>
        <v>817.98933839645019</v>
      </c>
    </row>
    <row r="46" spans="1:4" x14ac:dyDescent="0.25">
      <c r="A46" s="1">
        <v>1068</v>
      </c>
      <c r="B46" s="1">
        <v>9823</v>
      </c>
      <c r="C46" s="1">
        <f t="shared" si="0"/>
        <v>9806.9088441850454</v>
      </c>
      <c r="D46" s="1">
        <f t="shared" si="1"/>
        <v>258.92529546114781</v>
      </c>
    </row>
    <row r="47" spans="1:4" x14ac:dyDescent="0.25">
      <c r="A47" s="1">
        <v>1085</v>
      </c>
      <c r="B47" s="1">
        <v>9991</v>
      </c>
      <c r="C47" s="1">
        <f t="shared" si="0"/>
        <v>9985.5735054202614</v>
      </c>
      <c r="D47" s="1">
        <f t="shared" si="1"/>
        <v>29.446843423932119</v>
      </c>
    </row>
    <row r="48" spans="1:4" x14ac:dyDescent="0.25">
      <c r="A48" s="1">
        <v>1102</v>
      </c>
      <c r="B48" s="1">
        <v>10182</v>
      </c>
      <c r="C48" s="1">
        <f t="shared" si="0"/>
        <v>10164.588913099524</v>
      </c>
      <c r="D48" s="1">
        <f t="shared" si="1"/>
        <v>303.14594705593464</v>
      </c>
    </row>
    <row r="49" spans="1:4" x14ac:dyDescent="0.25">
      <c r="A49" s="1">
        <v>1119</v>
      </c>
      <c r="B49" s="1">
        <v>10384</v>
      </c>
      <c r="C49" s="1">
        <f t="shared" si="0"/>
        <v>10343.949656001125</v>
      </c>
      <c r="D49" s="1">
        <f t="shared" si="1"/>
        <v>1604.030054428237</v>
      </c>
    </row>
    <row r="50" spans="1:4" x14ac:dyDescent="0.25">
      <c r="A50" s="1">
        <v>1136</v>
      </c>
      <c r="B50" s="1">
        <v>10514</v>
      </c>
      <c r="C50" s="1">
        <f t="shared" si="0"/>
        <v>10523.650487338664</v>
      </c>
      <c r="D50" s="1">
        <f t="shared" si="1"/>
        <v>93.131905873711844</v>
      </c>
    </row>
    <row r="51" spans="1:4" x14ac:dyDescent="0.25">
      <c r="A51" s="1">
        <v>1153</v>
      </c>
      <c r="B51" s="1">
        <v>10762</v>
      </c>
      <c r="C51" s="1">
        <f t="shared" si="0"/>
        <v>10703.686317377693</v>
      </c>
      <c r="D51" s="1">
        <f t="shared" si="1"/>
        <v>3400.4855809751693</v>
      </c>
    </row>
    <row r="52" spans="1:4" x14ac:dyDescent="0.25">
      <c r="A52" s="1">
        <v>1170</v>
      </c>
      <c r="B52" s="1">
        <v>10850</v>
      </c>
      <c r="C52" s="1">
        <f t="shared" si="0"/>
        <v>10884.052206487901</v>
      </c>
      <c r="D52" s="1">
        <f t="shared" si="1"/>
        <v>1159.5527666946161</v>
      </c>
    </row>
    <row r="53" spans="1:4" x14ac:dyDescent="0.25">
      <c r="A53" s="1">
        <v>1187</v>
      </c>
      <c r="B53" s="1">
        <v>11086</v>
      </c>
      <c r="C53" s="1">
        <f t="shared" si="0"/>
        <v>11064.743358599171</v>
      </c>
      <c r="D53" s="1">
        <f t="shared" si="1"/>
        <v>451.84480364342949</v>
      </c>
    </row>
    <row r="54" spans="1:4" x14ac:dyDescent="0.25">
      <c r="A54" s="1">
        <v>1204</v>
      </c>
      <c r="B54" s="1">
        <v>11264</v>
      </c>
      <c r="C54" s="1">
        <f t="shared" si="0"/>
        <v>11245.755115032589</v>
      </c>
      <c r="D54" s="1">
        <f t="shared" si="1"/>
        <v>332.87582747406185</v>
      </c>
    </row>
    <row r="55" spans="1:4" x14ac:dyDescent="0.25">
      <c r="A55" s="1">
        <v>1221</v>
      </c>
      <c r="B55" s="1">
        <v>11457</v>
      </c>
      <c r="C55" s="1">
        <f t="shared" si="0"/>
        <v>11427.082948679921</v>
      </c>
      <c r="D55" s="1">
        <f t="shared" si="1"/>
        <v>895.02995968823029</v>
      </c>
    </row>
    <row r="56" spans="1:4" x14ac:dyDescent="0.25">
      <c r="A56" s="1">
        <v>1238</v>
      </c>
      <c r="B56" s="1">
        <v>11604</v>
      </c>
      <c r="C56" s="1">
        <f t="shared" si="0"/>
        <v>11608.722458507315</v>
      </c>
      <c r="D56" s="1">
        <f t="shared" si="1"/>
        <v>22.301614353307222</v>
      </c>
    </row>
    <row r="57" spans="1:4" x14ac:dyDescent="0.25">
      <c r="A57" s="1">
        <v>1255</v>
      </c>
      <c r="B57" s="1">
        <v>11860</v>
      </c>
      <c r="C57" s="1">
        <f t="shared" si="0"/>
        <v>11790.669364360927</v>
      </c>
      <c r="D57" s="1">
        <f t="shared" si="1"/>
        <v>4806.7370381179098</v>
      </c>
    </row>
    <row r="58" spans="1:4" x14ac:dyDescent="0.25">
      <c r="A58" s="1">
        <v>1272</v>
      </c>
      <c r="B58" s="1">
        <v>12041</v>
      </c>
      <c r="C58" s="1">
        <f t="shared" si="0"/>
        <v>11972.919502054066</v>
      </c>
      <c r="D58" s="1">
        <f t="shared" si="1"/>
        <v>4634.9542005662597</v>
      </c>
    </row>
    <row r="59" spans="1:4" x14ac:dyDescent="0.25">
      <c r="A59" s="1">
        <v>1289</v>
      </c>
      <c r="B59" s="1">
        <v>12200</v>
      </c>
      <c r="C59" s="1">
        <f t="shared" si="0"/>
        <v>12155.468818716994</v>
      </c>
      <c r="D59" s="1">
        <f t="shared" si="1"/>
        <v>1983.0261064599381</v>
      </c>
    </row>
    <row r="60" spans="1:4" x14ac:dyDescent="0.25">
      <c r="A60" s="1">
        <v>1306</v>
      </c>
      <c r="B60" s="1">
        <v>12387</v>
      </c>
      <c r="C60" s="1">
        <f t="shared" si="0"/>
        <v>12338.313368392091</v>
      </c>
      <c r="D60" s="1">
        <f t="shared" si="1"/>
        <v>2370.3880973242017</v>
      </c>
    </row>
    <row r="61" spans="1:4" x14ac:dyDescent="0.25">
      <c r="A61" s="1">
        <v>1323</v>
      </c>
      <c r="B61" s="1">
        <v>12620</v>
      </c>
      <c r="C61" s="1">
        <f t="shared" si="0"/>
        <v>12521.449307858395</v>
      </c>
      <c r="D61" s="1">
        <f t="shared" si="1"/>
        <v>9712.2389215894837</v>
      </c>
    </row>
    <row r="62" spans="1:4" x14ac:dyDescent="0.25">
      <c r="A62" s="1">
        <v>1000</v>
      </c>
      <c r="B62" s="1">
        <v>9067</v>
      </c>
      <c r="C62" s="1">
        <f t="shared" si="0"/>
        <v>9095.8720977219218</v>
      </c>
      <c r="D62" s="1">
        <f t="shared" si="1"/>
        <v>833.59802686420301</v>
      </c>
    </row>
    <row r="63" spans="1:4" x14ac:dyDescent="0.25">
      <c r="A63" s="1">
        <v>1005</v>
      </c>
      <c r="B63" s="1">
        <v>9154</v>
      </c>
      <c r="C63" s="1">
        <f t="shared" si="0"/>
        <v>9147.9517021426727</v>
      </c>
      <c r="D63" s="1">
        <f t="shared" si="1"/>
        <v>36.581906970949646</v>
      </c>
    </row>
    <row r="64" spans="1:4" x14ac:dyDescent="0.25">
      <c r="A64" s="1">
        <v>1010</v>
      </c>
      <c r="B64" s="1">
        <v>9174</v>
      </c>
      <c r="C64" s="1">
        <f t="shared" si="0"/>
        <v>9200.0640619809728</v>
      </c>
      <c r="D64" s="1">
        <f t="shared" si="1"/>
        <v>679.33532694799374</v>
      </c>
    </row>
    <row r="65" spans="1:4" x14ac:dyDescent="0.25">
      <c r="A65" s="1">
        <v>1015</v>
      </c>
      <c r="B65" s="1">
        <v>9223</v>
      </c>
      <c r="C65" s="1">
        <f t="shared" si="0"/>
        <v>9252.2090150799631</v>
      </c>
      <c r="D65" s="1">
        <f t="shared" si="1"/>
        <v>853.16656194151392</v>
      </c>
    </row>
    <row r="66" spans="1:4" x14ac:dyDescent="0.25">
      <c r="A66" s="1">
        <v>1020</v>
      </c>
      <c r="B66" s="1">
        <v>9291</v>
      </c>
      <c r="C66" s="1">
        <f t="shared" si="0"/>
        <v>9304.3864008804067</v>
      </c>
      <c r="D66" s="1">
        <f t="shared" si="1"/>
        <v>179.19572853095204</v>
      </c>
    </row>
    <row r="67" spans="1:4" x14ac:dyDescent="0.25">
      <c r="A67" s="1">
        <v>1025</v>
      </c>
      <c r="B67" s="1">
        <v>9350</v>
      </c>
      <c r="C67" s="1">
        <f t="shared" ref="C67:C101" si="2">$I$2*A67*LOG(A67)+$I$3*A67+$I$4</f>
        <v>9356.5960603971926</v>
      </c>
      <c r="D67" s="1">
        <f t="shared" ref="D67:D101" si="3">(C67-B67)*(C67-B67)</f>
        <v>43.508012763412061</v>
      </c>
    </row>
    <row r="68" spans="1:4" x14ac:dyDescent="0.25">
      <c r="A68" s="1">
        <v>1030</v>
      </c>
      <c r="B68" s="1">
        <v>9383</v>
      </c>
      <c r="C68" s="1">
        <f t="shared" si="2"/>
        <v>9408.8378361963114</v>
      </c>
      <c r="D68" s="1">
        <f t="shared" si="3"/>
        <v>667.5937793074196</v>
      </c>
    </row>
    <row r="69" spans="1:4" x14ac:dyDescent="0.25">
      <c r="A69" s="1">
        <v>1035</v>
      </c>
      <c r="B69" s="1">
        <v>9464</v>
      </c>
      <c r="C69" s="1">
        <f t="shared" si="2"/>
        <v>9461.1115723722505</v>
      </c>
      <c r="D69" s="1">
        <f t="shared" si="3"/>
        <v>8.3430141607464829</v>
      </c>
    </row>
    <row r="70" spans="1:4" x14ac:dyDescent="0.25">
      <c r="A70" s="1">
        <v>1040</v>
      </c>
      <c r="B70" s="1">
        <v>9501</v>
      </c>
      <c r="C70" s="1">
        <f t="shared" si="2"/>
        <v>9513.4171145258515</v>
      </c>
      <c r="D70" s="1">
        <f t="shared" si="3"/>
        <v>154.18473314811237</v>
      </c>
    </row>
    <row r="71" spans="1:4" x14ac:dyDescent="0.25">
      <c r="A71" s="1">
        <v>1045</v>
      </c>
      <c r="B71" s="1">
        <v>9523</v>
      </c>
      <c r="C71" s="1">
        <f t="shared" si="2"/>
        <v>9565.7543097425751</v>
      </c>
      <c r="D71" s="1">
        <f t="shared" si="3"/>
        <v>1827.9310015640488</v>
      </c>
    </row>
    <row r="72" spans="1:4" x14ac:dyDescent="0.25">
      <c r="A72" s="1">
        <v>1050</v>
      </c>
      <c r="B72" s="1">
        <v>9596</v>
      </c>
      <c r="C72" s="1">
        <f t="shared" si="2"/>
        <v>9618.1230065712043</v>
      </c>
      <c r="D72" s="1">
        <f t="shared" si="3"/>
        <v>489.42741974954924</v>
      </c>
    </row>
    <row r="73" spans="1:4" x14ac:dyDescent="0.25">
      <c r="A73" s="1">
        <v>1055</v>
      </c>
      <c r="B73" s="1">
        <v>9667</v>
      </c>
      <c r="C73" s="1">
        <f t="shared" si="2"/>
        <v>9670.5230550029246</v>
      </c>
      <c r="D73" s="1">
        <f t="shared" si="3"/>
        <v>12.411916553632006</v>
      </c>
    </row>
    <row r="74" spans="1:4" x14ac:dyDescent="0.25">
      <c r="A74" s="1">
        <v>1060</v>
      </c>
      <c r="B74" s="1">
        <v>9728</v>
      </c>
      <c r="C74" s="1">
        <f t="shared" si="2"/>
        <v>9722.9543064508252</v>
      </c>
      <c r="D74" s="1">
        <f t="shared" si="3"/>
        <v>25.459023392183759</v>
      </c>
    </row>
    <row r="75" spans="1:4" x14ac:dyDescent="0.25">
      <c r="A75" s="1">
        <v>1065</v>
      </c>
      <c r="B75" s="1">
        <v>9774</v>
      </c>
      <c r="C75" s="1">
        <f t="shared" si="2"/>
        <v>9775.4166137297707</v>
      </c>
      <c r="D75" s="1">
        <f t="shared" si="3"/>
        <v>2.0067944593748206</v>
      </c>
    </row>
    <row r="76" spans="1:4" x14ac:dyDescent="0.25">
      <c r="A76" s="1">
        <v>1070</v>
      </c>
      <c r="B76" s="1">
        <v>9791</v>
      </c>
      <c r="C76" s="1">
        <f t="shared" si="2"/>
        <v>9827.9098310366699</v>
      </c>
      <c r="D76" s="1">
        <f t="shared" si="3"/>
        <v>1362.3356271555174</v>
      </c>
    </row>
    <row r="77" spans="1:4" x14ac:dyDescent="0.25">
      <c r="A77" s="1">
        <v>1075</v>
      </c>
      <c r="B77" s="1">
        <v>9867</v>
      </c>
      <c r="C77" s="1">
        <f t="shared" si="2"/>
        <v>9880.4338139310785</v>
      </c>
      <c r="D77" s="1">
        <f t="shared" si="3"/>
        <v>180.46735673483812</v>
      </c>
    </row>
    <row r="78" spans="1:4" x14ac:dyDescent="0.25">
      <c r="A78" s="1">
        <v>1080</v>
      </c>
      <c r="B78" s="1">
        <v>9888</v>
      </c>
      <c r="C78" s="1">
        <f t="shared" si="2"/>
        <v>9932.9884193162125</v>
      </c>
      <c r="D78" s="1">
        <f t="shared" si="3"/>
        <v>2023.9578725713582</v>
      </c>
    </row>
    <row r="79" spans="1:4" x14ac:dyDescent="0.25">
      <c r="A79" s="1">
        <v>1085</v>
      </c>
      <c r="B79" s="1">
        <v>10005</v>
      </c>
      <c r="C79" s="1">
        <f t="shared" si="2"/>
        <v>9985.5735054202614</v>
      </c>
      <c r="D79" s="1">
        <f t="shared" si="3"/>
        <v>377.3886916566122</v>
      </c>
    </row>
    <row r="80" spans="1:4" x14ac:dyDescent="0.25">
      <c r="A80" s="1">
        <v>1090</v>
      </c>
      <c r="B80" s="1">
        <v>10026</v>
      </c>
      <c r="C80" s="1">
        <f t="shared" si="2"/>
        <v>10038.18893177809</v>
      </c>
      <c r="D80" s="1">
        <f t="shared" si="3"/>
        <v>148.57005789092449</v>
      </c>
    </row>
    <row r="81" spans="1:4" x14ac:dyDescent="0.25">
      <c r="A81" s="1">
        <v>1095</v>
      </c>
      <c r="B81" s="1">
        <v>10078</v>
      </c>
      <c r="C81" s="1">
        <f t="shared" si="2"/>
        <v>10090.834559213241</v>
      </c>
      <c r="D81" s="1">
        <f t="shared" si="3"/>
        <v>164.72591019818782</v>
      </c>
    </row>
    <row r="82" spans="1:4" x14ac:dyDescent="0.25">
      <c r="A82" s="1">
        <v>1000</v>
      </c>
      <c r="B82" s="1">
        <v>9080</v>
      </c>
      <c r="C82" s="1">
        <f t="shared" si="2"/>
        <v>9095.8720977219218</v>
      </c>
      <c r="D82" s="1">
        <f t="shared" si="3"/>
        <v>251.92348609423578</v>
      </c>
    </row>
    <row r="83" spans="1:4" x14ac:dyDescent="0.25">
      <c r="A83" s="1">
        <v>1013</v>
      </c>
      <c r="B83" s="1">
        <v>9195</v>
      </c>
      <c r="C83" s="1">
        <f t="shared" si="2"/>
        <v>9231.3471329603854</v>
      </c>
      <c r="D83" s="1">
        <f t="shared" si="3"/>
        <v>1321.1140744399313</v>
      </c>
    </row>
    <row r="84" spans="1:4" x14ac:dyDescent="0.25">
      <c r="A84" s="1">
        <v>1026</v>
      </c>
      <c r="B84" s="1">
        <v>9310</v>
      </c>
      <c r="C84" s="1">
        <f t="shared" si="2"/>
        <v>9367.0418512652759</v>
      </c>
      <c r="D84" s="1">
        <f t="shared" si="3"/>
        <v>3253.7727957698589</v>
      </c>
    </row>
    <row r="85" spans="1:4" x14ac:dyDescent="0.25">
      <c r="A85" s="1">
        <v>1039</v>
      </c>
      <c r="B85" s="1">
        <v>9492</v>
      </c>
      <c r="C85" s="1">
        <f t="shared" si="2"/>
        <v>9502.9534689780194</v>
      </c>
      <c r="D85" s="1">
        <f t="shared" si="3"/>
        <v>119.97848265243277</v>
      </c>
    </row>
    <row r="86" spans="1:4" x14ac:dyDescent="0.25">
      <c r="A86" s="1">
        <v>1052</v>
      </c>
      <c r="B86" s="1">
        <v>9618</v>
      </c>
      <c r="C86" s="1">
        <f t="shared" si="2"/>
        <v>9639.0792721040198</v>
      </c>
      <c r="D86" s="1">
        <f t="shared" si="3"/>
        <v>444.33571243530582</v>
      </c>
    </row>
    <row r="87" spans="1:4" x14ac:dyDescent="0.25">
      <c r="A87" s="1">
        <v>1065</v>
      </c>
      <c r="B87" s="1">
        <v>9766</v>
      </c>
      <c r="C87" s="1">
        <f t="shared" si="2"/>
        <v>9775.4166137297707</v>
      </c>
      <c r="D87" s="1">
        <f t="shared" si="3"/>
        <v>88.672614135705828</v>
      </c>
    </row>
    <row r="88" spans="1:4" x14ac:dyDescent="0.25">
      <c r="A88" s="1">
        <v>1078</v>
      </c>
      <c r="B88" s="1">
        <v>9888</v>
      </c>
      <c r="C88" s="1">
        <f t="shared" si="2"/>
        <v>9911.9629115661319</v>
      </c>
      <c r="D88" s="1">
        <f t="shared" si="3"/>
        <v>574.221130726257</v>
      </c>
    </row>
    <row r="89" spans="1:4" x14ac:dyDescent="0.25">
      <c r="A89" s="1">
        <v>1091</v>
      </c>
      <c r="B89" s="1">
        <v>10063</v>
      </c>
      <c r="C89" s="1">
        <f t="shared" si="2"/>
        <v>10048.715645610098</v>
      </c>
      <c r="D89" s="1">
        <f t="shared" si="3"/>
        <v>204.04278033630217</v>
      </c>
    </row>
    <row r="90" spans="1:4" x14ac:dyDescent="0.25">
      <c r="A90" s="1">
        <v>1104</v>
      </c>
      <c r="B90" s="1">
        <v>10173</v>
      </c>
      <c r="C90" s="1">
        <f t="shared" si="2"/>
        <v>10185.672355918054</v>
      </c>
      <c r="D90" s="1">
        <f t="shared" si="3"/>
        <v>160.58860451382947</v>
      </c>
    </row>
    <row r="91" spans="1:4" x14ac:dyDescent="0.25">
      <c r="A91" s="1">
        <v>1117</v>
      </c>
      <c r="B91" s="1">
        <v>10309</v>
      </c>
      <c r="C91" s="1">
        <f t="shared" si="2"/>
        <v>10322.830640483897</v>
      </c>
      <c r="D91" s="1">
        <f t="shared" si="3"/>
        <v>191.28661619480474</v>
      </c>
    </row>
    <row r="92" spans="1:4" x14ac:dyDescent="0.25">
      <c r="A92" s="1">
        <v>1130</v>
      </c>
      <c r="B92" s="1">
        <v>10433</v>
      </c>
      <c r="C92" s="1">
        <f t="shared" si="2"/>
        <v>10460.188153215977</v>
      </c>
      <c r="D92" s="1">
        <f t="shared" si="3"/>
        <v>739.19567529543258</v>
      </c>
    </row>
    <row r="93" spans="1:4" x14ac:dyDescent="0.25">
      <c r="A93" s="1">
        <v>1143</v>
      </c>
      <c r="B93" s="1">
        <v>10610</v>
      </c>
      <c r="C93" s="1">
        <f t="shared" si="2"/>
        <v>10597.742602007131</v>
      </c>
      <c r="D93" s="1">
        <f t="shared" si="3"/>
        <v>150.24380555559637</v>
      </c>
    </row>
    <row r="94" spans="1:4" x14ac:dyDescent="0.25">
      <c r="A94" s="1">
        <v>1156</v>
      </c>
      <c r="B94" s="1">
        <v>10770</v>
      </c>
      <c r="C94" s="1">
        <f t="shared" si="2"/>
        <v>10735.491746892521</v>
      </c>
      <c r="D94" s="1">
        <f t="shared" si="3"/>
        <v>1190.8195325298061</v>
      </c>
    </row>
    <row r="95" spans="1:4" x14ac:dyDescent="0.25">
      <c r="A95" s="1">
        <v>1169</v>
      </c>
      <c r="B95" s="1">
        <v>10902</v>
      </c>
      <c r="C95" s="1">
        <f t="shared" si="2"/>
        <v>10873.43339829037</v>
      </c>
      <c r="D95" s="1">
        <f t="shared" si="3"/>
        <v>816.05073323663851</v>
      </c>
    </row>
    <row r="96" spans="1:4" x14ac:dyDescent="0.25">
      <c r="A96" s="1">
        <v>1182</v>
      </c>
      <c r="B96" s="1">
        <v>11017</v>
      </c>
      <c r="C96" s="1">
        <f t="shared" si="2"/>
        <v>11011.56541532094</v>
      </c>
      <c r="D96" s="1">
        <f t="shared" si="3"/>
        <v>29.534710633875946</v>
      </c>
    </row>
    <row r="97" spans="1:4" x14ac:dyDescent="0.25">
      <c r="A97" s="1">
        <v>1195</v>
      </c>
      <c r="B97" s="1">
        <v>11197</v>
      </c>
      <c r="C97" s="1">
        <f t="shared" si="2"/>
        <v>11149.88570419948</v>
      </c>
      <c r="D97" s="1">
        <f t="shared" si="3"/>
        <v>2219.7568687789217</v>
      </c>
    </row>
    <row r="98" spans="1:4" x14ac:dyDescent="0.25">
      <c r="A98" s="1">
        <v>1208</v>
      </c>
      <c r="B98" s="1">
        <v>11373</v>
      </c>
      <c r="C98" s="1">
        <f t="shared" si="2"/>
        <v>11288.392216699121</v>
      </c>
      <c r="D98" s="1">
        <f t="shared" si="3"/>
        <v>7158.4769950884165</v>
      </c>
    </row>
    <row r="99" spans="1:4" x14ac:dyDescent="0.25">
      <c r="A99" s="1">
        <v>1221</v>
      </c>
      <c r="B99" s="1">
        <v>11438</v>
      </c>
      <c r="C99" s="1">
        <f t="shared" si="2"/>
        <v>11427.082948679921</v>
      </c>
      <c r="D99" s="1">
        <f t="shared" si="3"/>
        <v>119.18200952523485</v>
      </c>
    </row>
    <row r="100" spans="1:4" x14ac:dyDescent="0.25">
      <c r="A100" s="1">
        <v>1234</v>
      </c>
      <c r="B100" s="1">
        <v>11567</v>
      </c>
      <c r="C100" s="1">
        <f t="shared" si="2"/>
        <v>11565.955938680589</v>
      </c>
      <c r="D100" s="1">
        <f t="shared" si="3"/>
        <v>1.0900640386910987</v>
      </c>
    </row>
    <row r="101" spans="1:4" x14ac:dyDescent="0.25">
      <c r="A101" s="1">
        <v>1247</v>
      </c>
      <c r="B101" s="1">
        <v>11708</v>
      </c>
      <c r="C101" s="1">
        <f t="shared" si="2"/>
        <v>11705.00926656953</v>
      </c>
      <c r="D101" s="1">
        <f t="shared" si="3"/>
        <v>8.9444864521299277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Плохие данные(оценка сверху)</vt:lpstr>
      <vt:lpstr>Хорошие данные(оценка снизу)</vt:lpstr>
      <vt:lpstr>Средние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Мухортиков Даниил Александрович</dc:creator>
  <cp:lastModifiedBy>Максим Комаров</cp:lastModifiedBy>
  <dcterms:created xsi:type="dcterms:W3CDTF">2024-04-16T11:40:00Z</dcterms:created>
  <dcterms:modified xsi:type="dcterms:W3CDTF">2024-05-04T15:37:16Z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1E5ABC356F8C4DB682177B30ECFE2192_12</vt:lpwstr>
  </property>
  <property fmtid="{D5CDD505-2E9C-101B-9397-08002B2CF9AE}" pid="3" name="KSOProductBuildVer">
    <vt:lpwstr>1049-12.2.0.16909</vt:lpwstr>
  </property>
</Properties>
</file>