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EFB390_WildlifeMgmt\finalProj\"/>
    </mc:Choice>
  </mc:AlternateContent>
  <xr:revisionPtr revIDLastSave="0" documentId="13_ncr:1_{CB74B655-FCB2-44C0-B9D0-2B82942ABB58}" xr6:coauthVersionLast="47" xr6:coauthVersionMax="47" xr10:uidLastSave="{00000000-0000-0000-0000-000000000000}"/>
  <bookViews>
    <workbookView xWindow="-28020" yWindow="2280" windowWidth="20850" windowHeight="113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 l="1"/>
  <c r="L28" i="1" s="1"/>
  <c r="K5" i="1"/>
  <c r="L5" i="1" s="1"/>
  <c r="K11" i="1"/>
  <c r="L11" i="1" s="1"/>
  <c r="K29" i="1"/>
  <c r="L29" i="1" s="1"/>
  <c r="K15" i="1"/>
  <c r="L15" i="1" s="1"/>
  <c r="K32" i="1"/>
  <c r="L32" i="1" s="1"/>
  <c r="K3" i="1"/>
  <c r="L3" i="1" s="1"/>
  <c r="K14" i="1"/>
  <c r="L14" i="1" s="1"/>
  <c r="K36" i="1"/>
  <c r="L36" i="1" s="1"/>
  <c r="K21" i="1"/>
  <c r="L21" i="1" s="1"/>
  <c r="K39" i="1"/>
  <c r="L39" i="1" s="1"/>
  <c r="K30" i="1"/>
  <c r="L30" i="1" s="1"/>
  <c r="K8" i="1"/>
  <c r="L8" i="1" s="1"/>
  <c r="K6" i="1"/>
  <c r="L6" i="1" s="1"/>
  <c r="K17" i="1"/>
  <c r="L17" i="1" s="1"/>
  <c r="K33" i="1"/>
  <c r="L33" i="1" s="1"/>
  <c r="K37" i="1"/>
  <c r="L37" i="1" s="1"/>
  <c r="K27" i="1"/>
  <c r="L27" i="1" s="1"/>
  <c r="K25" i="1"/>
  <c r="L25" i="1" s="1"/>
  <c r="K13" i="1"/>
  <c r="L13" i="1" s="1"/>
  <c r="K4" i="1"/>
  <c r="L4" i="1" s="1"/>
  <c r="K2" i="1"/>
  <c r="L2" i="1" s="1"/>
  <c r="K20" i="1"/>
  <c r="L20" i="1" s="1"/>
  <c r="K26" i="1"/>
  <c r="L26" i="1" s="1"/>
  <c r="K24" i="1"/>
  <c r="L24" i="1" s="1"/>
  <c r="K35" i="1"/>
  <c r="L35" i="1" s="1"/>
  <c r="K7" i="1"/>
  <c r="L7" i="1" s="1"/>
  <c r="K34" i="1"/>
  <c r="L34" i="1" s="1"/>
  <c r="K10" i="1"/>
  <c r="L10" i="1" s="1"/>
  <c r="K22" i="1"/>
  <c r="L22" i="1" s="1"/>
  <c r="K19" i="1"/>
  <c r="L19" i="1" s="1"/>
  <c r="K23" i="1"/>
  <c r="L23" i="1" s="1"/>
  <c r="K31" i="1"/>
  <c r="L31" i="1" s="1"/>
  <c r="K38" i="1"/>
  <c r="L38" i="1" s="1"/>
  <c r="K16" i="1"/>
  <c r="L16" i="1" s="1"/>
  <c r="K18" i="1"/>
  <c r="L18" i="1" s="1"/>
  <c r="K12" i="1"/>
  <c r="L12" i="1" s="1"/>
  <c r="K9" i="1"/>
  <c r="L9" i="1" s="1"/>
</calcChain>
</file>

<file path=xl/sharedStrings.xml><?xml version="1.0" encoding="utf-8"?>
<sst xmlns="http://schemas.openxmlformats.org/spreadsheetml/2006/main" count="127" uniqueCount="121">
  <si>
    <t>Cheshire</t>
  </si>
  <si>
    <t>Megan</t>
  </si>
  <si>
    <t>Last</t>
  </si>
  <si>
    <t>First</t>
  </si>
  <si>
    <t>Length</t>
  </si>
  <si>
    <t>Refs</t>
  </si>
  <si>
    <t>Ecol</t>
  </si>
  <si>
    <t>Social</t>
  </si>
  <si>
    <t>Mgmt</t>
  </si>
  <si>
    <t>Makes sense</t>
  </si>
  <si>
    <t>Interview</t>
  </si>
  <si>
    <t>Feedback</t>
  </si>
  <si>
    <t>Comments</t>
  </si>
  <si>
    <t>Total</t>
  </si>
  <si>
    <t>Colesante</t>
  </si>
  <si>
    <t>Aly</t>
  </si>
  <si>
    <t xml:space="preserve">Nice job overall. You mainly lost points for missing references (the assignment asked for 8 peer reviewed and 4 from the gray literature) . Careful with sentences like "Indigenous Peoples don’t follow science perspectives" that you're specific about referring to Western science. </t>
  </si>
  <si>
    <t>Nice job overall. You mainly lost points for missing references (the assignment asked for 8 peer reviewed and 4 from the gray literature). To be clear, the NAM describes broadly a system of management that emerged historically. It is not prescriptive or statutory or codified but descriptive.</t>
  </si>
  <si>
    <t>Nice job overall. You mainly lost points for missing references (the assignment asked for 8 peer reviewed and 4 from the gray literature).</t>
  </si>
  <si>
    <t>Landry</t>
  </si>
  <si>
    <t>Caleb</t>
  </si>
  <si>
    <t>Hoffman</t>
  </si>
  <si>
    <t>David</t>
  </si>
  <si>
    <t xml:space="preserve">Lots of good information and a strong review of the NAM. Missed a few points for organizaton and having your references had a few errors. </t>
  </si>
  <si>
    <t>Great job. A point off because there were some statements missing in-text parenthetical citations.</t>
  </si>
  <si>
    <t>Lane</t>
  </si>
  <si>
    <t>Moyer</t>
  </si>
  <si>
    <t>Perkins</t>
  </si>
  <si>
    <t>Aiden</t>
  </si>
  <si>
    <t>Lots of good info and a strong conservation/management message in the conclusion. You mainly lost points for missing references (the assignment asked for 8 peer reviewed and 4 from the gray literature), in-text citations were often incorrectly formatted, and there were too many direct quotes that should have been paraphrased. You could also work on organizing thoughts and text more clearly (more paragraph breaks, subheadings).</t>
  </si>
  <si>
    <t>Wright</t>
  </si>
  <si>
    <t>Celebrity</t>
  </si>
  <si>
    <t>Lots of good info and a strong conservation/management message. You mainly lost points for gray literature references being incorrectly formatted and for being short of the word limit.</t>
  </si>
  <si>
    <t>Henry</t>
  </si>
  <si>
    <t>John</t>
  </si>
  <si>
    <t>Lots of good information and strongly written. It would have been great to hear more about concrete suggestions for ways in which herb awarement can be raised.</t>
  </si>
  <si>
    <t>Higgins</t>
  </si>
  <si>
    <t>Kyle</t>
  </si>
  <si>
    <t>Well done! You missed a few points for errors with references.</t>
  </si>
  <si>
    <t>Edington</t>
  </si>
  <si>
    <t>Will</t>
  </si>
  <si>
    <t>Lots of good info and a strong conservation/management message in the conclusion. You mainly lost points for too many direct quotes that should have been paraphrased. You could also work on organizing thoughts and text more clearly (subheadings are very helpful).</t>
  </si>
  <si>
    <t>Smith</t>
  </si>
  <si>
    <t>Sherone</t>
  </si>
  <si>
    <t>Nice job overall. You mainly lost points for missing and incorrect formatting on in-text citations. There were parts of the write up that were unclear and hard to understand.</t>
  </si>
  <si>
    <t>Carlson</t>
  </si>
  <si>
    <t>Nice job overall. You mainly lost points for missing references (the assignment asked for 8 peer reviewed and 4 from the gray literature). Also, hunting is legal in NY and you often said hunting is illegal in the US.</t>
  </si>
  <si>
    <t>Tim</t>
  </si>
  <si>
    <t>Svitak</t>
  </si>
  <si>
    <t>Bri</t>
  </si>
  <si>
    <t>Really great start but you lost points for the write-up being short which didn't allow for arguments to be fully developed and articulated.</t>
  </si>
  <si>
    <t xml:space="preserve">Hayden </t>
  </si>
  <si>
    <t>Loan</t>
  </si>
  <si>
    <t>Danny</t>
  </si>
  <si>
    <t>Monroe</t>
  </si>
  <si>
    <t>Sam</t>
  </si>
  <si>
    <t>Kelsey</t>
  </si>
  <si>
    <t xml:space="preserve">Nice job overall. You mainly lost points for missing references (the assignment asked for 8 peer reviewed and 4 from the gray literature) and being short of the word limit. </t>
  </si>
  <si>
    <t>Really great start but you lost points for the write-up being short which didn't allow for arguments to be fully developed and articulated. References were also missing (the assignment asked for 8 peer reviewed and 4 gray lit).</t>
  </si>
  <si>
    <t>Great job!</t>
  </si>
  <si>
    <t>Anderson</t>
  </si>
  <si>
    <t>Rainn</t>
  </si>
  <si>
    <t>You mainly lost points for missing references. Otherwise, excellent! Very clear, well-researched and well written. As an Ohioan, Dr. Gurarie is deeply concerned about Mr. Sheppard's hogs!</t>
  </si>
  <si>
    <t>Beck</t>
  </si>
  <si>
    <t>Andrew</t>
  </si>
  <si>
    <t xml:space="preserve"> Very clear, well-researched and well written. Only lost a few points because it would have been great to hear about non-CWD ecological consequences of game farms.</t>
  </si>
  <si>
    <t>Alex</t>
  </si>
  <si>
    <t>Emke</t>
  </si>
  <si>
    <t>Excellent! Very clear, well-researched and well-written.</t>
  </si>
  <si>
    <t>Emma</t>
  </si>
  <si>
    <t>Lynch</t>
  </si>
  <si>
    <t>Nick</t>
  </si>
  <si>
    <t>Moses</t>
  </si>
  <si>
    <t>Nice job overall. You missed a few peer reviewed references (the assignment asked for 8). I liked your discussion of cervid farming in the context of the NAM. At times it seems like concepts were oversimplified to make a stronger argument (for example, ecologically - might be a bit simplistic to say game farms don't have environmental impacts outside the farm… considering white tailed deer are often overpopulated, it seems like hunting farmed WT could indirectly contribute to overpopulation and environmental degradation). These topics were chosen because they are complex so the write-up doesn't need to be unequivocal and can preserve nuance.</t>
  </si>
  <si>
    <t>Nice job overall. I learned a lot and your paper was entertaining to read! You’re the only one of your group to mention how game farms can be helpful for research which is a very interesting perspective. You lost points for being below the word limit (which didn't allow for arguments to be fully articulated) and missing and incorrect formatting on references (the assignment asked for 8 peer reviewed and 4 from the gray literature).</t>
  </si>
  <si>
    <t>Vanderwalker</t>
  </si>
  <si>
    <t>Faithann</t>
  </si>
  <si>
    <t>Excellent write-up! You missed a few peer reviewed references (the assignment asked for 8). Also, sheep are bovids not cervids.</t>
  </si>
  <si>
    <t>Chelsea</t>
  </si>
  <si>
    <t>Priest</t>
  </si>
  <si>
    <t xml:space="preserve">Nice job overall. You mainly lost points for missing refrerences (the assignment asked for 8 peer reviewed) and missing/incorrect formatting on in-text citations. There were typos throughout the paper, be sure to proofread yourself or ask a peer (or the writing center) to review. </t>
  </si>
  <si>
    <t>Kevin</t>
  </si>
  <si>
    <t xml:space="preserve">Great job! You missed a few points for incorrect formatting on in-text citations. </t>
  </si>
  <si>
    <t>Bugler</t>
  </si>
  <si>
    <t>Mara</t>
  </si>
  <si>
    <t>Carrol</t>
  </si>
  <si>
    <t>Maggie</t>
  </si>
  <si>
    <t>Excellent! Only lost a few points for not manually updating references in Zotero to include data and author.</t>
  </si>
  <si>
    <t>Nice job overall. You mainly lost points for missing and incorrect formatting on in-text citations. There was a bit missing with respect to the actual mechanisms of transmission and domestic sheep grazing on public lands which can't be contained by fencing.</t>
  </si>
  <si>
    <t>Parker</t>
  </si>
  <si>
    <t>Zamojski</t>
  </si>
  <si>
    <t>Well-written and interesting thesis and conclusions. You mainly lost points for missing peer-reviewed sources and incorrect formatting on in-text citations. Maybe a little more evidence and numbers would be helpful, comparing/contrasting human densities, proportion of wild areas, etc.</t>
  </si>
  <si>
    <t>Nice job overall. You mainly lost points for missing references and incorrect formatting on in-text citations. Maybe a little more evidence and numbers would be helpful, comparing/contrasting human densities, proportion of wild areas, etc.</t>
  </si>
  <si>
    <t>Adam</t>
  </si>
  <si>
    <t>Orlando</t>
  </si>
  <si>
    <t>Guttierez</t>
  </si>
  <si>
    <t>Deandre</t>
  </si>
  <si>
    <t>Nice job overall. You mainly lost points for missing references (the assignment asked for 8 peer reviewed and 4 from the gray literature) and not having in-text citations. Could have also used some more about wolf ecology, evidence, and numbers for human densities, proportion of wild areas etc.</t>
  </si>
  <si>
    <t>Jen</t>
  </si>
  <si>
    <t>Phelan</t>
  </si>
  <si>
    <t>The write-up is missing a lot. The discussion portion is only ~375 words and doesn't touch on wolf ecology and legal or regulatory frameworks. References are incorrectly formatted and there are no peer-reviewed publications.</t>
  </si>
  <si>
    <t>Bashen</t>
  </si>
  <si>
    <t>Kristin</t>
  </si>
  <si>
    <t>Great job! Missing a few in-text citations and were inconsistent with the comma in in-text citations.</t>
  </si>
  <si>
    <t xml:space="preserve">You mainly lost points for not including much on wolf ecology. Some references are also missing (the assignment asked for 8 peer reviewed and 4 from the gray literature). </t>
  </si>
  <si>
    <t>Galenski</t>
  </si>
  <si>
    <t>Thomas</t>
  </si>
  <si>
    <t>Abby</t>
  </si>
  <si>
    <t>Good, clear report overall. You mainly lost points for missing references (the assignment asked for 8 peer-reviewed). Very balanced &amp; well researched with the interviewee's responses well integrated across various topics. The suggestion for increasing heterozygosity is intriguing (though unfortunately requires a revision to a Federal Statute, which is hard to come by).</t>
  </si>
  <si>
    <t>LaFever</t>
  </si>
  <si>
    <t>Alexis</t>
  </si>
  <si>
    <t>Nice job overall. You mainly lost points for missing references (the assignment asked for 8 peer-reviewed) and being under the word limit so ideas weren't quite fully articulated.</t>
  </si>
  <si>
    <t>Conner</t>
  </si>
  <si>
    <t>Nice job overall. Rather than trying to describe graphs and figures, it would have been helpful to include the figures. The write-up ended abruptly and was missing a strong conclusion or closing summary/thoughts.</t>
  </si>
  <si>
    <t>Brannigan</t>
  </si>
  <si>
    <t>Macie</t>
  </si>
  <si>
    <t>Nice job overall. The write-up is missing some background on waterfowl/wildfowl hunting and game farms. Also missing a few peer-reviewed publications (the assignment asked for 8).</t>
  </si>
  <si>
    <t>O'Hara</t>
  </si>
  <si>
    <t>Olivia</t>
  </si>
  <si>
    <t>Excellent! Clear and thorough report. You lost some points for not having 8 peer-reviewed publications.</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</si>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</sst>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tabSelected="1" workbookViewId="0">
      <pane ySplit="1" topLeftCell="A23" activePane="bottomLeft" state="frozen"/>
      <selection pane="bottomLeft" activeCell="M39" sqref="M39"/>
    </sheetView>
  </sheetViews>
  <sheetFormatPr defaultRowHeight="15" x14ac:dyDescent="0.25"/>
  <cols>
    <col min="3" max="10" width="0" hidden="1" customWidth="1"/>
  </cols>
  <sheetData>
    <row r="1" spans="1:13" x14ac:dyDescent="0.25">
      <c r="A1" t="s">
        <v>2</v>
      </c>
      <c r="B1" t="s">
        <v>3</v>
      </c>
      <c r="C1" t="s">
        <v>4</v>
      </c>
      <c r="D1" t="s">
        <v>5</v>
      </c>
      <c r="E1" t="s">
        <v>6</v>
      </c>
      <c r="F1" t="s">
        <v>7</v>
      </c>
      <c r="G1" t="s">
        <v>8</v>
      </c>
      <c r="H1" t="s">
        <v>9</v>
      </c>
      <c r="I1" t="s">
        <v>10</v>
      </c>
      <c r="J1" t="s">
        <v>11</v>
      </c>
      <c r="K1" t="s">
        <v>13</v>
      </c>
      <c r="L1" t="s">
        <v>120</v>
      </c>
      <c r="M1" t="s">
        <v>12</v>
      </c>
    </row>
    <row r="2" spans="1:13" x14ac:dyDescent="0.25">
      <c r="A2" t="s">
        <v>60</v>
      </c>
      <c r="B2" t="s">
        <v>61</v>
      </c>
      <c r="C2">
        <v>5</v>
      </c>
      <c r="D2">
        <v>5</v>
      </c>
      <c r="E2">
        <v>10</v>
      </c>
      <c r="F2">
        <v>10</v>
      </c>
      <c r="G2">
        <v>10</v>
      </c>
      <c r="H2">
        <v>10</v>
      </c>
      <c r="I2">
        <v>5</v>
      </c>
      <c r="J2">
        <v>5</v>
      </c>
      <c r="K2">
        <f>SUM(C2:J2)</f>
        <v>60</v>
      </c>
      <c r="L2">
        <f>K2/65</f>
        <v>0.92307692307692313</v>
      </c>
      <c r="M2" t="s">
        <v>62</v>
      </c>
    </row>
    <row r="3" spans="1:13" x14ac:dyDescent="0.25">
      <c r="A3" t="s">
        <v>101</v>
      </c>
      <c r="B3" t="s">
        <v>102</v>
      </c>
      <c r="C3">
        <v>5</v>
      </c>
      <c r="D3">
        <v>9</v>
      </c>
      <c r="E3">
        <v>10</v>
      </c>
      <c r="F3">
        <v>10</v>
      </c>
      <c r="G3">
        <v>10</v>
      </c>
      <c r="H3">
        <v>10</v>
      </c>
      <c r="I3">
        <v>5</v>
      </c>
      <c r="J3">
        <v>4</v>
      </c>
      <c r="K3">
        <f>SUM(C3:J3)</f>
        <v>63</v>
      </c>
      <c r="L3">
        <f>K3/65</f>
        <v>0.96923076923076923</v>
      </c>
      <c r="M3" t="s">
        <v>103</v>
      </c>
    </row>
    <row r="4" spans="1:13" x14ac:dyDescent="0.25">
      <c r="A4" t="s">
        <v>63</v>
      </c>
      <c r="B4" t="s">
        <v>64</v>
      </c>
      <c r="C4">
        <v>5</v>
      </c>
      <c r="D4">
        <v>9</v>
      </c>
      <c r="E4">
        <v>8</v>
      </c>
      <c r="F4">
        <v>10</v>
      </c>
      <c r="G4">
        <v>10</v>
      </c>
      <c r="H4">
        <v>10</v>
      </c>
      <c r="I4">
        <v>5</v>
      </c>
      <c r="J4">
        <v>5</v>
      </c>
      <c r="K4">
        <f>SUM(C4:J4)</f>
        <v>62</v>
      </c>
      <c r="L4">
        <f>K4/65</f>
        <v>0.9538461538461539</v>
      </c>
      <c r="M4" t="s">
        <v>65</v>
      </c>
    </row>
    <row r="5" spans="1:13" x14ac:dyDescent="0.25">
      <c r="A5" t="s">
        <v>114</v>
      </c>
      <c r="B5" t="s">
        <v>115</v>
      </c>
      <c r="C5">
        <v>5</v>
      </c>
      <c r="D5">
        <v>6</v>
      </c>
      <c r="E5">
        <v>9</v>
      </c>
      <c r="F5">
        <v>9</v>
      </c>
      <c r="G5">
        <v>8</v>
      </c>
      <c r="H5">
        <v>8</v>
      </c>
      <c r="I5">
        <v>5</v>
      </c>
      <c r="J5">
        <v>5</v>
      </c>
      <c r="K5">
        <f>SUM(C5:J5)</f>
        <v>55</v>
      </c>
      <c r="L5">
        <f>K5/65</f>
        <v>0.84615384615384615</v>
      </c>
      <c r="M5" t="s">
        <v>116</v>
      </c>
    </row>
    <row r="6" spans="1:13" x14ac:dyDescent="0.25">
      <c r="A6" t="s">
        <v>83</v>
      </c>
      <c r="B6" t="s">
        <v>84</v>
      </c>
      <c r="C6">
        <v>0</v>
      </c>
      <c r="D6">
        <v>10</v>
      </c>
      <c r="E6">
        <v>7</v>
      </c>
      <c r="F6">
        <v>7</v>
      </c>
      <c r="G6">
        <v>7</v>
      </c>
      <c r="H6">
        <v>10</v>
      </c>
      <c r="I6">
        <v>5</v>
      </c>
      <c r="J6">
        <v>5</v>
      </c>
      <c r="K6">
        <f>SUM(C6:J6)</f>
        <v>51</v>
      </c>
      <c r="L6">
        <f>K6/65</f>
        <v>0.7846153846153846</v>
      </c>
      <c r="M6" t="s">
        <v>50</v>
      </c>
    </row>
    <row r="7" spans="1:13" x14ac:dyDescent="0.25">
      <c r="A7" t="s">
        <v>45</v>
      </c>
      <c r="B7" t="s">
        <v>47</v>
      </c>
      <c r="C7">
        <v>5</v>
      </c>
      <c r="D7">
        <v>5</v>
      </c>
      <c r="E7">
        <v>10</v>
      </c>
      <c r="F7">
        <v>10</v>
      </c>
      <c r="G7">
        <v>10</v>
      </c>
      <c r="H7">
        <v>8</v>
      </c>
      <c r="I7">
        <v>5</v>
      </c>
      <c r="J7">
        <v>5</v>
      </c>
      <c r="K7">
        <f>SUM(C7:J7)</f>
        <v>58</v>
      </c>
      <c r="L7">
        <f>K7/65</f>
        <v>0.89230769230769236</v>
      </c>
      <c r="M7" t="s">
        <v>46</v>
      </c>
    </row>
    <row r="8" spans="1:13" x14ac:dyDescent="0.25">
      <c r="A8" t="s">
        <v>85</v>
      </c>
      <c r="B8" t="s">
        <v>86</v>
      </c>
      <c r="C8">
        <v>5</v>
      </c>
      <c r="D8">
        <v>9</v>
      </c>
      <c r="E8">
        <v>10</v>
      </c>
      <c r="F8">
        <v>10</v>
      </c>
      <c r="G8">
        <v>10</v>
      </c>
      <c r="H8">
        <v>9</v>
      </c>
      <c r="I8">
        <v>5</v>
      </c>
      <c r="J8">
        <v>5</v>
      </c>
      <c r="K8">
        <f>SUM(C8:J8)</f>
        <v>63</v>
      </c>
      <c r="L8">
        <f>K8/65</f>
        <v>0.96923076923076923</v>
      </c>
      <c r="M8" t="s">
        <v>87</v>
      </c>
    </row>
    <row r="9" spans="1:13" x14ac:dyDescent="0.25">
      <c r="A9" t="s">
        <v>0</v>
      </c>
      <c r="B9" t="s">
        <v>1</v>
      </c>
      <c r="C9">
        <v>5</v>
      </c>
      <c r="D9">
        <v>5</v>
      </c>
      <c r="E9">
        <v>10</v>
      </c>
      <c r="F9">
        <v>9</v>
      </c>
      <c r="G9">
        <v>9</v>
      </c>
      <c r="H9">
        <v>8</v>
      </c>
      <c r="I9">
        <v>5</v>
      </c>
      <c r="J9">
        <v>2</v>
      </c>
      <c r="K9">
        <f>SUM(C9:J9)</f>
        <v>53</v>
      </c>
      <c r="L9">
        <f>K9/65</f>
        <v>0.81538461538461537</v>
      </c>
      <c r="M9" t="s">
        <v>17</v>
      </c>
    </row>
    <row r="10" spans="1:13" x14ac:dyDescent="0.25">
      <c r="A10" t="s">
        <v>14</v>
      </c>
      <c r="B10" t="s">
        <v>15</v>
      </c>
      <c r="C10">
        <v>5</v>
      </c>
      <c r="D10">
        <v>8</v>
      </c>
      <c r="E10">
        <v>10</v>
      </c>
      <c r="F10">
        <v>10</v>
      </c>
      <c r="G10">
        <v>10</v>
      </c>
      <c r="H10">
        <v>9</v>
      </c>
      <c r="I10">
        <v>5</v>
      </c>
      <c r="J10">
        <v>4</v>
      </c>
      <c r="K10">
        <f>SUM(C10:J10)</f>
        <v>61</v>
      </c>
      <c r="L10">
        <f>K10/65</f>
        <v>0.93846153846153846</v>
      </c>
      <c r="M10" t="s">
        <v>16</v>
      </c>
    </row>
    <row r="11" spans="1:13" x14ac:dyDescent="0.25">
      <c r="A11" t="s">
        <v>14</v>
      </c>
      <c r="B11" t="s">
        <v>112</v>
      </c>
      <c r="C11">
        <v>5</v>
      </c>
      <c r="D11">
        <v>8</v>
      </c>
      <c r="E11">
        <v>10</v>
      </c>
      <c r="F11">
        <v>10</v>
      </c>
      <c r="G11">
        <v>10</v>
      </c>
      <c r="H11">
        <v>8</v>
      </c>
      <c r="I11">
        <v>5</v>
      </c>
      <c r="J11">
        <v>5</v>
      </c>
      <c r="K11">
        <f>SUM(C11:J11)</f>
        <v>61</v>
      </c>
      <c r="L11">
        <f>K11/65</f>
        <v>0.93846153846153846</v>
      </c>
      <c r="M11" t="s">
        <v>113</v>
      </c>
    </row>
    <row r="12" spans="1:13" x14ac:dyDescent="0.25">
      <c r="A12" t="s">
        <v>39</v>
      </c>
      <c r="B12" t="s">
        <v>40</v>
      </c>
      <c r="C12">
        <v>5</v>
      </c>
      <c r="D12">
        <v>8</v>
      </c>
      <c r="E12">
        <v>10</v>
      </c>
      <c r="F12">
        <v>10</v>
      </c>
      <c r="G12">
        <v>10</v>
      </c>
      <c r="H12">
        <v>8</v>
      </c>
      <c r="I12">
        <v>5</v>
      </c>
      <c r="J12">
        <v>5</v>
      </c>
      <c r="K12">
        <f>SUM(C12:J12)</f>
        <v>61</v>
      </c>
      <c r="L12">
        <f>K12/65</f>
        <v>0.93846153846153846</v>
      </c>
      <c r="M12" t="s">
        <v>41</v>
      </c>
    </row>
    <row r="13" spans="1:13" x14ac:dyDescent="0.25">
      <c r="A13" t="s">
        <v>67</v>
      </c>
      <c r="B13" t="s">
        <v>66</v>
      </c>
      <c r="C13">
        <v>5</v>
      </c>
      <c r="D13">
        <v>10</v>
      </c>
      <c r="E13">
        <v>10</v>
      </c>
      <c r="F13">
        <v>10</v>
      </c>
      <c r="G13">
        <v>10</v>
      </c>
      <c r="H13">
        <v>10</v>
      </c>
      <c r="I13">
        <v>5</v>
      </c>
      <c r="J13">
        <v>5</v>
      </c>
      <c r="K13">
        <f>SUM(C13:J13)</f>
        <v>65</v>
      </c>
      <c r="L13">
        <f>K13/65</f>
        <v>1</v>
      </c>
      <c r="M13" t="s">
        <v>68</v>
      </c>
    </row>
    <row r="14" spans="1:13" x14ac:dyDescent="0.25">
      <c r="A14" t="s">
        <v>105</v>
      </c>
      <c r="B14" t="s">
        <v>1</v>
      </c>
      <c r="C14">
        <v>5</v>
      </c>
      <c r="D14">
        <v>5</v>
      </c>
      <c r="E14">
        <v>2</v>
      </c>
      <c r="F14">
        <v>10</v>
      </c>
      <c r="G14">
        <v>10</v>
      </c>
      <c r="H14">
        <v>9</v>
      </c>
      <c r="I14">
        <v>5</v>
      </c>
      <c r="J14">
        <v>5</v>
      </c>
      <c r="K14">
        <f>SUM(C14:J14)</f>
        <v>51</v>
      </c>
      <c r="L14">
        <f>K14/65</f>
        <v>0.7846153846153846</v>
      </c>
      <c r="M14" t="s">
        <v>104</v>
      </c>
    </row>
    <row r="15" spans="1:13" x14ac:dyDescent="0.25">
      <c r="A15" t="s">
        <v>95</v>
      </c>
      <c r="B15" t="s">
        <v>96</v>
      </c>
      <c r="C15">
        <v>5</v>
      </c>
      <c r="D15">
        <v>2</v>
      </c>
      <c r="E15">
        <v>5</v>
      </c>
      <c r="F15">
        <v>10</v>
      </c>
      <c r="G15">
        <v>10</v>
      </c>
      <c r="H15">
        <v>9</v>
      </c>
      <c r="I15">
        <v>5</v>
      </c>
      <c r="J15">
        <v>3</v>
      </c>
      <c r="K15">
        <f>SUM(C15:J15)</f>
        <v>49</v>
      </c>
      <c r="L15">
        <f>K15/65</f>
        <v>0.75384615384615383</v>
      </c>
      <c r="M15" t="s">
        <v>97</v>
      </c>
    </row>
    <row r="16" spans="1:13" x14ac:dyDescent="0.25">
      <c r="A16" t="s">
        <v>33</v>
      </c>
      <c r="B16" t="s">
        <v>34</v>
      </c>
      <c r="C16">
        <v>4</v>
      </c>
      <c r="D16">
        <v>9</v>
      </c>
      <c r="E16">
        <v>10</v>
      </c>
      <c r="F16">
        <v>10</v>
      </c>
      <c r="G16">
        <v>10</v>
      </c>
      <c r="H16">
        <v>9</v>
      </c>
      <c r="I16">
        <v>5</v>
      </c>
      <c r="J16">
        <v>4</v>
      </c>
      <c r="K16">
        <f>SUM(C16:J16)</f>
        <v>61</v>
      </c>
      <c r="L16">
        <f>K16/65</f>
        <v>0.93846153846153846</v>
      </c>
      <c r="M16" t="s">
        <v>35</v>
      </c>
    </row>
    <row r="17" spans="1:13" x14ac:dyDescent="0.25">
      <c r="A17" t="s">
        <v>33</v>
      </c>
      <c r="B17" t="s">
        <v>81</v>
      </c>
      <c r="C17">
        <v>5</v>
      </c>
      <c r="D17">
        <v>8</v>
      </c>
      <c r="E17">
        <v>10</v>
      </c>
      <c r="F17">
        <v>10</v>
      </c>
      <c r="G17">
        <v>10</v>
      </c>
      <c r="H17">
        <v>10</v>
      </c>
      <c r="I17">
        <v>5</v>
      </c>
      <c r="J17">
        <v>5</v>
      </c>
      <c r="K17">
        <f>SUM(C17:J17)</f>
        <v>63</v>
      </c>
      <c r="L17">
        <f>K17/65</f>
        <v>0.96923076923076923</v>
      </c>
      <c r="M17" t="s">
        <v>82</v>
      </c>
    </row>
    <row r="18" spans="1:13" x14ac:dyDescent="0.25">
      <c r="A18" t="s">
        <v>36</v>
      </c>
      <c r="B18" t="s">
        <v>37</v>
      </c>
      <c r="C18">
        <v>5</v>
      </c>
      <c r="D18">
        <v>8</v>
      </c>
      <c r="E18">
        <v>10</v>
      </c>
      <c r="F18">
        <v>10</v>
      </c>
      <c r="G18">
        <v>10</v>
      </c>
      <c r="H18">
        <v>9</v>
      </c>
      <c r="I18">
        <v>5</v>
      </c>
      <c r="J18">
        <v>5</v>
      </c>
      <c r="K18">
        <f>SUM(C18:J18)</f>
        <v>62</v>
      </c>
      <c r="L18">
        <f>K18/65</f>
        <v>0.9538461538461539</v>
      </c>
      <c r="M18" t="s">
        <v>38</v>
      </c>
    </row>
    <row r="19" spans="1:13" x14ac:dyDescent="0.25">
      <c r="A19" t="s">
        <v>21</v>
      </c>
      <c r="B19" t="s">
        <v>22</v>
      </c>
      <c r="C19">
        <v>5</v>
      </c>
      <c r="D19">
        <v>9</v>
      </c>
      <c r="E19">
        <v>10</v>
      </c>
      <c r="F19">
        <v>10</v>
      </c>
      <c r="G19">
        <v>10</v>
      </c>
      <c r="H19">
        <v>9</v>
      </c>
      <c r="I19">
        <v>5</v>
      </c>
      <c r="J19">
        <v>5</v>
      </c>
      <c r="K19">
        <f>SUM(C19:J19)</f>
        <v>63</v>
      </c>
      <c r="L19">
        <f>K19/65</f>
        <v>0.96923076923076923</v>
      </c>
      <c r="M19" t="s">
        <v>23</v>
      </c>
    </row>
    <row r="20" spans="1:13" x14ac:dyDescent="0.25">
      <c r="A20" t="s">
        <v>56</v>
      </c>
      <c r="B20" t="s">
        <v>55</v>
      </c>
      <c r="C20">
        <v>5</v>
      </c>
      <c r="D20">
        <v>10</v>
      </c>
      <c r="E20">
        <v>10</v>
      </c>
      <c r="F20">
        <v>10</v>
      </c>
      <c r="G20">
        <v>10</v>
      </c>
      <c r="H20">
        <v>10</v>
      </c>
      <c r="I20">
        <v>5</v>
      </c>
      <c r="J20">
        <v>5</v>
      </c>
      <c r="K20">
        <f>SUM(C20:J20)</f>
        <v>65</v>
      </c>
      <c r="L20">
        <f>K20/65</f>
        <v>1</v>
      </c>
      <c r="M20" t="s">
        <v>59</v>
      </c>
    </row>
    <row r="21" spans="1:13" x14ac:dyDescent="0.25">
      <c r="A21" t="s">
        <v>109</v>
      </c>
      <c r="B21" t="s">
        <v>110</v>
      </c>
      <c r="C21">
        <v>0</v>
      </c>
      <c r="D21">
        <v>5</v>
      </c>
      <c r="E21">
        <v>9</v>
      </c>
      <c r="F21">
        <v>9</v>
      </c>
      <c r="G21">
        <v>9</v>
      </c>
      <c r="H21">
        <v>10</v>
      </c>
      <c r="I21">
        <v>5</v>
      </c>
      <c r="J21">
        <v>5</v>
      </c>
      <c r="K21">
        <f>SUM(C21:J21)</f>
        <v>52</v>
      </c>
      <c r="L21">
        <f>K21/65</f>
        <v>0.8</v>
      </c>
      <c r="M21" t="s">
        <v>111</v>
      </c>
    </row>
    <row r="22" spans="1:13" x14ac:dyDescent="0.25">
      <c r="A22" t="s">
        <v>19</v>
      </c>
      <c r="B22" t="s">
        <v>20</v>
      </c>
      <c r="C22">
        <v>5</v>
      </c>
      <c r="D22">
        <v>8</v>
      </c>
      <c r="E22">
        <v>10</v>
      </c>
      <c r="F22">
        <v>10</v>
      </c>
      <c r="G22">
        <v>10</v>
      </c>
      <c r="H22">
        <v>10</v>
      </c>
      <c r="I22">
        <v>5</v>
      </c>
      <c r="J22">
        <v>4</v>
      </c>
      <c r="K22">
        <f>SUM(C22:J22)</f>
        <v>62</v>
      </c>
      <c r="L22">
        <f>K22/65</f>
        <v>0.9538461538461539</v>
      </c>
      <c r="M22" t="s">
        <v>18</v>
      </c>
    </row>
    <row r="23" spans="1:13" x14ac:dyDescent="0.25">
      <c r="A23" t="s">
        <v>25</v>
      </c>
      <c r="B23" t="s">
        <v>26</v>
      </c>
      <c r="C23">
        <v>5</v>
      </c>
      <c r="D23">
        <v>9</v>
      </c>
      <c r="E23">
        <v>10</v>
      </c>
      <c r="F23">
        <v>10</v>
      </c>
      <c r="G23">
        <v>10</v>
      </c>
      <c r="H23">
        <v>10</v>
      </c>
      <c r="I23">
        <v>5</v>
      </c>
      <c r="J23">
        <v>5</v>
      </c>
      <c r="K23">
        <f>SUM(C23:J23)</f>
        <v>64</v>
      </c>
      <c r="L23">
        <f>K23/65</f>
        <v>0.98461538461538467</v>
      </c>
      <c r="M23" t="s">
        <v>24</v>
      </c>
    </row>
    <row r="24" spans="1:13" x14ac:dyDescent="0.25">
      <c r="A24" t="s">
        <v>52</v>
      </c>
      <c r="B24" t="s">
        <v>51</v>
      </c>
      <c r="C24">
        <v>0</v>
      </c>
      <c r="D24">
        <v>4</v>
      </c>
      <c r="E24">
        <v>10</v>
      </c>
      <c r="F24">
        <v>10</v>
      </c>
      <c r="G24">
        <v>10</v>
      </c>
      <c r="H24">
        <v>8</v>
      </c>
      <c r="I24">
        <v>5</v>
      </c>
      <c r="J24">
        <v>5</v>
      </c>
      <c r="K24">
        <f>SUM(C24:J24)</f>
        <v>52</v>
      </c>
      <c r="L24">
        <f>K24/65</f>
        <v>0.8</v>
      </c>
      <c r="M24" t="s">
        <v>57</v>
      </c>
    </row>
    <row r="25" spans="1:13" x14ac:dyDescent="0.25">
      <c r="A25" t="s">
        <v>70</v>
      </c>
      <c r="B25" t="s">
        <v>69</v>
      </c>
      <c r="C25">
        <v>5</v>
      </c>
      <c r="D25">
        <v>8</v>
      </c>
      <c r="E25">
        <v>9</v>
      </c>
      <c r="F25">
        <v>10</v>
      </c>
      <c r="G25">
        <v>10</v>
      </c>
      <c r="H25">
        <v>9</v>
      </c>
      <c r="I25">
        <v>5</v>
      </c>
      <c r="J25">
        <v>5</v>
      </c>
      <c r="K25">
        <f>SUM(C25:J25)</f>
        <v>61</v>
      </c>
      <c r="L25">
        <f>K25/65</f>
        <v>0.93846153846153846</v>
      </c>
      <c r="M25" t="s">
        <v>73</v>
      </c>
    </row>
    <row r="26" spans="1:13" x14ac:dyDescent="0.25">
      <c r="A26" t="s">
        <v>54</v>
      </c>
      <c r="B26" t="s">
        <v>53</v>
      </c>
      <c r="C26">
        <v>0</v>
      </c>
      <c r="D26">
        <v>2</v>
      </c>
      <c r="E26">
        <v>7</v>
      </c>
      <c r="F26">
        <v>7</v>
      </c>
      <c r="G26">
        <v>7</v>
      </c>
      <c r="H26">
        <v>10</v>
      </c>
      <c r="I26">
        <v>5</v>
      </c>
      <c r="J26">
        <v>3</v>
      </c>
      <c r="K26">
        <f>SUM(C26:J26)</f>
        <v>41</v>
      </c>
      <c r="L26">
        <f>K26/65</f>
        <v>0.63076923076923075</v>
      </c>
      <c r="M26" t="s">
        <v>58</v>
      </c>
    </row>
    <row r="27" spans="1:13" x14ac:dyDescent="0.25">
      <c r="A27" t="s">
        <v>72</v>
      </c>
      <c r="B27" t="s">
        <v>71</v>
      </c>
      <c r="C27">
        <v>0</v>
      </c>
      <c r="D27">
        <v>5</v>
      </c>
      <c r="E27">
        <v>10</v>
      </c>
      <c r="F27">
        <v>10</v>
      </c>
      <c r="G27">
        <v>10</v>
      </c>
      <c r="H27">
        <v>8</v>
      </c>
      <c r="I27">
        <v>5</v>
      </c>
      <c r="J27">
        <v>5</v>
      </c>
      <c r="K27">
        <f>SUM(C27:J27)</f>
        <v>53</v>
      </c>
      <c r="L27">
        <f>K27/65</f>
        <v>0.81538461538461537</v>
      </c>
      <c r="M27" t="s">
        <v>74</v>
      </c>
    </row>
    <row r="28" spans="1:13" x14ac:dyDescent="0.25">
      <c r="A28" t="s">
        <v>117</v>
      </c>
      <c r="B28" t="s">
        <v>118</v>
      </c>
      <c r="C28">
        <v>5</v>
      </c>
      <c r="D28">
        <v>6</v>
      </c>
      <c r="E28">
        <v>10</v>
      </c>
      <c r="F28">
        <v>10</v>
      </c>
      <c r="G28">
        <v>10</v>
      </c>
      <c r="H28">
        <v>10</v>
      </c>
      <c r="I28">
        <v>5</v>
      </c>
      <c r="J28">
        <v>5</v>
      </c>
      <c r="K28">
        <f>SUM(C28:J28)</f>
        <v>61</v>
      </c>
      <c r="L28">
        <f>K28/65</f>
        <v>0.93846153846153846</v>
      </c>
      <c r="M28" t="s">
        <v>119</v>
      </c>
    </row>
    <row r="29" spans="1:13" x14ac:dyDescent="0.25">
      <c r="A29" t="s">
        <v>94</v>
      </c>
      <c r="B29" t="s">
        <v>93</v>
      </c>
      <c r="C29">
        <v>5</v>
      </c>
      <c r="D29">
        <v>2</v>
      </c>
      <c r="E29">
        <v>10</v>
      </c>
      <c r="F29">
        <v>10</v>
      </c>
      <c r="G29">
        <v>10</v>
      </c>
      <c r="H29">
        <v>9</v>
      </c>
      <c r="I29">
        <v>5</v>
      </c>
      <c r="J29">
        <v>3</v>
      </c>
      <c r="K29">
        <f>SUM(C29:J29)</f>
        <v>54</v>
      </c>
      <c r="L29">
        <f>K29/65</f>
        <v>0.83076923076923082</v>
      </c>
      <c r="M29" t="s">
        <v>92</v>
      </c>
    </row>
    <row r="30" spans="1:13" x14ac:dyDescent="0.25">
      <c r="A30" t="s">
        <v>89</v>
      </c>
      <c r="B30" t="s">
        <v>40</v>
      </c>
      <c r="C30">
        <v>5</v>
      </c>
      <c r="D30">
        <v>5</v>
      </c>
      <c r="E30">
        <v>10</v>
      </c>
      <c r="F30">
        <v>10</v>
      </c>
      <c r="G30">
        <v>10</v>
      </c>
      <c r="H30">
        <v>10</v>
      </c>
      <c r="I30">
        <v>5</v>
      </c>
      <c r="J30">
        <v>2</v>
      </c>
      <c r="K30">
        <f>SUM(C30:J30)</f>
        <v>57</v>
      </c>
      <c r="L30">
        <f>K30/65</f>
        <v>0.87692307692307692</v>
      </c>
      <c r="M30" t="s">
        <v>88</v>
      </c>
    </row>
    <row r="31" spans="1:13" x14ac:dyDescent="0.25">
      <c r="A31" t="s">
        <v>27</v>
      </c>
      <c r="B31" t="s">
        <v>28</v>
      </c>
      <c r="C31">
        <v>5</v>
      </c>
      <c r="D31">
        <v>2</v>
      </c>
      <c r="E31">
        <v>10</v>
      </c>
      <c r="F31">
        <v>8</v>
      </c>
      <c r="G31">
        <v>8</v>
      </c>
      <c r="H31">
        <v>10</v>
      </c>
      <c r="I31">
        <v>5</v>
      </c>
      <c r="J31">
        <v>2</v>
      </c>
      <c r="K31">
        <f>SUM(C31:J31)</f>
        <v>50</v>
      </c>
      <c r="L31">
        <f>K31/65</f>
        <v>0.76923076923076927</v>
      </c>
      <c r="M31" t="s">
        <v>29</v>
      </c>
    </row>
    <row r="32" spans="1:13" x14ac:dyDescent="0.25">
      <c r="A32" t="s">
        <v>99</v>
      </c>
      <c r="B32" t="s">
        <v>98</v>
      </c>
      <c r="C32">
        <v>5</v>
      </c>
      <c r="D32">
        <v>0</v>
      </c>
      <c r="E32">
        <v>0</v>
      </c>
      <c r="F32">
        <v>8</v>
      </c>
      <c r="G32">
        <v>0</v>
      </c>
      <c r="H32">
        <v>8</v>
      </c>
      <c r="I32">
        <v>5</v>
      </c>
      <c r="J32">
        <v>5</v>
      </c>
      <c r="K32">
        <f>SUM(C32:J32)</f>
        <v>31</v>
      </c>
      <c r="L32">
        <f>K32/65</f>
        <v>0.47692307692307695</v>
      </c>
      <c r="M32" t="s">
        <v>100</v>
      </c>
    </row>
    <row r="33" spans="1:13" x14ac:dyDescent="0.25">
      <c r="A33" t="s">
        <v>79</v>
      </c>
      <c r="B33" t="s">
        <v>78</v>
      </c>
      <c r="C33">
        <v>5</v>
      </c>
      <c r="D33">
        <v>2</v>
      </c>
      <c r="E33">
        <v>10</v>
      </c>
      <c r="F33">
        <v>10</v>
      </c>
      <c r="G33">
        <v>10</v>
      </c>
      <c r="H33">
        <v>8</v>
      </c>
      <c r="I33">
        <v>5</v>
      </c>
      <c r="J33">
        <v>5</v>
      </c>
      <c r="K33">
        <f>SUM(C33:J33)</f>
        <v>55</v>
      </c>
      <c r="L33">
        <f>K33/65</f>
        <v>0.84615384615384615</v>
      </c>
      <c r="M33" t="s">
        <v>80</v>
      </c>
    </row>
    <row r="34" spans="1:13" x14ac:dyDescent="0.25">
      <c r="A34" t="s">
        <v>42</v>
      </c>
      <c r="B34" t="s">
        <v>43</v>
      </c>
      <c r="C34">
        <v>5</v>
      </c>
      <c r="D34">
        <v>5</v>
      </c>
      <c r="E34">
        <v>10</v>
      </c>
      <c r="F34">
        <v>10</v>
      </c>
      <c r="G34">
        <v>10</v>
      </c>
      <c r="H34">
        <v>7</v>
      </c>
      <c r="I34">
        <v>5</v>
      </c>
      <c r="J34">
        <v>4</v>
      </c>
      <c r="K34">
        <f>SUM(C34:J34)</f>
        <v>56</v>
      </c>
      <c r="L34">
        <f>K34/65</f>
        <v>0.86153846153846159</v>
      </c>
      <c r="M34" t="s">
        <v>44</v>
      </c>
    </row>
    <row r="35" spans="1:13" x14ac:dyDescent="0.25">
      <c r="A35" t="s">
        <v>48</v>
      </c>
      <c r="B35" t="s">
        <v>49</v>
      </c>
      <c r="C35">
        <v>0</v>
      </c>
      <c r="D35">
        <v>10</v>
      </c>
      <c r="E35">
        <v>7</v>
      </c>
      <c r="F35">
        <v>7</v>
      </c>
      <c r="G35">
        <v>7</v>
      </c>
      <c r="H35">
        <v>10</v>
      </c>
      <c r="I35">
        <v>5</v>
      </c>
      <c r="J35">
        <v>5</v>
      </c>
      <c r="K35">
        <f>SUM(C35:J35)</f>
        <v>51</v>
      </c>
      <c r="L35">
        <f>K35/65</f>
        <v>0.7846153846153846</v>
      </c>
      <c r="M35" t="s">
        <v>50</v>
      </c>
    </row>
    <row r="36" spans="1:13" x14ac:dyDescent="0.25">
      <c r="A36" t="s">
        <v>106</v>
      </c>
      <c r="B36" t="s">
        <v>107</v>
      </c>
      <c r="C36">
        <v>5</v>
      </c>
      <c r="D36">
        <v>5</v>
      </c>
      <c r="E36">
        <v>10</v>
      </c>
      <c r="F36">
        <v>10</v>
      </c>
      <c r="G36">
        <v>10</v>
      </c>
      <c r="H36">
        <v>10</v>
      </c>
      <c r="I36">
        <v>5</v>
      </c>
      <c r="J36">
        <v>5</v>
      </c>
      <c r="K36">
        <f>SUM(C36:J36)</f>
        <v>60</v>
      </c>
      <c r="L36">
        <f>K36/65</f>
        <v>0.92307692307692313</v>
      </c>
      <c r="M36" t="s">
        <v>108</v>
      </c>
    </row>
    <row r="37" spans="1:13" x14ac:dyDescent="0.25">
      <c r="A37" t="s">
        <v>75</v>
      </c>
      <c r="B37" t="s">
        <v>76</v>
      </c>
      <c r="C37">
        <v>5</v>
      </c>
      <c r="D37">
        <v>9</v>
      </c>
      <c r="E37">
        <v>10</v>
      </c>
      <c r="F37">
        <v>10</v>
      </c>
      <c r="G37">
        <v>10</v>
      </c>
      <c r="H37">
        <v>10</v>
      </c>
      <c r="I37">
        <v>5</v>
      </c>
      <c r="J37">
        <v>5</v>
      </c>
      <c r="K37">
        <f>SUM(C37:J37)</f>
        <v>64</v>
      </c>
      <c r="L37">
        <f>K37/65</f>
        <v>0.98461538461538467</v>
      </c>
      <c r="M37" t="s">
        <v>77</v>
      </c>
    </row>
    <row r="38" spans="1:13" x14ac:dyDescent="0.25">
      <c r="A38" t="s">
        <v>30</v>
      </c>
      <c r="B38" t="s">
        <v>31</v>
      </c>
      <c r="C38">
        <v>0</v>
      </c>
      <c r="D38">
        <v>7</v>
      </c>
      <c r="E38">
        <v>10</v>
      </c>
      <c r="F38">
        <v>10</v>
      </c>
      <c r="G38">
        <v>10</v>
      </c>
      <c r="H38">
        <v>10</v>
      </c>
      <c r="I38">
        <v>5</v>
      </c>
      <c r="J38">
        <v>5</v>
      </c>
      <c r="K38">
        <f>SUM(C38:J38)</f>
        <v>57</v>
      </c>
      <c r="L38">
        <f>K38/65</f>
        <v>0.87692307692307692</v>
      </c>
      <c r="M38" t="s">
        <v>32</v>
      </c>
    </row>
    <row r="39" spans="1:13" x14ac:dyDescent="0.25">
      <c r="A39" t="s">
        <v>90</v>
      </c>
      <c r="B39" t="s">
        <v>66</v>
      </c>
      <c r="C39">
        <v>5</v>
      </c>
      <c r="D39">
        <v>5</v>
      </c>
      <c r="E39">
        <v>10</v>
      </c>
      <c r="F39">
        <v>10</v>
      </c>
      <c r="G39">
        <v>10</v>
      </c>
      <c r="H39">
        <v>9</v>
      </c>
      <c r="I39">
        <v>5</v>
      </c>
      <c r="J39">
        <v>3</v>
      </c>
      <c r="K39">
        <f>SUM(C39:J39)</f>
        <v>57</v>
      </c>
      <c r="L39">
        <f>K39/65</f>
        <v>0.87692307692307692</v>
      </c>
      <c r="M39" t="s">
        <v>91</v>
      </c>
    </row>
  </sheetData>
  <sortState xmlns:xlrd2="http://schemas.microsoft.com/office/spreadsheetml/2017/richdata2" ref="A2:M39">
    <sortCondition ref="A1:A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2022-12-19T21:30:21Z</dcterms:modified>
</cp:coreProperties>
</file>