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\GitFolders\EFCLUM\GFN_Data_Visualization\ScatterVisuals\"/>
    </mc:Choice>
  </mc:AlternateContent>
  <xr:revisionPtr revIDLastSave="0" documentId="13_ncr:40009_{5E1E4A8E-7E21-435E-9519-7DC550FBBA4B}" xr6:coauthVersionLast="45" xr6:coauthVersionMax="45" xr10:uidLastSave="{00000000-0000-0000-0000-000000000000}"/>
  <bookViews>
    <workbookView xWindow="-110" yWindow="-110" windowWidth="19420" windowHeight="10560"/>
  </bookViews>
  <sheets>
    <sheet name="AllSDGiList" sheetId="1" r:id="rId1"/>
  </sheets>
  <definedNames>
    <definedName name="_xlnm._FilterDatabase" localSheetId="0" hidden="1">AllSDGiList!$A$1:$H$715</definedName>
  </definedNames>
  <calcPr calcId="0"/>
</workbook>
</file>

<file path=xl/calcChain.xml><?xml version="1.0" encoding="utf-8"?>
<calcChain xmlns="http://schemas.openxmlformats.org/spreadsheetml/2006/main">
  <c r="B26" i="1" l="1"/>
  <c r="B27" i="1"/>
  <c r="B28" i="1"/>
  <c r="B32" i="1"/>
  <c r="B33" i="1"/>
  <c r="B34" i="1"/>
  <c r="B35" i="1"/>
  <c r="B36" i="1"/>
  <c r="B37" i="1"/>
  <c r="B65" i="1"/>
  <c r="B66" i="1"/>
  <c r="B143" i="1"/>
  <c r="B144" i="1"/>
  <c r="B145" i="1"/>
  <c r="B161" i="1"/>
  <c r="B162" i="1"/>
  <c r="B163" i="1"/>
  <c r="B316" i="1"/>
  <c r="B356" i="1"/>
  <c r="B357" i="1"/>
  <c r="B358" i="1"/>
  <c r="B362" i="1"/>
  <c r="B363" i="1"/>
  <c r="B364" i="1"/>
  <c r="B540" i="1"/>
  <c r="B541" i="1"/>
  <c r="B542" i="1"/>
  <c r="B586" i="1"/>
  <c r="B587" i="1"/>
  <c r="B588" i="1"/>
  <c r="B589" i="1"/>
  <c r="B590" i="1"/>
  <c r="B591" i="1"/>
  <c r="B595" i="1"/>
  <c r="B596" i="1"/>
  <c r="B597" i="1"/>
  <c r="B630" i="1"/>
  <c r="B631" i="1"/>
  <c r="B632" i="1"/>
  <c r="B633" i="1"/>
  <c r="B634" i="1"/>
  <c r="B635" i="1"/>
  <c r="B674" i="1"/>
  <c r="B699" i="1"/>
  <c r="B700" i="1"/>
  <c r="B701" i="1"/>
  <c r="A26" i="1"/>
  <c r="A27" i="1"/>
  <c r="A28" i="1"/>
  <c r="A32" i="1"/>
  <c r="A33" i="1"/>
  <c r="A34" i="1"/>
  <c r="A35" i="1"/>
  <c r="A36" i="1"/>
  <c r="A37" i="1"/>
  <c r="A65" i="1"/>
  <c r="A66" i="1"/>
  <c r="A143" i="1"/>
  <c r="A144" i="1"/>
  <c r="A145" i="1"/>
  <c r="A161" i="1"/>
  <c r="A162" i="1"/>
  <c r="A163" i="1"/>
  <c r="A316" i="1"/>
  <c r="A356" i="1"/>
  <c r="A357" i="1"/>
  <c r="A358" i="1"/>
  <c r="A362" i="1"/>
  <c r="A363" i="1"/>
  <c r="A364" i="1"/>
  <c r="A540" i="1"/>
  <c r="A541" i="1"/>
  <c r="A542" i="1"/>
  <c r="A586" i="1"/>
  <c r="A587" i="1"/>
  <c r="A588" i="1"/>
  <c r="A589" i="1"/>
  <c r="A590" i="1"/>
  <c r="A591" i="1"/>
  <c r="A595" i="1"/>
  <c r="A596" i="1"/>
  <c r="A597" i="1"/>
  <c r="A630" i="1"/>
  <c r="A631" i="1"/>
  <c r="A632" i="1"/>
  <c r="A633" i="1"/>
  <c r="A634" i="1"/>
  <c r="A635" i="1"/>
  <c r="A674" i="1"/>
  <c r="A699" i="1"/>
  <c r="A700" i="1"/>
  <c r="A701" i="1"/>
</calcChain>
</file>

<file path=xl/sharedStrings.xml><?xml version="1.0" encoding="utf-8"?>
<sst xmlns="http://schemas.openxmlformats.org/spreadsheetml/2006/main" count="2319" uniqueCount="714">
  <si>
    <t>indicator</t>
  </si>
  <si>
    <t>series</t>
  </si>
  <si>
    <t>seriesDescription</t>
  </si>
  <si>
    <t>timePeriodStart</t>
  </si>
  <si>
    <t>1.1.1</t>
  </si>
  <si>
    <t>SI_POV_DAY1</t>
  </si>
  <si>
    <t>Proportion of population below international poverty line (%)</t>
  </si>
  <si>
    <t>SI_POV_EMP1</t>
  </si>
  <si>
    <t>Employed population below international poverty line; by sex and age (%)</t>
  </si>
  <si>
    <t>1.2.1</t>
  </si>
  <si>
    <t>SI_POV_NAHC</t>
  </si>
  <si>
    <t>Proportion of population living below the national poverty line (%)</t>
  </si>
  <si>
    <t>1.2.2</t>
  </si>
  <si>
    <t>SD_MDP_MUHC</t>
  </si>
  <si>
    <t>Proportion of population living in multidimensional poverty (%)</t>
  </si>
  <si>
    <t>SD_MDP_ANDI</t>
  </si>
  <si>
    <t>Average proportion of deprivations for people multidimensionally poor (%)</t>
  </si>
  <si>
    <t>SD_MDP_MUHHC</t>
  </si>
  <si>
    <t>Proportion of households living in multidimensional poverty (%)</t>
  </si>
  <si>
    <t>1.3.1</t>
  </si>
  <si>
    <t>SI_COV_SOCAST</t>
  </si>
  <si>
    <t>[World Bank] Proportion of population covered by social assistance programs (%)</t>
  </si>
  <si>
    <t>SI_COV_SOCINS</t>
  </si>
  <si>
    <t>[World Bank] Proportion of population covered by social insurance programs (%)</t>
  </si>
  <si>
    <t>SI_COV_UEMP</t>
  </si>
  <si>
    <t>[ILO] Proportion of unemployed persons receiving unemployment cash benefit; by sex (%)</t>
  </si>
  <si>
    <t>SI_COV_WKINJRY</t>
  </si>
  <si>
    <t>[ILO] Proportion of employed population covered in the event of work injury; by sex (%)</t>
  </si>
  <si>
    <t>SI_COV_LMKT</t>
  </si>
  <si>
    <t>[World Bank] Proportion of population covered by labour market programs (%)</t>
  </si>
  <si>
    <t>SI_COV_PENSN</t>
  </si>
  <si>
    <t>[ILO] Proportion of population above statutory pensionable age receiving a pension; by sex (%)</t>
  </si>
  <si>
    <t>1.4.1</t>
  </si>
  <si>
    <t>SP_ACS_BSRVH2O</t>
  </si>
  <si>
    <t>Proportion of population using basic drinking water services; by location (%)</t>
  </si>
  <si>
    <t>SP_ACS_BSRVSAN</t>
  </si>
  <si>
    <t>Proportion of population using basic sanitation services; by location (%)</t>
  </si>
  <si>
    <t>1.4.2</t>
  </si>
  <si>
    <t>SP_LGL_LNDDOC</t>
  </si>
  <si>
    <t>Proportion of people with legally recognized documentation of their rights to land out of total adult population; by sex (%)</t>
  </si>
  <si>
    <t>SP_LGL_LNDSEC</t>
  </si>
  <si>
    <t>Proportion of people who perceive their rights to land as secure out of total adult population; by sex (%)</t>
  </si>
  <si>
    <t>SP_LGL_LNDSTR</t>
  </si>
  <si>
    <t>Proportion of people with secure tenure rights to land out of total adult population; by sex (%)</t>
  </si>
  <si>
    <t>1.5.1 11.5.1 13.1.1</t>
  </si>
  <si>
    <t>VC_DSR_MISS</t>
  </si>
  <si>
    <t>Number of missing persons due to disaster (number)</t>
  </si>
  <si>
    <t>VC_DSR_AFFCT</t>
  </si>
  <si>
    <t>Number of people affected by disaster (number)</t>
  </si>
  <si>
    <t>VC_DSR_MORT</t>
  </si>
  <si>
    <t>Number of deaths due to disaster (number)</t>
  </si>
  <si>
    <t>VC_DSR_MTMP</t>
  </si>
  <si>
    <t>Number of deaths and missing persons attributed to disasters per 100;000 population (number)</t>
  </si>
  <si>
    <t>VC_DSR_MMHN</t>
  </si>
  <si>
    <t>Number of deaths and missing persons attributed to disasters (number)</t>
  </si>
  <si>
    <t>VC_DSR_DAFF</t>
  </si>
  <si>
    <t>Number of directly affected persons attributed to disasters per 100;000 population (number)</t>
  </si>
  <si>
    <t>VC_DSR_IJILN</t>
  </si>
  <si>
    <t>Number of injured or ill people attributed to disasters (number)</t>
  </si>
  <si>
    <t>VC_DSR_PDAN</t>
  </si>
  <si>
    <t>Number of people whose damaged dwellings were attributed to disasters (number)</t>
  </si>
  <si>
    <t>VC_DSR_PDYN</t>
  </si>
  <si>
    <t>Number of people whose destroyed dwellings were attributed to disasters (number)</t>
  </si>
  <si>
    <t>VC_DSR_PDLN</t>
  </si>
  <si>
    <t>Number of people whose livelihoods were disrupted or destroyed; attributed to disasters (number)</t>
  </si>
  <si>
    <t>1.5.2 11.5.2</t>
  </si>
  <si>
    <t>VC_DSR_GDPLS</t>
  </si>
  <si>
    <t>Direct economic loss attributed to disasters (current United States dollars)</t>
  </si>
  <si>
    <t>VC_DSR_LSGP</t>
  </si>
  <si>
    <t>Direct economic loss attributed to disasters relative to GDP (%)</t>
  </si>
  <si>
    <t>VC_DSR_AGLH</t>
  </si>
  <si>
    <t>Direct agriculture loss attributed to disasters (current United States dollars)</t>
  </si>
  <si>
    <t>VC_DSR_HOLH</t>
  </si>
  <si>
    <t>Direct economic loss in the housing sector attributed to disasters (current United States dollars)</t>
  </si>
  <si>
    <t>VC_DSR_CILN</t>
  </si>
  <si>
    <t>Direct economic loss resulting from damaged or destroyed critical infrastructure attributed to disasters (current United States dollars)</t>
  </si>
  <si>
    <t>VC_DSR_CHLN</t>
  </si>
  <si>
    <t>Direct economic loss to cultural heritage damaged or destroyed attributed to disasters (millions of current United States dollars)</t>
  </si>
  <si>
    <t>VC_DSR_DDPA</t>
  </si>
  <si>
    <t>Direct economic loss to other damaged or destroyed productive assets attributed to disasters (current United States dollars)</t>
  </si>
  <si>
    <t>1.a.1</t>
  </si>
  <si>
    <t>DC_ODA_POVLG</t>
  </si>
  <si>
    <t>Official development assistance grants for poverty reduction; by recipient countries (percentage of GNI)</t>
  </si>
  <si>
    <t>DC_ODA_POVDLG</t>
  </si>
  <si>
    <t>Official development assistance grants for poverty reduction; by donor countries (percentage of GNI)</t>
  </si>
  <si>
    <t>DC_ODA_POVG</t>
  </si>
  <si>
    <t>Official development assistance grants for poverty reduction (percentage of GNI)</t>
  </si>
  <si>
    <t>1.a.2</t>
  </si>
  <si>
    <t>SD_XPD_ESED</t>
  </si>
  <si>
    <t>Proportion of total government spending on essential services; education (%)</t>
  </si>
  <si>
    <t>10.2.1</t>
  </si>
  <si>
    <t>SI_POV_50MI</t>
  </si>
  <si>
    <t>Proportion of people living below 50 percent of median income (%)</t>
  </si>
  <si>
    <t>10.4.1</t>
  </si>
  <si>
    <t>SL_EMP_GTOTL</t>
  </si>
  <si>
    <t>Labour share of GDP (%)</t>
  </si>
  <si>
    <t>10.5.1</t>
  </si>
  <si>
    <t>FI_FSI_FSANL</t>
  </si>
  <si>
    <t>Non-performing loans to total gross loans (%)</t>
  </si>
  <si>
    <t>FI_FSI_FSERA</t>
  </si>
  <si>
    <t>Return on assets (%)</t>
  </si>
  <si>
    <t>FI_FSI_FSKA</t>
  </si>
  <si>
    <t>Regulatory capital to assets (%)</t>
  </si>
  <si>
    <t>FI_FSI_FSKNL</t>
  </si>
  <si>
    <t>Non-performing loans net of provisions to capital (%)</t>
  </si>
  <si>
    <t>FI_FSI_FSKRTC</t>
  </si>
  <si>
    <t>Regulatory Tier 1 capital to risk-weighted assets (%)</t>
  </si>
  <si>
    <t>FI_FSI_FSLS</t>
  </si>
  <si>
    <t>Liquid assets to short term liabilities (%)</t>
  </si>
  <si>
    <t>FI_FSI_FSSNO</t>
  </si>
  <si>
    <t>Net open position in foreign exchange to capital (%)</t>
  </si>
  <si>
    <t>10.7.4</t>
  </si>
  <si>
    <t>SM_POP_REFG_OR</t>
  </si>
  <si>
    <t>Proportion of the population who are refugees; by country of origin (%)</t>
  </si>
  <si>
    <t>10.b.1</t>
  </si>
  <si>
    <t>DC_TRF_TOTDL</t>
  </si>
  <si>
    <t>Total assistance for development; by donor countries (millions of current United States dollars)</t>
  </si>
  <si>
    <t>DC_TRF_TOTL</t>
  </si>
  <si>
    <t>Total assistance for development; by recipient countries (millions of current United States dollars)</t>
  </si>
  <si>
    <t>DC_TRF_TFDV</t>
  </si>
  <si>
    <t>Total resource flows for development; by recipient and donor countries (millions of current United States dollars)</t>
  </si>
  <si>
    <t>10.c.1</t>
  </si>
  <si>
    <t>SI_RMT_COST</t>
  </si>
  <si>
    <t>Remittance costs as a proportion of the amount remitted (%)</t>
  </si>
  <si>
    <t>11.5.2</t>
  </si>
  <si>
    <t>VC_DSR_CDAN</t>
  </si>
  <si>
    <t>Number of damaged critical infrastructure attributed to disasters (number)</t>
  </si>
  <si>
    <t>VC_DSR_HFDN</t>
  </si>
  <si>
    <t>Number of destroyed or damaged health facilities attributed to disasters (number)</t>
  </si>
  <si>
    <t>VC_DSR_EFDN</t>
  </si>
  <si>
    <t>Number of destroyed or damaged educational facilities attributed to disasters (number)</t>
  </si>
  <si>
    <t>VC_DSR_CDYN</t>
  </si>
  <si>
    <t>Number of other destroyed or damaged critical infrastructure units and facilities attributed to disasters (number)</t>
  </si>
  <si>
    <t>VC_DSR_BSDN</t>
  </si>
  <si>
    <t>Number of disruptions to basic services attributed to disasters (number)</t>
  </si>
  <si>
    <t>VC_DSR_ESDN</t>
  </si>
  <si>
    <t>Number of disruptions to educational services attributed to disasters (number)</t>
  </si>
  <si>
    <t>VC_DSR_HSDN</t>
  </si>
  <si>
    <t>Number of disruptions to health services attributed to disasters (number)</t>
  </si>
  <si>
    <t>VC_DSR_OBDN</t>
  </si>
  <si>
    <t>Number of disruptions to other basic services attributed to disasters (number)</t>
  </si>
  <si>
    <t>11.6.1</t>
  </si>
  <si>
    <t>EN_REF_WASCOL</t>
  </si>
  <si>
    <t>Municipal Solid Waste collection coverage; by cities (%)</t>
  </si>
  <si>
    <t>12.2.1 8.4.1</t>
  </si>
  <si>
    <t>EN_MAT_FTPRPG</t>
  </si>
  <si>
    <t>Material footprint per unit of GDP; by type of raw material (kilograms per constant 2010 United States dollar)</t>
  </si>
  <si>
    <t>EN_MAT_FTPRPC</t>
  </si>
  <si>
    <t>Material footprint per capita; by type of raw material (tonnes)</t>
  </si>
  <si>
    <t>EN_MAT_FTPRTN</t>
  </si>
  <si>
    <t>Material footprint; by type of raw material (tonnes)</t>
  </si>
  <si>
    <t>12.2.2 8.4.2</t>
  </si>
  <si>
    <t>EN_MAT_DOMCMPT</t>
  </si>
  <si>
    <t>Domestic material consumption; by type of raw material (tonnes)</t>
  </si>
  <si>
    <t>EN_MAT_DOMCMPG</t>
  </si>
  <si>
    <t>Domestic material consumption per unit of GDP; by type of raw material (kilograms per constant 2010 United States dollars)</t>
  </si>
  <si>
    <t>EN_MAT_DOMCMPC</t>
  </si>
  <si>
    <t>Domestic material consumption per capita; by type of raw material (tonnes)</t>
  </si>
  <si>
    <t>12.4.2</t>
  </si>
  <si>
    <t>EN_EWT_GENV</t>
  </si>
  <si>
    <t>Electronic waste generated (Tonnes)</t>
  </si>
  <si>
    <t>EN_EWT_GENPCAP</t>
  </si>
  <si>
    <t>Electronic waste generated; per capita (Kg)</t>
  </si>
  <si>
    <t>12.4.2 12.5.1</t>
  </si>
  <si>
    <t>EN_EWT_RCYV</t>
  </si>
  <si>
    <t>Electronic waste recycling (Tonnes)</t>
  </si>
  <si>
    <t>EN_EWT_RCYR</t>
  </si>
  <si>
    <t>Electronic waste recycling; rate (%)</t>
  </si>
  <si>
    <t>EN_EWT_RCYPCAP</t>
  </si>
  <si>
    <t>Electronic waste recycling; per capita (Kg)</t>
  </si>
  <si>
    <t>EN_HAZ_GENV</t>
  </si>
  <si>
    <t>Hazardous waste generated (Tonnes)</t>
  </si>
  <si>
    <t>EN_HAZ_PCAP</t>
  </si>
  <si>
    <t>Hazardous waste generated; per capita (Kg)</t>
  </si>
  <si>
    <t>EN_HAZ_GENGDP</t>
  </si>
  <si>
    <t>Hazardous waste generated; per unit of GDP (kilograms per constant 2015 United States dollars)</t>
  </si>
  <si>
    <t>EN_HAZ_TREATV</t>
  </si>
  <si>
    <t>Hazardous waste treated; by type of treatment (Tonnes)</t>
  </si>
  <si>
    <t>EN_HAZ_TRTDISR</t>
  </si>
  <si>
    <t>Hazardous waste treated or disposed; rate (%)</t>
  </si>
  <si>
    <t>EN_HAZ_TRTDISV</t>
  </si>
  <si>
    <t>Hazardous waste treated or disposed (Tonnes)</t>
  </si>
  <si>
    <t>7.b.1 12.a.1</t>
  </si>
  <si>
    <t>EG_EGY_RNEW</t>
  </si>
  <si>
    <t>Installed renewable electricity-generating capacity (watts per capita)</t>
  </si>
  <si>
    <t>12.b.1</t>
  </si>
  <si>
    <t>ST_EEV_STDACCT</t>
  </si>
  <si>
    <t>Implementation of standard accounting tools to monitor the economic and environmental aspects of tourism (number of tables)</t>
  </si>
  <si>
    <t>ST_EEV_ACCSEEA</t>
  </si>
  <si>
    <t>Implementation of standard accounting tools to monitor the economic and environmental aspects of tourism (SEEA tables)</t>
  </si>
  <si>
    <t>ST_EEV_ACCTSA</t>
  </si>
  <si>
    <t>Implementation of standard accounting tools to monitor the economic and environmental aspects of tourism (Tourism Satellite Account tables)</t>
  </si>
  <si>
    <t>13.2.2</t>
  </si>
  <si>
    <t>EN_ATM_GHGT_AIP</t>
  </si>
  <si>
    <t>Total greenhouse gas emissions without LULUCF for Annex I Parties (Mt CO2 equivalent)</t>
  </si>
  <si>
    <t>EN_ATM_GHGT_NAIP</t>
  </si>
  <si>
    <t>Total greenhouse gas emissions without LULUCF for non-Annex I Parties (Mt CO2 equivalent)</t>
  </si>
  <si>
    <t>14.1.1</t>
  </si>
  <si>
    <t>EN_MAR_CHLDEV</t>
  </si>
  <si>
    <t>Chlorophyll-a deviations; remote sensing (%)</t>
  </si>
  <si>
    <t>14.3.1</t>
  </si>
  <si>
    <t>ER_OAW_MNACD</t>
  </si>
  <si>
    <t>Average marine acidity (pH) measured at agreed suite of representative sampling stations</t>
  </si>
  <si>
    <t>14.4.1</t>
  </si>
  <si>
    <t>ER_H2O_FWTL</t>
  </si>
  <si>
    <t>Proportion of fish stocks within biologically sustainable levels (not overexploited) (%)</t>
  </si>
  <si>
    <t>14.5.1</t>
  </si>
  <si>
    <t>ER_MRN_MARINT</t>
  </si>
  <si>
    <t>Protected marine area (Exclusive Economic Zones) (square kilometres)</t>
  </si>
  <si>
    <t>ER_MRN_MARIN</t>
  </si>
  <si>
    <t>Coverage of protected areas in relation to marine areas (Exclusive Economic Zones) (%)</t>
  </si>
  <si>
    <t>ER_MRN_MPA</t>
  </si>
  <si>
    <t>Average proportion of Marine Key Biodiversity Areas (KBAs) covered by protected areas (%)</t>
  </si>
  <si>
    <t>14.7.1</t>
  </si>
  <si>
    <t>EN_SCP_FSHGDP</t>
  </si>
  <si>
    <t>Sustainable fisheries as a proportion of GDP</t>
  </si>
  <si>
    <t>15.1.2</t>
  </si>
  <si>
    <t>ER_PTD_FRHWTR</t>
  </si>
  <si>
    <t>Average proportion of Freshwater Key Biodiversity Areas (KBAs) covered by protected areas (%)</t>
  </si>
  <si>
    <t>ER_PTD_TERR</t>
  </si>
  <si>
    <t>Average proportion of Terrestrial Key Biodiversity Areas (KBAs) covered by protected areas (%)</t>
  </si>
  <si>
    <t>15.4.1</t>
  </si>
  <si>
    <t>ER_PTD_MTN</t>
  </si>
  <si>
    <t>Average proportion of Mountain Key Biodiversity Areas (KBAs) covered by protected areas (%)</t>
  </si>
  <si>
    <t>15.5.1</t>
  </si>
  <si>
    <t>ER_RSK_LST</t>
  </si>
  <si>
    <t>Red List Index</t>
  </si>
  <si>
    <t>15.a.1 15.b.1</t>
  </si>
  <si>
    <t>DC_ODA_BDVDL</t>
  </si>
  <si>
    <t>Total official development assistance for biodiversity; by donor countries (millions of constant 2018 United States dollars)</t>
  </si>
  <si>
    <t>DC_ODA_BDVL</t>
  </si>
  <si>
    <t>Total official development assistance for biodiversity; by recipient countries (millions of constant 2018 United States dollars)</t>
  </si>
  <si>
    <t>16.1.1</t>
  </si>
  <si>
    <t>VC_IHR_PSRC</t>
  </si>
  <si>
    <t>Number of victims of intentional homicide per 100;000 population; by sex (victims per 100;000 population)</t>
  </si>
  <si>
    <t>VC_IHR_PSRCN</t>
  </si>
  <si>
    <t>Number of victims of intentional homicide; by sex (number)</t>
  </si>
  <si>
    <t>16.1.3</t>
  </si>
  <si>
    <t>VC_VOV_PHYL</t>
  </si>
  <si>
    <t>Proportion of population subjected to physical violence in the previous 12 months; by sex (%)</t>
  </si>
  <si>
    <t>VC_VOV_ROBB</t>
  </si>
  <si>
    <t>Proportion of population subjected to robbery in the previous 12 months; by sex (%)</t>
  </si>
  <si>
    <t>VC_VOV_SEXL</t>
  </si>
  <si>
    <t>Proportion of population subjected to sexual violence in the previous 12 months; by sex (%)</t>
  </si>
  <si>
    <t>16.2.1</t>
  </si>
  <si>
    <t>VC_VAW_PHYPYV</t>
  </si>
  <si>
    <t>Proportion of children aged 1-14 years who experienced physical punishment and/or psychological aggression by caregivers in last month (% of children aged 1-14 years)</t>
  </si>
  <si>
    <t>16.2.2</t>
  </si>
  <si>
    <t>VC_HTF_DETVFL</t>
  </si>
  <si>
    <t>Detected victims of human trafficking for forced labour; servitude and slavery; by age and sex (number)</t>
  </si>
  <si>
    <t>VC_HTF_DETVOP</t>
  </si>
  <si>
    <t>Detected victims of human trafficking for other purposes; by age and sex (number)</t>
  </si>
  <si>
    <t>VC_HTF_DETVOG</t>
  </si>
  <si>
    <t>Detected victims of human trafficking for removal of organ; by age and sex (number)</t>
  </si>
  <si>
    <t>VC_HTF_DETVSX</t>
  </si>
  <si>
    <t>Detected victims of human trafficking for sexual exploitaton; by age and sex (number)</t>
  </si>
  <si>
    <t>VC_HTF_DETV</t>
  </si>
  <si>
    <t>Detected victims of human trafficking; by age and sex (number)</t>
  </si>
  <si>
    <t>16.2.3</t>
  </si>
  <si>
    <t>VC_VAW_SXVLN</t>
  </si>
  <si>
    <t>Proportion of population aged 18-29 years who experienced sexual violence by age 18; by sex (% of population aged 18-29)</t>
  </si>
  <si>
    <t>16.3.1</t>
  </si>
  <si>
    <t>VC_PRR_PHYV</t>
  </si>
  <si>
    <t>Police reporting rate for physical assault; by sex (%)</t>
  </si>
  <si>
    <t>VC_PRR_SEXV</t>
  </si>
  <si>
    <t>Police reporting rate for sexual assault; by sex (%)</t>
  </si>
  <si>
    <t>VC_PRR_ROBB</t>
  </si>
  <si>
    <t>Police reporting rate for robbery; by sex (%)</t>
  </si>
  <si>
    <t>16.5.1</t>
  </si>
  <si>
    <t>IU_COR_BRIB</t>
  </si>
  <si>
    <t>Prevalence rate of bribery; by sex (%)</t>
  </si>
  <si>
    <t>16.5.2</t>
  </si>
  <si>
    <t>IC_FRM_BRIB</t>
  </si>
  <si>
    <t>Bribery incidence (% of firms experiencing at least one bribe payment request)</t>
  </si>
  <si>
    <t>16.6.1</t>
  </si>
  <si>
    <t>GF_XPD_GBPC</t>
  </si>
  <si>
    <t>Primary government expenditures as a proportion of original approved budget (%)</t>
  </si>
  <si>
    <t>16.9.1</t>
  </si>
  <si>
    <t>SG_REG_BRTH</t>
  </si>
  <si>
    <t>Proportion of children under 5 years of age whose births have been registered with a civil authority (% of children under 5 years of age)</t>
  </si>
  <si>
    <t>17.1.1</t>
  </si>
  <si>
    <t>GR_G14_GDP</t>
  </si>
  <si>
    <t>Total government revenue (budgetary central government) as a proportion of GDP (%)</t>
  </si>
  <si>
    <t>GR_G14_XDC</t>
  </si>
  <si>
    <t>Total government revenue; in local currency</t>
  </si>
  <si>
    <t>17.1.2</t>
  </si>
  <si>
    <t>GC_GOB_TAXD</t>
  </si>
  <si>
    <t>Proportion of domestic budget funded by domestic taxes (% of GDP)</t>
  </si>
  <si>
    <t>17.11.1</t>
  </si>
  <si>
    <t>TX_IMP_GBMRCH</t>
  </si>
  <si>
    <t>Developing countries’ and least developed countries’ share of global merchandise imports (%)</t>
  </si>
  <si>
    <t>TX_EXP_GBMRCH</t>
  </si>
  <si>
    <t>Developing countries’ and least developed countries’ share of global merchandise exports (%)</t>
  </si>
  <si>
    <t>TX_EXP_GBSVR</t>
  </si>
  <si>
    <t>Developing countries’ and least developed countries’ share of global services exports (%)</t>
  </si>
  <si>
    <t>TX_IMP_GBSVR</t>
  </si>
  <si>
    <t>Developing countries’ and least developed countries’ share of global services imports (%)</t>
  </si>
  <si>
    <t>17.12.1</t>
  </si>
  <si>
    <t>TM_TAX_DMFN</t>
  </si>
  <si>
    <t>Average tariff applied by developed countries; most-favored nation status; by type of product (%)</t>
  </si>
  <si>
    <t>TM_TAX_DPRF</t>
  </si>
  <si>
    <t>Average tariff applied by developed countries; preferential status; by type of product (%)</t>
  </si>
  <si>
    <t>17.17.1</t>
  </si>
  <si>
    <t>GF_COM_PPPI</t>
  </si>
  <si>
    <t>Amount of United States dollars committed to public-private partnerships for infrastructure; million USD nominal</t>
  </si>
  <si>
    <t>GF_COM_PPPI_KD</t>
  </si>
  <si>
    <t>Amount of United States dollars committed to public-private partnerships for infrastructure; million USD real</t>
  </si>
  <si>
    <t>17.19.2</t>
  </si>
  <si>
    <t>SG_REG_CENSUSN</t>
  </si>
  <si>
    <t>Countries that have conducted at least one population and housing census in the last 10 years (1 = YES; 0 = NO)</t>
  </si>
  <si>
    <t>17.2.1</t>
  </si>
  <si>
    <t>DC_ODA_SIDSG</t>
  </si>
  <si>
    <t>Net official development assistance (ODA) to small island states (SIDS) as a percentage of OECD-DAC donors' GNI; by donor countries (%)</t>
  </si>
  <si>
    <t>DC_ODA_LDCG</t>
  </si>
  <si>
    <t>Net official development assistance (ODA) to LDCs as a percentage of OECD-DAC donors' GNI; by donor countries (%)</t>
  </si>
  <si>
    <t>DC_ODA_LLDC</t>
  </si>
  <si>
    <t>Net official development assistance (ODA) to landlocked developing countries from OECD-DAC countries; by donor countries (millions of constant 2018 United States dollars)</t>
  </si>
  <si>
    <t>DC_ODA_SIDS</t>
  </si>
  <si>
    <t>Net official development assistance (ODA) to small island states (SIDS) from OECD-DAC countries; by donor countries (millions of constant 2018 United States dollars)</t>
  </si>
  <si>
    <t>DC_ODA_LDCS</t>
  </si>
  <si>
    <t>Net official development assistance (ODA) to LDCs from OECD-DAC countries; by donor countries (millions of constant 2018 United States dollars)</t>
  </si>
  <si>
    <t>DC_ODA_LLDCG</t>
  </si>
  <si>
    <t>Net official development assistance (ODA) to landlocked developing countries as a percentage of OECD-DAC donors' GNI; by donor countries (%)</t>
  </si>
  <si>
    <t>DC_ODA_TOTG</t>
  </si>
  <si>
    <t>Net official development assistance (ODA) as a percentage of OECD-DAC donors' GNI; by donor countries (%)</t>
  </si>
  <si>
    <t>DC_ODA_TOTL</t>
  </si>
  <si>
    <t>Net official development assistance (ODA) from OECD-DAC countries; by donor countries (millions of constant 2018 United States dollars)</t>
  </si>
  <si>
    <t>17.3.1</t>
  </si>
  <si>
    <t>GF_FRN_FDI</t>
  </si>
  <si>
    <t>Foreign direct investment (FDI) inflows (millions of US dollars)</t>
  </si>
  <si>
    <t>17.3.2</t>
  </si>
  <si>
    <t>BX_TRF_PWKR</t>
  </si>
  <si>
    <t>Volume of remittances (in United States dollars) as a proportion of total GDP (%)</t>
  </si>
  <si>
    <t>17.4.1</t>
  </si>
  <si>
    <t>DT_TDS_DECT</t>
  </si>
  <si>
    <t>Debt service as a proportion of exports of goods and services (%)</t>
  </si>
  <si>
    <t>17.6.1</t>
  </si>
  <si>
    <t>IT_NET_BBNDN</t>
  </si>
  <si>
    <t>Number of fixed Internet broadband subscriptions; by speed (number)</t>
  </si>
  <si>
    <t>IT_NET_BBND</t>
  </si>
  <si>
    <t>Fixed Internet broadband subscriptions per 100 inhabitants; by speed (per 100 inhabitants)</t>
  </si>
  <si>
    <t>17.8.1</t>
  </si>
  <si>
    <t>IT_USE_ii99</t>
  </si>
  <si>
    <t>Internet users per 100 inhabitants</t>
  </si>
  <si>
    <t>17.9.1</t>
  </si>
  <si>
    <t>DC_FTA_TOTAL</t>
  </si>
  <si>
    <t>Total official development assistance (gross disbursement) for technical cooperation (millions of 2018 United States dollars)</t>
  </si>
  <si>
    <t>2.1.1</t>
  </si>
  <si>
    <t>SN_ITK_DEFC</t>
  </si>
  <si>
    <t>Prevalence of undernourishment (%)</t>
  </si>
  <si>
    <t>SN_ITK_DEFCN</t>
  </si>
  <si>
    <t>Number of undernourish people (millions)</t>
  </si>
  <si>
    <t>2.2.1</t>
  </si>
  <si>
    <t>SH_STA_STNT</t>
  </si>
  <si>
    <t>Proportion of children moderately or severely stunted (%)</t>
  </si>
  <si>
    <t>SH_STA_STNTN</t>
  </si>
  <si>
    <t>Children moderately or severely stunted (thousands)</t>
  </si>
  <si>
    <t>2.2.2</t>
  </si>
  <si>
    <t>SH_STA_WAST</t>
  </si>
  <si>
    <t>Proportion of children moderately or severely wasted (%)</t>
  </si>
  <si>
    <t>SH_STA_WASTN</t>
  </si>
  <si>
    <t>Children moderately or severely wasted (thousands)</t>
  </si>
  <si>
    <t>SN_STA_OVWGT</t>
  </si>
  <si>
    <t>Proportion of children moderately or severely overweight (%)</t>
  </si>
  <si>
    <t>SN_STA_OVWGTN</t>
  </si>
  <si>
    <t>Children moderately or severely overweight (thousands)</t>
  </si>
  <si>
    <t>2.3.1</t>
  </si>
  <si>
    <t>PD_AGR_SSFP</t>
  </si>
  <si>
    <t>Productivity of small-scale food producers (agricultural output per labour day; PPP) (constant 2011 international $)</t>
  </si>
  <si>
    <t>2.3.2</t>
  </si>
  <si>
    <t>SI_AGR_SSFP</t>
  </si>
  <si>
    <t>Average income of small-scale food producers; PPP (constant 2011 international $)</t>
  </si>
  <si>
    <t>2.5.1</t>
  </si>
  <si>
    <t>ER_GRF_ANIMRCNTN</t>
  </si>
  <si>
    <t>Number of local breeds for which sufficient genetic resources are stored for reconstitution</t>
  </si>
  <si>
    <t>2.5.2</t>
  </si>
  <si>
    <t>ER_RSK_LBREDS</t>
  </si>
  <si>
    <t>Proportion of local breeds classified as being at risk as a share of local breeds with known level of extinction risk (%)</t>
  </si>
  <si>
    <t>2.a.1</t>
  </si>
  <si>
    <t>AG_PRD_ORTIND</t>
  </si>
  <si>
    <t>Agriculture orientation index for government expenditures</t>
  </si>
  <si>
    <t>AG_PRD_AGVAS</t>
  </si>
  <si>
    <t>Agriculture value added share of GDP (%)</t>
  </si>
  <si>
    <t>AG_XPD_AGSGB</t>
  </si>
  <si>
    <t>Agriculture share of Government Expenditure (%)</t>
  </si>
  <si>
    <t>2.a.2</t>
  </si>
  <si>
    <t>DC_TOF_AGRL</t>
  </si>
  <si>
    <t>Total official flows (disbursements) for agriculture; by recipient countries (millions of constant 2018 United States dollars)</t>
  </si>
  <si>
    <t>2.b.1</t>
  </si>
  <si>
    <t>AG_PRD_XSUBDY</t>
  </si>
  <si>
    <t>Agricultural export subsidies (millions of current United States dollars)</t>
  </si>
  <si>
    <t>3.1.1</t>
  </si>
  <si>
    <t>SH_STA_MORT</t>
  </si>
  <si>
    <t>Maternal mortality ratio</t>
  </si>
  <si>
    <t>3.1.2</t>
  </si>
  <si>
    <t>SH_STA_BRTC</t>
  </si>
  <si>
    <t>Proportion of births attended by skilled health personnel (%)</t>
  </si>
  <si>
    <t>3.2.1</t>
  </si>
  <si>
    <t>SH_DYN_IMRTN</t>
  </si>
  <si>
    <t>Infant deaths (number)</t>
  </si>
  <si>
    <t>SH_DYN_MORT</t>
  </si>
  <si>
    <t>Under-five mortality rate; by sex (deaths per 1;000 live births)</t>
  </si>
  <si>
    <t>SH_DYN_IMRT</t>
  </si>
  <si>
    <t>Infant mortality rate (deaths per 1;000 live births)</t>
  </si>
  <si>
    <t>SH_DYN_MORTN</t>
  </si>
  <si>
    <t>Under-five deaths (number)</t>
  </si>
  <si>
    <t>3.2.2</t>
  </si>
  <si>
    <t>SH_DYN_NMRTN</t>
  </si>
  <si>
    <t>Neonatal deaths (number)</t>
  </si>
  <si>
    <t>SH_DYN_NMRT</t>
  </si>
  <si>
    <t>Neonatal mortality rate (deaths per 1;000 live births)</t>
  </si>
  <si>
    <t>3.3.1</t>
  </si>
  <si>
    <t>SH_HIV_INCD</t>
  </si>
  <si>
    <t>Number of new HIV infections per 1;000 uninfected population; by sex and age (per 1;000 uninfected population)</t>
  </si>
  <si>
    <t>3.3.2</t>
  </si>
  <si>
    <t>SH_TBS_INCD</t>
  </si>
  <si>
    <t>Tuberculosis incidence (per 100;000 population)</t>
  </si>
  <si>
    <t>3.3.3</t>
  </si>
  <si>
    <t>SH_STA_MALR</t>
  </si>
  <si>
    <t>Malaria incidence per 1;000 population at risk (per 1;000 population)</t>
  </si>
  <si>
    <t>3.3.5</t>
  </si>
  <si>
    <t>SH_TRP_INTVN</t>
  </si>
  <si>
    <t>Number of people requiring interventions against neglected tropical diseases (number)</t>
  </si>
  <si>
    <t>3.7.1</t>
  </si>
  <si>
    <t>SH_FPL_MTMM</t>
  </si>
  <si>
    <t>Proportion of women of reproductive age (aged 15-49 years) who have their need for family planning satisfied with modern methods (% of women aged 15-49 years)</t>
  </si>
  <si>
    <t>3.7.2</t>
  </si>
  <si>
    <t>SP_DYN_ADKL</t>
  </si>
  <si>
    <t>Adolescent birth rate (per 1;000 women aged 15-19 years)</t>
  </si>
  <si>
    <t>3.8.2</t>
  </si>
  <si>
    <t>SH_XPD_EARN25</t>
  </si>
  <si>
    <t>Proportion of population with large household expenditures on health (greater than 25%) as a share of total household expenditure or income (%)</t>
  </si>
  <si>
    <t>SH_XPD_EARN10</t>
  </si>
  <si>
    <t>Proportion of population with large household expenditures on health (greater than 10%) as a share of total household expenditure or income (%)</t>
  </si>
  <si>
    <t>3.b.1</t>
  </si>
  <si>
    <t>SH_ACS_DTP3</t>
  </si>
  <si>
    <t>Proportion of the target population with access to 3 doses of diphtheria-tetanus-pertussis (DTP3) (%)</t>
  </si>
  <si>
    <t>SH_ACS_MCV2</t>
  </si>
  <si>
    <t>Proportion of the target population with access to measles-containing-vaccine second-dose (MCV2) (%)</t>
  </si>
  <si>
    <t>SH_ACS_PCV3</t>
  </si>
  <si>
    <t>Proportion of the target population with access to pneumococcal conjugate 3rd dose (PCV3) (%)</t>
  </si>
  <si>
    <t>SH_ACS_HPV</t>
  </si>
  <si>
    <t>Proportion of the target population with access to affordable medicines and vaccines on a sustainable basis; human papillomavirus (HPV) (%)</t>
  </si>
  <si>
    <t>3.b.2</t>
  </si>
  <si>
    <t>DC_TOF_HLTHNT</t>
  </si>
  <si>
    <t>Total official development assistance to medical research and basic heath sectors; net disbursement; by recipient countries (millions of constant 2018 United States dollars)</t>
  </si>
  <si>
    <t>DC_TOF_HLTHL</t>
  </si>
  <si>
    <t>Total official development assistance to medical research and basic heath sectors; gross disbursement; by recipient countries (millions of constant 2018 United States dollars)</t>
  </si>
  <si>
    <t>3.b.3</t>
  </si>
  <si>
    <t>SH_HLF_EMED</t>
  </si>
  <si>
    <t>Proportion of health facilities that have a core set of relevant essential medicines available and affordable on a sustainable basis (%)</t>
  </si>
  <si>
    <t>3.c.1</t>
  </si>
  <si>
    <t>SH_MED_DEN</t>
  </si>
  <si>
    <t>Health worker density; by type of occupation (per 10;000 population)</t>
  </si>
  <si>
    <t>SH_MED_HWRKDIS</t>
  </si>
  <si>
    <t>Health worker distribution; by sex and type of occupation (%)</t>
  </si>
  <si>
    <t>3.d.1</t>
  </si>
  <si>
    <t>SH_IHR_CAPS</t>
  </si>
  <si>
    <t>International Health Regulations (IHR) capacity; by type of IHR capacity (%)</t>
  </si>
  <si>
    <t>4.1.1</t>
  </si>
  <si>
    <t>SE_TOT_PRFL</t>
  </si>
  <si>
    <t>Proportion of children and young people achieving a minimum proficiency level in reading and mathematics (%)</t>
  </si>
  <si>
    <t>4.1.2</t>
  </si>
  <si>
    <t>SE_TOT_CPLR</t>
  </si>
  <si>
    <t>Completion rate; by sex; location; wealth quintile and education level (%)</t>
  </si>
  <si>
    <t>4.2.1</t>
  </si>
  <si>
    <t>SE_DEV_ONTRK</t>
  </si>
  <si>
    <t>Proportion of children aged 36-59 months who are developmentally on track in at least three of the following domains: literacy-numeracy; physical development; social-emotional development; and learning (% of children aged 36-59 months)</t>
  </si>
  <si>
    <t>4.2.2</t>
  </si>
  <si>
    <t>SE_PRE_PARTN</t>
  </si>
  <si>
    <t>Participation rate in organized learning (one year before the official primary entry age); by sex (%)</t>
  </si>
  <si>
    <t>4.3.1</t>
  </si>
  <si>
    <t>SE_ADT_EDUCTRN</t>
  </si>
  <si>
    <t>Participation rate in formal and non-formal education and training; by sex (%)</t>
  </si>
  <si>
    <t>4.5.1</t>
  </si>
  <si>
    <t>SE_GPI_PTNPRE</t>
  </si>
  <si>
    <t>Gender parity index for participation rate in organized learning (one year before the official primary entry age); (ratio)</t>
  </si>
  <si>
    <t>SE_GPI_TCAQ</t>
  </si>
  <si>
    <t>Gender parity index of trained teachers; by education level (ratio)</t>
  </si>
  <si>
    <t>SE_GPI_PART</t>
  </si>
  <si>
    <t>Gender parity index for participation rate in formal and non-formal education and training (ratio)</t>
  </si>
  <si>
    <t>SE_NAP_ACHI</t>
  </si>
  <si>
    <t>Native parity index for achievement (ratio)</t>
  </si>
  <si>
    <t>SE_LGP_ACHI</t>
  </si>
  <si>
    <t>Language test parity index for achievement (ratio)</t>
  </si>
  <si>
    <t>SE_TOT_GPI</t>
  </si>
  <si>
    <t>Gender parity index for achievement (ratio)</t>
  </si>
  <si>
    <t>SE_TOT_SESPI</t>
  </si>
  <si>
    <t>Low to high socio-economic parity status index for achievement (ratio)</t>
  </si>
  <si>
    <t>SE_TOT_RUPI</t>
  </si>
  <si>
    <t>Rural to urban parity index for achievement (ratio)</t>
  </si>
  <si>
    <t>SE_ALP_CPLR</t>
  </si>
  <si>
    <t>Adjusted location parity index for completion rate; by sex; location; wealth quintile and education level</t>
  </si>
  <si>
    <t>SE_AWP_CPRA</t>
  </si>
  <si>
    <t>Adjusted wealth parity index for completion rate; by sex; location; wealth quintile and education level</t>
  </si>
  <si>
    <t>SE_AGP_CPRA</t>
  </si>
  <si>
    <t>Adjusted gender parity index for completion rate; by sex; location; wealth quintile and education level</t>
  </si>
  <si>
    <t>4.6.1</t>
  </si>
  <si>
    <t>SE_ADT_FUNS</t>
  </si>
  <si>
    <t>Proportion of population achieving at least a fixed level of proficiency in functional skills; by sex; age and type of skill (%)</t>
  </si>
  <si>
    <t>4.a.1</t>
  </si>
  <si>
    <t>SE_ACS_CMPTR</t>
  </si>
  <si>
    <t>Schools with access to computers for pedagogical purposes; by education level (%)</t>
  </si>
  <si>
    <t>SE_ACS_H2O</t>
  </si>
  <si>
    <t>Schools with access to basic drinking water; by education level (%)</t>
  </si>
  <si>
    <t>SE_ACS_ELECT</t>
  </si>
  <si>
    <t>Schools with access to electricity; by education level (%)</t>
  </si>
  <si>
    <t>SE_ACC_HNDWSH</t>
  </si>
  <si>
    <t>Schools with basic handwashing facilities; by education level (%)</t>
  </si>
  <si>
    <t>SE_ACS_INTNT</t>
  </si>
  <si>
    <t>Schools with access to the internet for pedagogical purposes; by education level (%)</t>
  </si>
  <si>
    <t>SE_ACS_SANIT</t>
  </si>
  <si>
    <t>Schools with access to access to single-sex basic sanitation; by education level (%)</t>
  </si>
  <si>
    <t>SE_INF_DSBL</t>
  </si>
  <si>
    <t>Proportion of schools with access to adapted infrastructure and materials for students with disabilities; by education level (%)</t>
  </si>
  <si>
    <t>4.b.1</t>
  </si>
  <si>
    <t>DC_TOF_SCHIPSL</t>
  </si>
  <si>
    <t>Total official flows for scholarships; by recipient countries (millions of constant 2018 United States dollars)</t>
  </si>
  <si>
    <t>4.c.1</t>
  </si>
  <si>
    <t>SE_TRA_GRDL</t>
  </si>
  <si>
    <t>Proportion of teachers who have received at least the minimum organized teacher training (e.g. pedagogical training) pre-service or in-service required for teaching at the relevant level in a given country; by sex and education level (%)</t>
  </si>
  <si>
    <t>5.2.1</t>
  </si>
  <si>
    <t>VC_VAW_MARR</t>
  </si>
  <si>
    <t>Proportion of ever-partnered women and girls subjected to physical and/or sexual violence by a current or former intimate partner in the previous 12 months; by age (%)</t>
  </si>
  <si>
    <t>5.3.1</t>
  </si>
  <si>
    <t>SP_DYN_MRBF18</t>
  </si>
  <si>
    <t>Proportion of women aged 20-24 years who were married or in a union before age 18 (%)</t>
  </si>
  <si>
    <t>SP_DYN_MRBF15</t>
  </si>
  <si>
    <t>Proportion of women aged 20-24 years who were married or in a union before age 15 (%)</t>
  </si>
  <si>
    <t>5.3.2</t>
  </si>
  <si>
    <t>SH_STA_FGMS</t>
  </si>
  <si>
    <t>Proportion of girls and women aged 15-49 years who have undergone female genital mutilation/cutting; by age (%)</t>
  </si>
  <si>
    <t>5.4.1</t>
  </si>
  <si>
    <t>SL_DOM_TSPDCW</t>
  </si>
  <si>
    <t>Proportion of time spent on unpaid care work; by sex; age and location (%)</t>
  </si>
  <si>
    <t>SL_DOM_TSPDDC</t>
  </si>
  <si>
    <t>Proportion of time spent on unpaid domestic chores; by sex; age and location (%)</t>
  </si>
  <si>
    <t>SL_DOM_TSPD</t>
  </si>
  <si>
    <t>Proportion of time spent on unpaid domestic chores and care work; by sex; age and location (%)</t>
  </si>
  <si>
    <t>5.5.1</t>
  </si>
  <si>
    <t>SG_GEN_PARLN</t>
  </si>
  <si>
    <t>Number of seats held by women in national parliaments (number)</t>
  </si>
  <si>
    <t>SG_GEN_PARLNT</t>
  </si>
  <si>
    <t>Number of seats in national parliaments (number)</t>
  </si>
  <si>
    <t>SG_GEN_PARL</t>
  </si>
  <si>
    <t>Proportion of seats held by women in national parliaments (% of total number of seats)</t>
  </si>
  <si>
    <t>SG_GEN_LOCGELS</t>
  </si>
  <si>
    <t>Proportion of elected seats held by women in deliberative bodies of local government (%)</t>
  </si>
  <si>
    <t>5.5.2</t>
  </si>
  <si>
    <t>IC_GEN_MGTL</t>
  </si>
  <si>
    <t>Proportion of women in managerial positions (%)</t>
  </si>
  <si>
    <t>IC_GEN_MGTN</t>
  </si>
  <si>
    <t>Proportion of women in senior and middle management positions (%)</t>
  </si>
  <si>
    <t>5.6.1</t>
  </si>
  <si>
    <t>SH_FPL_INFM</t>
  </si>
  <si>
    <t>Proportion of women who make their own informed decisions regarding sexual relations; contraceptive use and reproductive health care (% of women aged 15-49 years)</t>
  </si>
  <si>
    <t>SH_FPL_INFMSR</t>
  </si>
  <si>
    <t>Proportion of women who make their own informed decisions regarding sexual relations (% of women aged 15-49 years)</t>
  </si>
  <si>
    <t>SH_FPL_INFMCU</t>
  </si>
  <si>
    <t>Proportion of women who make their own informed decisions regarding contraceptive use (% of women aged 15-49 years)</t>
  </si>
  <si>
    <t>SH_FPL_INFMRH</t>
  </si>
  <si>
    <t>Proportion of women who make their own informed decisions regarding reproductive health care (% of women aged 15-49 years)</t>
  </si>
  <si>
    <t>6.1.1</t>
  </si>
  <si>
    <t>SH_H2O_SAFE</t>
  </si>
  <si>
    <t>Proportion of population using safely managed drinking water services; by urban/rural (%)</t>
  </si>
  <si>
    <t>6.2.1</t>
  </si>
  <si>
    <t>SH_SAN_HNDWSH</t>
  </si>
  <si>
    <t>Proportion of population with basic handwashing facilities on premises; by urban/rural (%)</t>
  </si>
  <si>
    <t>SH_SAN_SAFE</t>
  </si>
  <si>
    <t>Proportion of population using safely managed sanitation services; by urban/rural (%)</t>
  </si>
  <si>
    <t>SH_SAN_DEFECT</t>
  </si>
  <si>
    <t>Proportion of population practicing open defecation; by urban/rural (%)</t>
  </si>
  <si>
    <t>6.4.1</t>
  </si>
  <si>
    <t>ER_H2O_WUEYST</t>
  </si>
  <si>
    <t>Water Use Efficiency (United States dollars per cubic meter)</t>
  </si>
  <si>
    <t>6.4.2</t>
  </si>
  <si>
    <t>ER_H2O_STRESS</t>
  </si>
  <si>
    <t>Level of water stress: freshwater withdrawal as a proportion of available freshwater resources (%)</t>
  </si>
  <si>
    <t>6.6.1</t>
  </si>
  <si>
    <t>EN_WBE_PMPR</t>
  </si>
  <si>
    <t>Water body extent (permanent) (% of total land area)</t>
  </si>
  <si>
    <t>EN_WBE_PMNR</t>
  </si>
  <si>
    <t>Water body extent (permanent) (square kilometres)</t>
  </si>
  <si>
    <t>EN_WBE_PMPP</t>
  </si>
  <si>
    <t>Water body extent (permanent and maybe permanent) (% of total land area)</t>
  </si>
  <si>
    <t>EN_WBE_PMPN</t>
  </si>
  <si>
    <t>Water body extent (permanent and maybe permanent) (square kilometres)</t>
  </si>
  <si>
    <t>6.a.1</t>
  </si>
  <si>
    <t>DC_TOF_WASHL</t>
  </si>
  <si>
    <t>Total official development assistance (gross disbursement) for water supply and sanitation; by recipient countries (millions of constant 2018 United States dollars)</t>
  </si>
  <si>
    <t>7.1.1</t>
  </si>
  <si>
    <t>EG_ACS_ELEC</t>
  </si>
  <si>
    <t>Proportion of population with access to electricity; by urban/rural (%)</t>
  </si>
  <si>
    <t>7.1.2</t>
  </si>
  <si>
    <t>EG_EGY_CLEAN</t>
  </si>
  <si>
    <t>Proportion of population with primary reliance on clean fuels and technology (%)</t>
  </si>
  <si>
    <t>7.2.1</t>
  </si>
  <si>
    <t>EG_FEC_RNEW</t>
  </si>
  <si>
    <t>Renewable energy share in the total final energy consumption (%)</t>
  </si>
  <si>
    <t>7.3.1</t>
  </si>
  <si>
    <t>EG_EGY_PRIM</t>
  </si>
  <si>
    <t>Energy intensity level of primary energy (megajoules per constant 2011 purchasing power parity GDP)</t>
  </si>
  <si>
    <t>7.a.1</t>
  </si>
  <si>
    <t>EG_IFF_RANDN</t>
  </si>
  <si>
    <t>International financial flows to developing countries in support of clean energy research and development and renewable energy production; including in hybrid systems (millions of constant 2017 United States dollars)</t>
  </si>
  <si>
    <t>8.1.1</t>
  </si>
  <si>
    <t>NY_GDP_PCAP</t>
  </si>
  <si>
    <t>Annual growth rate of real GDP per capita (%)</t>
  </si>
  <si>
    <t>8.10.1</t>
  </si>
  <si>
    <t>FB_ATM_TOTL</t>
  </si>
  <si>
    <t>Number of automated teller machines (ATMs) per 100;000 adults</t>
  </si>
  <si>
    <t>FB_CBK_BRCH</t>
  </si>
  <si>
    <t>Number of commercial bank branches per 100;000 adults</t>
  </si>
  <si>
    <t>8.10.2</t>
  </si>
  <si>
    <t>FB_BNK_ACCSS</t>
  </si>
  <si>
    <t>Proportion of adults (15 years and older) with an account at a financial institution or mobile-money-service provider; by sex (% of adults aged 15 years and older)</t>
  </si>
  <si>
    <t>8.2.1</t>
  </si>
  <si>
    <t>SL_EMP_PCAP</t>
  </si>
  <si>
    <t>Annual growth rate of real GDP per employed person (%)</t>
  </si>
  <si>
    <t>8.3.1</t>
  </si>
  <si>
    <t>SL_ISV_IFEM</t>
  </si>
  <si>
    <t>Proportion of informal employment; by sector and sex (ILO harmonized estimates) (%)</t>
  </si>
  <si>
    <t>8.5.1</t>
  </si>
  <si>
    <t>SL_EMP_EARN</t>
  </si>
  <si>
    <t>Average hourly earnings of employees by sex and occupation (local currency)</t>
  </si>
  <si>
    <t>8.5.2</t>
  </si>
  <si>
    <t>SL_TLF_UEM</t>
  </si>
  <si>
    <t>Unemployment rate; by sex and age (%)</t>
  </si>
  <si>
    <t>SL_TLF_UEMDIS</t>
  </si>
  <si>
    <t>Unemployment rate; by sex and disability (%)</t>
  </si>
  <si>
    <t>8.6.1</t>
  </si>
  <si>
    <t>SL_TLF_NEET</t>
  </si>
  <si>
    <t>Proportion of youth not in education; employment or training; by sex and age (%)</t>
  </si>
  <si>
    <t>8.7.1</t>
  </si>
  <si>
    <t>SL_TLF_CHLDEC</t>
  </si>
  <si>
    <t>Proportion of children engaged in economic activity and household chores; by sex and age (%)</t>
  </si>
  <si>
    <t>SL_TLF_CHLDEA</t>
  </si>
  <si>
    <t>Proportion of children engaged in economic activity; by sex and age  (%)</t>
  </si>
  <si>
    <t>8.8.1</t>
  </si>
  <si>
    <t>SL_EMP_FTLINJUR</t>
  </si>
  <si>
    <t>Fatal occupational injuries among employees; by sex and migrant status (per 100;000 employees)</t>
  </si>
  <si>
    <t>SL_EMP_INJUR</t>
  </si>
  <si>
    <t>Non-fatal occupational injuries among employees; by sex and migrant status (per 100;000 employees)</t>
  </si>
  <si>
    <t>8.9.1</t>
  </si>
  <si>
    <t>ST_GDP_ZS</t>
  </si>
  <si>
    <t>Tourism direct GDP as a proportion of total GDP (%)</t>
  </si>
  <si>
    <t>8.a.1</t>
  </si>
  <si>
    <t>DC_TOF_TRDCMDL</t>
  </si>
  <si>
    <t>Total official flows (commitments) for Aid for Trade; by donor countries (millions of constant 2018 United States dollars)</t>
  </si>
  <si>
    <t>DC_TOF_TRDDBMDL</t>
  </si>
  <si>
    <t>Total official flows (disbursement) for Aid for Trade; by donor countries (millions of constant 2018 United States dollars)</t>
  </si>
  <si>
    <t>DC_TOF_TRDDBML</t>
  </si>
  <si>
    <t>Total official flows (disbursement) for Aid for Trade; by recipient countries (millions of constant 2018 United States dollars)</t>
  </si>
  <si>
    <t>DC_TOF_TRDCML</t>
  </si>
  <si>
    <t>Total official flows (commitments) for Aid for Trade; by recipient countries (millions of constant 2018 United States dollars)</t>
  </si>
  <si>
    <t>9.1.1</t>
  </si>
  <si>
    <t>SP_ROD_R2KM</t>
  </si>
  <si>
    <t>Proportion of the rural population who live within 2 km of an all-season road</t>
  </si>
  <si>
    <t>9.1.2</t>
  </si>
  <si>
    <t>IS_RDP_PORFVOL</t>
  </si>
  <si>
    <t>Container port traffic; maritime transport (twenty-foot equivalent units - TEUs)</t>
  </si>
  <si>
    <t>9.2.1</t>
  </si>
  <si>
    <t>NV_IND_MANFPC</t>
  </si>
  <si>
    <t>Manufacturing value added per capita (constant 2015 United States dollars)</t>
  </si>
  <si>
    <t>NV_IND_MANF</t>
  </si>
  <si>
    <t>Manufacturing value added as a proportion of GDP (%)</t>
  </si>
  <si>
    <t>9.2.2</t>
  </si>
  <si>
    <t>SL_TLF_MANF</t>
  </si>
  <si>
    <t>Manufacturing employment as a proportion of total employment (%)</t>
  </si>
  <si>
    <t>9.3.1</t>
  </si>
  <si>
    <t>NV_IND_SSIS</t>
  </si>
  <si>
    <t>Proportion of small-scale industries in total industry value added (%)</t>
  </si>
  <si>
    <t>9.3.2</t>
  </si>
  <si>
    <t>FC_ACC_SSID</t>
  </si>
  <si>
    <t>Proportion of small-scale industries with a loan or line of credit (%)</t>
  </si>
  <si>
    <t>9.4.1</t>
  </si>
  <si>
    <t>EN_ATM_CO2</t>
  </si>
  <si>
    <t>Carbon dioxide emissions from fuel combustion (millions of tonnes)</t>
  </si>
  <si>
    <t>EN_ATM_CO2MVA</t>
  </si>
  <si>
    <t>Carbon dioxide emissions per unit of manufacturing value added (kilogrammes of CO2 per constant 2010 United States dollars)</t>
  </si>
  <si>
    <t>EN_ATM_CO2GDP</t>
  </si>
  <si>
    <t>Carbon dioxide emissions per unit of GDP (kilogrammes of CO2 per constant 2010 United States dollars)</t>
  </si>
  <si>
    <t>9.5.1</t>
  </si>
  <si>
    <t>GB_XPD_RSDV</t>
  </si>
  <si>
    <t>Research and development expenditure as a proportion of GDP (%)</t>
  </si>
  <si>
    <t>9.5.2</t>
  </si>
  <si>
    <t>GB_POP_SCIERD</t>
  </si>
  <si>
    <t>Researchers (in full-time equivalent) per million inhabitants (per 1;000;000 population)</t>
  </si>
  <si>
    <t>9.a.1</t>
  </si>
  <si>
    <t>DC_TOF_INFRAL</t>
  </si>
  <si>
    <t>Total official flows for infrastructure; by recipient countries (millions of constant 2018 United States dollars)</t>
  </si>
  <si>
    <t>9.b.1</t>
  </si>
  <si>
    <t>NV_IND_TECH</t>
  </si>
  <si>
    <t>Proportion of medium and high-tech industry value added in total value added (%)</t>
  </si>
  <si>
    <t>9.c.1</t>
  </si>
  <si>
    <t>IT_MOB_2GNTWK</t>
  </si>
  <si>
    <t>Proportion of population covered by at least a 2G mobile network (%)</t>
  </si>
  <si>
    <t>IT_MOB_3GNTWK</t>
  </si>
  <si>
    <t>Proportion of population covered by at least a 3G mobile network (%)</t>
  </si>
  <si>
    <t>seriesCount Housing;   Food;   Personal Transportation;   Services;   Goods; Government spending;   Gross Fixed Capital Formation (investment)</t>
  </si>
  <si>
    <t>description</t>
  </si>
  <si>
    <t>CLUM</t>
  </si>
  <si>
    <t>Forw_Revd</t>
  </si>
  <si>
    <t>Food</t>
  </si>
  <si>
    <t>Reversed</t>
  </si>
  <si>
    <t>Government</t>
  </si>
  <si>
    <t>Fwd</t>
  </si>
  <si>
    <t>Services</t>
  </si>
  <si>
    <t>Goods</t>
  </si>
  <si>
    <t>Housing</t>
  </si>
  <si>
    <t>Transport</t>
  </si>
  <si>
    <t>GFCF</t>
  </si>
  <si>
    <t>From SDGDLed</t>
  </si>
  <si>
    <t>Should be split by 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</si>
</sst>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4" borderId="0" xfId="0" applyFont="1" applyFill="1"/>
    <xf numFmtId="0" fontId="0" fillId="34" borderId="0" xfId="0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5"/>
  <sheetViews>
    <sheetView tabSelected="1" workbookViewId="0">
      <pane ySplit="1" topLeftCell="A233" activePane="bottomLeft" state="frozen"/>
      <selection pane="bottomLeft" activeCell="B235" sqref="B235"/>
    </sheetView>
  </sheetViews>
  <sheetFormatPr defaultRowHeight="14.5" x14ac:dyDescent="0.35"/>
  <cols>
    <col min="6" max="6" width="103.08984375" customWidth="1"/>
  </cols>
  <sheetData>
    <row r="1" spans="1:14" x14ac:dyDescent="0.35">
      <c r="C1" t="s">
        <v>0</v>
      </c>
      <c r="D1" t="s">
        <v>1</v>
      </c>
      <c r="E1" t="s">
        <v>2</v>
      </c>
      <c r="F1" t="s">
        <v>699</v>
      </c>
      <c r="G1" t="s">
        <v>3</v>
      </c>
      <c r="J1" t="s">
        <v>712</v>
      </c>
      <c r="K1" t="s">
        <v>0</v>
      </c>
      <c r="L1" t="s">
        <v>700</v>
      </c>
      <c r="M1" t="s">
        <v>701</v>
      </c>
      <c r="N1" t="s">
        <v>702</v>
      </c>
    </row>
    <row r="2" spans="1:14" x14ac:dyDescent="0.35">
      <c r="C2">
        <v>1</v>
      </c>
      <c r="D2" t="s">
        <v>4</v>
      </c>
      <c r="E2" t="s">
        <v>5</v>
      </c>
      <c r="F2" t="s">
        <v>6</v>
      </c>
      <c r="G2">
        <v>2053</v>
      </c>
      <c r="H2">
        <v>2011</v>
      </c>
      <c r="J2">
        <v>1</v>
      </c>
      <c r="K2" t="s">
        <v>348</v>
      </c>
      <c r="L2" t="s">
        <v>349</v>
      </c>
      <c r="M2" t="s">
        <v>703</v>
      </c>
      <c r="N2" t="s">
        <v>704</v>
      </c>
    </row>
    <row r="3" spans="1:14" x14ac:dyDescent="0.35">
      <c r="C3">
        <v>4</v>
      </c>
      <c r="D3" t="s">
        <v>4</v>
      </c>
      <c r="E3" t="s">
        <v>5</v>
      </c>
      <c r="F3" t="s">
        <v>6</v>
      </c>
      <c r="G3">
        <v>2053</v>
      </c>
      <c r="H3">
        <v>2004</v>
      </c>
      <c r="J3">
        <v>2</v>
      </c>
      <c r="K3" t="s">
        <v>28</v>
      </c>
      <c r="L3" t="s">
        <v>29</v>
      </c>
      <c r="M3" t="s">
        <v>705</v>
      </c>
      <c r="N3" t="s">
        <v>706</v>
      </c>
    </row>
    <row r="4" spans="1:14" x14ac:dyDescent="0.35">
      <c r="C4">
        <v>5</v>
      </c>
      <c r="D4" t="s">
        <v>4</v>
      </c>
      <c r="E4" t="s">
        <v>5</v>
      </c>
      <c r="F4" t="s">
        <v>6</v>
      </c>
      <c r="G4">
        <v>2053</v>
      </c>
      <c r="H4">
        <v>2007</v>
      </c>
      <c r="J4">
        <v>3</v>
      </c>
      <c r="K4" t="s">
        <v>308</v>
      </c>
      <c r="L4" t="s">
        <v>309</v>
      </c>
      <c r="M4" t="s">
        <v>705</v>
      </c>
      <c r="N4" t="s">
        <v>706</v>
      </c>
    </row>
    <row r="5" spans="1:14" x14ac:dyDescent="0.35">
      <c r="C5">
        <v>263</v>
      </c>
      <c r="D5" t="s">
        <v>4</v>
      </c>
      <c r="E5" t="s">
        <v>7</v>
      </c>
      <c r="F5" t="s">
        <v>8</v>
      </c>
      <c r="G5">
        <v>9531</v>
      </c>
      <c r="H5">
        <v>2011</v>
      </c>
      <c r="J5">
        <v>4</v>
      </c>
      <c r="K5" t="s">
        <v>142</v>
      </c>
      <c r="L5" t="s">
        <v>143</v>
      </c>
      <c r="M5" t="s">
        <v>707</v>
      </c>
      <c r="N5" t="s">
        <v>706</v>
      </c>
    </row>
    <row r="6" spans="1:14" x14ac:dyDescent="0.35">
      <c r="C6">
        <v>272</v>
      </c>
      <c r="D6" t="s">
        <v>4</v>
      </c>
      <c r="E6" t="s">
        <v>7</v>
      </c>
      <c r="F6" t="s">
        <v>8</v>
      </c>
      <c r="G6">
        <v>9531</v>
      </c>
      <c r="H6">
        <v>2004</v>
      </c>
      <c r="J6">
        <v>5</v>
      </c>
      <c r="K6" t="s">
        <v>519</v>
      </c>
      <c r="L6" t="s">
        <v>520</v>
      </c>
      <c r="M6" t="s">
        <v>707</v>
      </c>
      <c r="N6" t="s">
        <v>706</v>
      </c>
    </row>
    <row r="7" spans="1:14" x14ac:dyDescent="0.35">
      <c r="C7">
        <v>281</v>
      </c>
      <c r="D7" t="s">
        <v>4</v>
      </c>
      <c r="E7" t="s">
        <v>7</v>
      </c>
      <c r="F7" t="s">
        <v>8</v>
      </c>
      <c r="G7">
        <v>9531</v>
      </c>
      <c r="H7">
        <v>2007</v>
      </c>
      <c r="J7">
        <v>6</v>
      </c>
      <c r="K7" t="s">
        <v>570</v>
      </c>
      <c r="L7" t="s">
        <v>571</v>
      </c>
      <c r="M7" t="s">
        <v>707</v>
      </c>
      <c r="N7" t="s">
        <v>704</v>
      </c>
    </row>
    <row r="8" spans="1:14" x14ac:dyDescent="0.35">
      <c r="C8">
        <v>1892</v>
      </c>
      <c r="D8" t="s">
        <v>9</v>
      </c>
      <c r="E8" t="s">
        <v>10</v>
      </c>
      <c r="F8" t="s">
        <v>11</v>
      </c>
      <c r="G8">
        <v>1372</v>
      </c>
      <c r="H8">
        <v>2007</v>
      </c>
      <c r="J8">
        <v>7</v>
      </c>
      <c r="K8" t="s">
        <v>156</v>
      </c>
      <c r="L8" t="s">
        <v>157</v>
      </c>
      <c r="M8" t="s">
        <v>708</v>
      </c>
      <c r="N8" t="s">
        <v>706</v>
      </c>
    </row>
    <row r="9" spans="1:14" x14ac:dyDescent="0.35">
      <c r="C9">
        <v>1893</v>
      </c>
      <c r="D9" t="s">
        <v>9</v>
      </c>
      <c r="E9" t="s">
        <v>10</v>
      </c>
      <c r="F9" t="s">
        <v>11</v>
      </c>
      <c r="G9">
        <v>1372</v>
      </c>
      <c r="H9">
        <v>2011</v>
      </c>
      <c r="J9">
        <v>8</v>
      </c>
      <c r="K9" t="s">
        <v>342</v>
      </c>
      <c r="L9" t="s">
        <v>343</v>
      </c>
      <c r="M9" t="s">
        <v>708</v>
      </c>
      <c r="N9" t="s">
        <v>706</v>
      </c>
    </row>
    <row r="10" spans="1:14" x14ac:dyDescent="0.35">
      <c r="C10">
        <v>1897</v>
      </c>
      <c r="D10" t="s">
        <v>9</v>
      </c>
      <c r="E10" t="s">
        <v>10</v>
      </c>
      <c r="F10" t="s">
        <v>11</v>
      </c>
      <c r="G10">
        <v>1372</v>
      </c>
      <c r="H10">
        <v>2004</v>
      </c>
      <c r="J10">
        <v>9</v>
      </c>
      <c r="K10" t="s">
        <v>563</v>
      </c>
      <c r="L10" t="s">
        <v>564</v>
      </c>
      <c r="M10" t="s">
        <v>708</v>
      </c>
      <c r="N10" t="s">
        <v>706</v>
      </c>
    </row>
    <row r="11" spans="1:14" x14ac:dyDescent="0.35">
      <c r="C11">
        <v>2144</v>
      </c>
      <c r="D11" t="s">
        <v>12</v>
      </c>
      <c r="E11" t="s">
        <v>13</v>
      </c>
      <c r="F11" t="s">
        <v>14</v>
      </c>
      <c r="G11">
        <v>1190</v>
      </c>
      <c r="H11">
        <v>2011</v>
      </c>
      <c r="J11">
        <v>10</v>
      </c>
      <c r="K11" t="s">
        <v>606</v>
      </c>
      <c r="L11" t="s">
        <v>607</v>
      </c>
      <c r="M11" t="s">
        <v>708</v>
      </c>
      <c r="N11" t="s">
        <v>706</v>
      </c>
    </row>
    <row r="12" spans="1:14" x14ac:dyDescent="0.35">
      <c r="C12">
        <v>2272</v>
      </c>
      <c r="D12" t="s">
        <v>12</v>
      </c>
      <c r="E12" t="s">
        <v>15</v>
      </c>
      <c r="F12" t="s">
        <v>16</v>
      </c>
      <c r="G12">
        <v>79</v>
      </c>
      <c r="H12">
        <v>2011</v>
      </c>
      <c r="J12">
        <v>11</v>
      </c>
      <c r="K12" t="s">
        <v>33</v>
      </c>
      <c r="L12" t="s">
        <v>34</v>
      </c>
      <c r="M12" t="s">
        <v>709</v>
      </c>
      <c r="N12" t="s">
        <v>706</v>
      </c>
    </row>
    <row r="13" spans="1:14" x14ac:dyDescent="0.35">
      <c r="C13">
        <v>2280</v>
      </c>
      <c r="D13" t="s">
        <v>12</v>
      </c>
      <c r="E13" t="s">
        <v>17</v>
      </c>
      <c r="F13" t="s">
        <v>18</v>
      </c>
      <c r="G13">
        <v>49</v>
      </c>
      <c r="H13">
        <v>2011</v>
      </c>
      <c r="J13">
        <v>12</v>
      </c>
      <c r="K13" t="s">
        <v>35</v>
      </c>
      <c r="L13" t="s">
        <v>36</v>
      </c>
      <c r="M13" t="s">
        <v>709</v>
      </c>
      <c r="N13" t="s">
        <v>706</v>
      </c>
    </row>
    <row r="14" spans="1:14" x14ac:dyDescent="0.35">
      <c r="A14" t="s">
        <v>705</v>
      </c>
      <c r="B14" t="s">
        <v>706</v>
      </c>
      <c r="C14">
        <v>2285</v>
      </c>
      <c r="D14" t="s">
        <v>19</v>
      </c>
      <c r="E14" t="s">
        <v>20</v>
      </c>
      <c r="F14" t="s">
        <v>21</v>
      </c>
      <c r="G14">
        <v>678</v>
      </c>
      <c r="H14">
        <v>2007</v>
      </c>
      <c r="J14">
        <v>13</v>
      </c>
      <c r="K14" t="s">
        <v>566</v>
      </c>
      <c r="L14" t="s">
        <v>567</v>
      </c>
      <c r="M14" t="s">
        <v>709</v>
      </c>
      <c r="N14" t="s">
        <v>706</v>
      </c>
    </row>
    <row r="15" spans="1:14" x14ac:dyDescent="0.35">
      <c r="A15" t="s">
        <v>705</v>
      </c>
      <c r="B15" t="s">
        <v>706</v>
      </c>
      <c r="C15">
        <v>2287</v>
      </c>
      <c r="D15" t="s">
        <v>19</v>
      </c>
      <c r="E15" t="s">
        <v>20</v>
      </c>
      <c r="F15" t="s">
        <v>21</v>
      </c>
      <c r="G15">
        <v>678</v>
      </c>
      <c r="H15">
        <v>2011</v>
      </c>
      <c r="J15">
        <v>14</v>
      </c>
      <c r="K15" t="s">
        <v>570</v>
      </c>
      <c r="L15" t="s">
        <v>571</v>
      </c>
      <c r="M15" t="s">
        <v>709</v>
      </c>
      <c r="N15" t="s">
        <v>704</v>
      </c>
    </row>
    <row r="16" spans="1:14" x14ac:dyDescent="0.35">
      <c r="A16" t="s">
        <v>705</v>
      </c>
      <c r="B16" t="s">
        <v>706</v>
      </c>
      <c r="C16">
        <v>2327</v>
      </c>
      <c r="D16" t="s">
        <v>19</v>
      </c>
      <c r="E16" t="s">
        <v>20</v>
      </c>
      <c r="F16" t="s">
        <v>21</v>
      </c>
      <c r="G16">
        <v>678</v>
      </c>
      <c r="H16">
        <v>2004</v>
      </c>
      <c r="J16">
        <v>15</v>
      </c>
      <c r="K16" t="s">
        <v>656</v>
      </c>
      <c r="L16" t="s">
        <v>657</v>
      </c>
      <c r="M16" t="s">
        <v>710</v>
      </c>
      <c r="N16" t="s">
        <v>706</v>
      </c>
    </row>
    <row r="17" spans="1:14" x14ac:dyDescent="0.35">
      <c r="A17" t="s">
        <v>705</v>
      </c>
      <c r="B17" t="s">
        <v>706</v>
      </c>
      <c r="C17">
        <v>2411</v>
      </c>
      <c r="D17" t="s">
        <v>19</v>
      </c>
      <c r="E17" t="s">
        <v>22</v>
      </c>
      <c r="F17" t="s">
        <v>23</v>
      </c>
      <c r="G17">
        <v>644</v>
      </c>
      <c r="H17">
        <v>2007</v>
      </c>
      <c r="J17">
        <v>16</v>
      </c>
      <c r="K17" t="s">
        <v>609</v>
      </c>
      <c r="L17" t="s">
        <v>610</v>
      </c>
      <c r="M17" t="s">
        <v>711</v>
      </c>
      <c r="N17" t="s">
        <v>706</v>
      </c>
    </row>
    <row r="18" spans="1:14" x14ac:dyDescent="0.35">
      <c r="A18" t="s">
        <v>705</v>
      </c>
      <c r="B18" t="s">
        <v>706</v>
      </c>
      <c r="C18">
        <v>2413</v>
      </c>
      <c r="D18" t="s">
        <v>19</v>
      </c>
      <c r="E18" t="s">
        <v>22</v>
      </c>
      <c r="F18" t="s">
        <v>23</v>
      </c>
      <c r="G18">
        <v>644</v>
      </c>
      <c r="H18">
        <v>2011</v>
      </c>
      <c r="J18">
        <v>17</v>
      </c>
      <c r="K18" t="s">
        <v>683</v>
      </c>
      <c r="L18" t="s">
        <v>684</v>
      </c>
      <c r="M18" t="s">
        <v>711</v>
      </c>
      <c r="N18" t="s">
        <v>706</v>
      </c>
    </row>
    <row r="19" spans="1:14" x14ac:dyDescent="0.35">
      <c r="A19" t="s">
        <v>705</v>
      </c>
      <c r="B19" t="s">
        <v>706</v>
      </c>
      <c r="C19">
        <v>2439</v>
      </c>
      <c r="D19" t="s">
        <v>19</v>
      </c>
      <c r="E19" t="s">
        <v>22</v>
      </c>
      <c r="F19" t="s">
        <v>23</v>
      </c>
      <c r="G19">
        <v>644</v>
      </c>
      <c r="H19">
        <v>2004</v>
      </c>
      <c r="J19">
        <v>18</v>
      </c>
      <c r="K19" t="s">
        <v>70</v>
      </c>
      <c r="L19" t="s">
        <v>71</v>
      </c>
      <c r="M19" t="s">
        <v>711</v>
      </c>
      <c r="N19" t="s">
        <v>704</v>
      </c>
    </row>
    <row r="20" spans="1:14" x14ac:dyDescent="0.35">
      <c r="C20">
        <v>2529</v>
      </c>
      <c r="D20" t="s">
        <v>19</v>
      </c>
      <c r="E20" t="s">
        <v>24</v>
      </c>
      <c r="F20" t="s">
        <v>25</v>
      </c>
      <c r="G20">
        <v>691</v>
      </c>
      <c r="H20">
        <v>2007</v>
      </c>
    </row>
    <row r="21" spans="1:14" x14ac:dyDescent="0.35">
      <c r="C21">
        <v>2530</v>
      </c>
      <c r="D21" t="s">
        <v>19</v>
      </c>
      <c r="E21" t="s">
        <v>24</v>
      </c>
      <c r="F21" t="s">
        <v>25</v>
      </c>
      <c r="G21">
        <v>691</v>
      </c>
      <c r="H21">
        <v>2011</v>
      </c>
    </row>
    <row r="22" spans="1:14" x14ac:dyDescent="0.35">
      <c r="C22">
        <v>2554</v>
      </c>
      <c r="D22" t="s">
        <v>19</v>
      </c>
      <c r="E22" t="s">
        <v>24</v>
      </c>
      <c r="F22" t="s">
        <v>25</v>
      </c>
      <c r="G22">
        <v>691</v>
      </c>
      <c r="H22">
        <v>2004</v>
      </c>
    </row>
    <row r="23" spans="1:14" x14ac:dyDescent="0.35">
      <c r="C23">
        <v>2670</v>
      </c>
      <c r="D23" t="s">
        <v>19</v>
      </c>
      <c r="E23" t="s">
        <v>26</v>
      </c>
      <c r="F23" t="s">
        <v>27</v>
      </c>
      <c r="G23">
        <v>178</v>
      </c>
      <c r="H23">
        <v>2011</v>
      </c>
    </row>
    <row r="24" spans="1:14" x14ac:dyDescent="0.35">
      <c r="C24">
        <v>2671</v>
      </c>
      <c r="D24" t="s">
        <v>19</v>
      </c>
      <c r="E24" t="s">
        <v>26</v>
      </c>
      <c r="F24" t="s">
        <v>27</v>
      </c>
      <c r="G24">
        <v>178</v>
      </c>
      <c r="H24">
        <v>2007</v>
      </c>
    </row>
    <row r="25" spans="1:14" x14ac:dyDescent="0.35">
      <c r="C25">
        <v>2674</v>
      </c>
      <c r="D25" t="s">
        <v>19</v>
      </c>
      <c r="E25" t="s">
        <v>26</v>
      </c>
      <c r="F25" t="s">
        <v>27</v>
      </c>
      <c r="G25">
        <v>178</v>
      </c>
      <c r="H25">
        <v>2004</v>
      </c>
    </row>
    <row r="26" spans="1:14" x14ac:dyDescent="0.35">
      <c r="A26" s="1" t="str">
        <f t="shared" ref="A3:A66" si="0">VLOOKUP(E26,$K$2:$N$19,3,0)</f>
        <v>Government</v>
      </c>
      <c r="B26" s="1" t="str">
        <f t="shared" ref="B3:B66" si="1">VLOOKUP(E26,$K$2:$N$19,4,0)</f>
        <v>Fwd</v>
      </c>
      <c r="C26">
        <v>2675</v>
      </c>
      <c r="D26" t="s">
        <v>19</v>
      </c>
      <c r="E26" t="s">
        <v>28</v>
      </c>
      <c r="F26" t="s">
        <v>29</v>
      </c>
      <c r="G26">
        <v>350</v>
      </c>
      <c r="H26">
        <v>2011</v>
      </c>
    </row>
    <row r="27" spans="1:14" x14ac:dyDescent="0.35">
      <c r="A27" s="1" t="str">
        <f t="shared" si="0"/>
        <v>Government</v>
      </c>
      <c r="B27" s="1" t="str">
        <f t="shared" si="1"/>
        <v>Fwd</v>
      </c>
      <c r="C27">
        <v>2679</v>
      </c>
      <c r="D27" t="s">
        <v>19</v>
      </c>
      <c r="E27" t="s">
        <v>28</v>
      </c>
      <c r="F27" t="s">
        <v>29</v>
      </c>
      <c r="G27">
        <v>350</v>
      </c>
      <c r="H27">
        <v>2007</v>
      </c>
    </row>
    <row r="28" spans="1:14" x14ac:dyDescent="0.35">
      <c r="A28" s="1" t="str">
        <f t="shared" si="0"/>
        <v>Government</v>
      </c>
      <c r="B28" s="1" t="str">
        <f t="shared" si="1"/>
        <v>Fwd</v>
      </c>
      <c r="C28">
        <v>2689</v>
      </c>
      <c r="D28" t="s">
        <v>19</v>
      </c>
      <c r="E28" t="s">
        <v>28</v>
      </c>
      <c r="F28" t="s">
        <v>29</v>
      </c>
      <c r="G28">
        <v>350</v>
      </c>
      <c r="H28">
        <v>2004</v>
      </c>
    </row>
    <row r="29" spans="1:14" x14ac:dyDescent="0.35">
      <c r="C29">
        <v>2735</v>
      </c>
      <c r="D29" t="s">
        <v>19</v>
      </c>
      <c r="E29" t="s">
        <v>30</v>
      </c>
      <c r="F29" t="s">
        <v>31</v>
      </c>
      <c r="G29">
        <v>669</v>
      </c>
      <c r="H29">
        <v>2011</v>
      </c>
    </row>
    <row r="30" spans="1:14" x14ac:dyDescent="0.35">
      <c r="C30">
        <v>2743</v>
      </c>
      <c r="D30" t="s">
        <v>19</v>
      </c>
      <c r="E30" t="s">
        <v>30</v>
      </c>
      <c r="F30" t="s">
        <v>31</v>
      </c>
      <c r="G30">
        <v>669</v>
      </c>
      <c r="H30">
        <v>2004</v>
      </c>
    </row>
    <row r="31" spans="1:14" x14ac:dyDescent="0.35">
      <c r="C31">
        <v>2745</v>
      </c>
      <c r="D31" t="s">
        <v>19</v>
      </c>
      <c r="E31" t="s">
        <v>30</v>
      </c>
      <c r="F31" t="s">
        <v>31</v>
      </c>
      <c r="G31">
        <v>669</v>
      </c>
      <c r="H31">
        <v>2007</v>
      </c>
    </row>
    <row r="32" spans="1:14" x14ac:dyDescent="0.35">
      <c r="A32" s="1" t="str">
        <f t="shared" si="0"/>
        <v>Housing</v>
      </c>
      <c r="B32" s="1" t="str">
        <f t="shared" si="1"/>
        <v>Fwd</v>
      </c>
      <c r="C32">
        <v>2756</v>
      </c>
      <c r="D32" t="s">
        <v>32</v>
      </c>
      <c r="E32" t="s">
        <v>33</v>
      </c>
      <c r="F32" t="s">
        <v>34</v>
      </c>
      <c r="G32">
        <v>12226</v>
      </c>
      <c r="H32">
        <v>2004</v>
      </c>
    </row>
    <row r="33" spans="1:8" x14ac:dyDescent="0.35">
      <c r="A33" s="1" t="str">
        <f t="shared" si="0"/>
        <v>Housing</v>
      </c>
      <c r="B33" s="1" t="str">
        <f t="shared" si="1"/>
        <v>Fwd</v>
      </c>
      <c r="C33">
        <v>2759</v>
      </c>
      <c r="D33" t="s">
        <v>32</v>
      </c>
      <c r="E33" t="s">
        <v>33</v>
      </c>
      <c r="F33" t="s">
        <v>34</v>
      </c>
      <c r="G33">
        <v>12226</v>
      </c>
      <c r="H33">
        <v>2007</v>
      </c>
    </row>
    <row r="34" spans="1:8" x14ac:dyDescent="0.35">
      <c r="A34" s="1" t="str">
        <f t="shared" si="0"/>
        <v>Housing</v>
      </c>
      <c r="B34" s="1" t="str">
        <f t="shared" si="1"/>
        <v>Fwd</v>
      </c>
      <c r="C34">
        <v>2762</v>
      </c>
      <c r="D34" t="s">
        <v>32</v>
      </c>
      <c r="E34" t="s">
        <v>33</v>
      </c>
      <c r="F34" t="s">
        <v>34</v>
      </c>
      <c r="G34">
        <v>12226</v>
      </c>
      <c r="H34">
        <v>2011</v>
      </c>
    </row>
    <row r="35" spans="1:8" x14ac:dyDescent="0.35">
      <c r="A35" s="1" t="str">
        <f t="shared" si="0"/>
        <v>Housing</v>
      </c>
      <c r="B35" s="1" t="str">
        <f t="shared" si="1"/>
        <v>Fwd</v>
      </c>
      <c r="C35">
        <v>4796</v>
      </c>
      <c r="D35" t="s">
        <v>32</v>
      </c>
      <c r="E35" t="s">
        <v>35</v>
      </c>
      <c r="F35" t="s">
        <v>36</v>
      </c>
      <c r="G35">
        <v>12068</v>
      </c>
      <c r="H35">
        <v>2004</v>
      </c>
    </row>
    <row r="36" spans="1:8" x14ac:dyDescent="0.35">
      <c r="A36" s="1" t="str">
        <f t="shared" si="0"/>
        <v>Housing</v>
      </c>
      <c r="B36" s="1" t="str">
        <f t="shared" si="1"/>
        <v>Fwd</v>
      </c>
      <c r="C36">
        <v>4799</v>
      </c>
      <c r="D36" t="s">
        <v>32</v>
      </c>
      <c r="E36" t="s">
        <v>35</v>
      </c>
      <c r="F36" t="s">
        <v>36</v>
      </c>
      <c r="G36">
        <v>12068</v>
      </c>
      <c r="H36">
        <v>2007</v>
      </c>
    </row>
    <row r="37" spans="1:8" x14ac:dyDescent="0.35">
      <c r="A37" s="1" t="str">
        <f t="shared" si="0"/>
        <v>Housing</v>
      </c>
      <c r="B37" s="1" t="str">
        <f t="shared" si="1"/>
        <v>Fwd</v>
      </c>
      <c r="C37">
        <v>4802</v>
      </c>
      <c r="D37" t="s">
        <v>32</v>
      </c>
      <c r="E37" t="s">
        <v>35</v>
      </c>
      <c r="F37" t="s">
        <v>36</v>
      </c>
      <c r="G37">
        <v>12068</v>
      </c>
      <c r="H37">
        <v>2011</v>
      </c>
    </row>
    <row r="38" spans="1:8" x14ac:dyDescent="0.35">
      <c r="C38">
        <v>6818</v>
      </c>
      <c r="D38" t="s">
        <v>37</v>
      </c>
      <c r="E38" t="s">
        <v>38</v>
      </c>
      <c r="F38" t="s">
        <v>39</v>
      </c>
      <c r="G38">
        <v>64</v>
      </c>
      <c r="H38">
        <v>2011</v>
      </c>
    </row>
    <row r="39" spans="1:8" x14ac:dyDescent="0.35">
      <c r="C39">
        <v>6827</v>
      </c>
      <c r="D39" t="s">
        <v>37</v>
      </c>
      <c r="E39" t="s">
        <v>40</v>
      </c>
      <c r="F39" t="s">
        <v>41</v>
      </c>
      <c r="G39">
        <v>22</v>
      </c>
      <c r="H39">
        <v>2011</v>
      </c>
    </row>
    <row r="40" spans="1:8" x14ac:dyDescent="0.35">
      <c r="C40">
        <v>6832</v>
      </c>
      <c r="D40" t="s">
        <v>37</v>
      </c>
      <c r="E40" t="s">
        <v>42</v>
      </c>
      <c r="F40" t="s">
        <v>43</v>
      </c>
      <c r="G40">
        <v>44</v>
      </c>
      <c r="H40">
        <v>2011</v>
      </c>
    </row>
    <row r="41" spans="1:8" x14ac:dyDescent="0.35">
      <c r="C41">
        <v>6836</v>
      </c>
      <c r="D41" t="s">
        <v>44</v>
      </c>
      <c r="E41" t="s">
        <v>45</v>
      </c>
      <c r="F41" t="s">
        <v>46</v>
      </c>
      <c r="G41">
        <v>394</v>
      </c>
      <c r="H41">
        <v>2011</v>
      </c>
    </row>
    <row r="42" spans="1:8" x14ac:dyDescent="0.35">
      <c r="C42">
        <v>6837</v>
      </c>
      <c r="D42" t="s">
        <v>44</v>
      </c>
      <c r="E42" t="s">
        <v>45</v>
      </c>
      <c r="F42" t="s">
        <v>46</v>
      </c>
      <c r="G42">
        <v>394</v>
      </c>
      <c r="H42">
        <v>2007</v>
      </c>
    </row>
    <row r="43" spans="1:8" x14ac:dyDescent="0.35">
      <c r="C43">
        <v>6894</v>
      </c>
      <c r="D43" t="s">
        <v>44</v>
      </c>
      <c r="E43" t="s">
        <v>47</v>
      </c>
      <c r="F43" t="s">
        <v>48</v>
      </c>
      <c r="G43">
        <v>1218</v>
      </c>
      <c r="H43">
        <v>2007</v>
      </c>
    </row>
    <row r="44" spans="1:8" x14ac:dyDescent="0.35">
      <c r="C44">
        <v>6895</v>
      </c>
      <c r="D44" t="s">
        <v>44</v>
      </c>
      <c r="E44" t="s">
        <v>47</v>
      </c>
      <c r="F44" t="s">
        <v>48</v>
      </c>
      <c r="G44">
        <v>1218</v>
      </c>
      <c r="H44">
        <v>2011</v>
      </c>
    </row>
    <row r="45" spans="1:8" x14ac:dyDescent="0.35">
      <c r="C45">
        <v>7067</v>
      </c>
      <c r="D45" t="s">
        <v>44</v>
      </c>
      <c r="E45" t="s">
        <v>49</v>
      </c>
      <c r="F45" t="s">
        <v>50</v>
      </c>
      <c r="G45">
        <v>1191</v>
      </c>
      <c r="H45">
        <v>2007</v>
      </c>
    </row>
    <row r="46" spans="1:8" x14ac:dyDescent="0.35">
      <c r="C46">
        <v>7068</v>
      </c>
      <c r="D46" t="s">
        <v>44</v>
      </c>
      <c r="E46" t="s">
        <v>49</v>
      </c>
      <c r="F46" t="s">
        <v>50</v>
      </c>
      <c r="G46">
        <v>1191</v>
      </c>
      <c r="H46">
        <v>2011</v>
      </c>
    </row>
    <row r="47" spans="1:8" x14ac:dyDescent="0.35">
      <c r="C47">
        <v>7240</v>
      </c>
      <c r="D47" t="s">
        <v>44</v>
      </c>
      <c r="E47" t="s">
        <v>51</v>
      </c>
      <c r="F47" t="s">
        <v>52</v>
      </c>
      <c r="G47">
        <v>1196</v>
      </c>
      <c r="H47">
        <v>2007</v>
      </c>
    </row>
    <row r="48" spans="1:8" x14ac:dyDescent="0.35">
      <c r="C48">
        <v>7241</v>
      </c>
      <c r="D48" t="s">
        <v>44</v>
      </c>
      <c r="E48" t="s">
        <v>51</v>
      </c>
      <c r="F48" t="s">
        <v>52</v>
      </c>
      <c r="G48">
        <v>1196</v>
      </c>
      <c r="H48">
        <v>2011</v>
      </c>
    </row>
    <row r="49" spans="3:8" x14ac:dyDescent="0.35">
      <c r="C49">
        <v>7414</v>
      </c>
      <c r="D49" t="s">
        <v>44</v>
      </c>
      <c r="E49" t="s">
        <v>53</v>
      </c>
      <c r="F49" t="s">
        <v>54</v>
      </c>
      <c r="G49">
        <v>1196</v>
      </c>
      <c r="H49">
        <v>2007</v>
      </c>
    </row>
    <row r="50" spans="3:8" x14ac:dyDescent="0.35">
      <c r="C50">
        <v>7415</v>
      </c>
      <c r="D50" t="s">
        <v>44</v>
      </c>
      <c r="E50" t="s">
        <v>53</v>
      </c>
      <c r="F50" t="s">
        <v>54</v>
      </c>
      <c r="G50">
        <v>1196</v>
      </c>
      <c r="H50">
        <v>2011</v>
      </c>
    </row>
    <row r="51" spans="3:8" x14ac:dyDescent="0.35">
      <c r="C51">
        <v>7588</v>
      </c>
      <c r="D51" t="s">
        <v>44</v>
      </c>
      <c r="E51" t="s">
        <v>55</v>
      </c>
      <c r="F51" t="s">
        <v>56</v>
      </c>
      <c r="G51">
        <v>1218</v>
      </c>
      <c r="H51">
        <v>2007</v>
      </c>
    </row>
    <row r="52" spans="3:8" x14ac:dyDescent="0.35">
      <c r="C52">
        <v>7589</v>
      </c>
      <c r="D52" t="s">
        <v>44</v>
      </c>
      <c r="E52" t="s">
        <v>55</v>
      </c>
      <c r="F52" t="s">
        <v>56</v>
      </c>
      <c r="G52">
        <v>1218</v>
      </c>
      <c r="H52">
        <v>2011</v>
      </c>
    </row>
    <row r="53" spans="3:8" x14ac:dyDescent="0.35">
      <c r="C53">
        <v>7761</v>
      </c>
      <c r="D53" t="s">
        <v>44</v>
      </c>
      <c r="E53" t="s">
        <v>57</v>
      </c>
      <c r="F53" t="s">
        <v>58</v>
      </c>
      <c r="G53">
        <v>970</v>
      </c>
      <c r="H53">
        <v>2007</v>
      </c>
    </row>
    <row r="54" spans="3:8" x14ac:dyDescent="0.35">
      <c r="C54">
        <v>7762</v>
      </c>
      <c r="D54" t="s">
        <v>44</v>
      </c>
      <c r="E54" t="s">
        <v>57</v>
      </c>
      <c r="F54" t="s">
        <v>58</v>
      </c>
      <c r="G54">
        <v>970</v>
      </c>
      <c r="H54">
        <v>2011</v>
      </c>
    </row>
    <row r="55" spans="3:8" x14ac:dyDescent="0.35">
      <c r="C55">
        <v>7897</v>
      </c>
      <c r="D55" t="s">
        <v>44</v>
      </c>
      <c r="E55" t="s">
        <v>59</v>
      </c>
      <c r="F55" t="s">
        <v>60</v>
      </c>
      <c r="G55">
        <v>999</v>
      </c>
      <c r="H55">
        <v>2007</v>
      </c>
    </row>
    <row r="56" spans="3:8" x14ac:dyDescent="0.35">
      <c r="C56">
        <v>7898</v>
      </c>
      <c r="D56" t="s">
        <v>44</v>
      </c>
      <c r="E56" t="s">
        <v>59</v>
      </c>
      <c r="F56" t="s">
        <v>60</v>
      </c>
      <c r="G56">
        <v>999</v>
      </c>
      <c r="H56">
        <v>2011</v>
      </c>
    </row>
    <row r="57" spans="3:8" x14ac:dyDescent="0.35">
      <c r="C57">
        <v>8038</v>
      </c>
      <c r="D57" t="s">
        <v>44</v>
      </c>
      <c r="E57" t="s">
        <v>61</v>
      </c>
      <c r="F57" t="s">
        <v>62</v>
      </c>
      <c r="G57">
        <v>851</v>
      </c>
      <c r="H57">
        <v>2007</v>
      </c>
    </row>
    <row r="58" spans="3:8" x14ac:dyDescent="0.35">
      <c r="C58">
        <v>8039</v>
      </c>
      <c r="D58" t="s">
        <v>44</v>
      </c>
      <c r="E58" t="s">
        <v>61</v>
      </c>
      <c r="F58" t="s">
        <v>62</v>
      </c>
      <c r="G58">
        <v>851</v>
      </c>
      <c r="H58">
        <v>2011</v>
      </c>
    </row>
    <row r="59" spans="3:8" x14ac:dyDescent="0.35">
      <c r="C59">
        <v>8157</v>
      </c>
      <c r="D59" t="s">
        <v>44</v>
      </c>
      <c r="E59" t="s">
        <v>63</v>
      </c>
      <c r="F59" t="s">
        <v>64</v>
      </c>
      <c r="G59">
        <v>656</v>
      </c>
      <c r="H59">
        <v>2007</v>
      </c>
    </row>
    <row r="60" spans="3:8" x14ac:dyDescent="0.35">
      <c r="C60">
        <v>8158</v>
      </c>
      <c r="D60" t="s">
        <v>44</v>
      </c>
      <c r="E60" t="s">
        <v>63</v>
      </c>
      <c r="F60" t="s">
        <v>64</v>
      </c>
      <c r="G60">
        <v>656</v>
      </c>
      <c r="H60">
        <v>2011</v>
      </c>
    </row>
    <row r="61" spans="3:8" x14ac:dyDescent="0.35">
      <c r="C61">
        <v>8250</v>
      </c>
      <c r="D61" t="s">
        <v>65</v>
      </c>
      <c r="E61" t="s">
        <v>66</v>
      </c>
      <c r="F61" t="s">
        <v>67</v>
      </c>
      <c r="G61">
        <v>1059</v>
      </c>
      <c r="H61">
        <v>2007</v>
      </c>
    </row>
    <row r="62" spans="3:8" x14ac:dyDescent="0.35">
      <c r="C62">
        <v>8251</v>
      </c>
      <c r="D62" t="s">
        <v>65</v>
      </c>
      <c r="E62" t="s">
        <v>66</v>
      </c>
      <c r="F62" t="s">
        <v>67</v>
      </c>
      <c r="G62">
        <v>1059</v>
      </c>
      <c r="H62">
        <v>2011</v>
      </c>
    </row>
    <row r="63" spans="3:8" x14ac:dyDescent="0.35">
      <c r="C63">
        <v>8402</v>
      </c>
      <c r="D63" t="s">
        <v>65</v>
      </c>
      <c r="E63" t="s">
        <v>68</v>
      </c>
      <c r="F63" t="s">
        <v>69</v>
      </c>
      <c r="G63">
        <v>1049</v>
      </c>
      <c r="H63">
        <v>2007</v>
      </c>
    </row>
    <row r="64" spans="3:8" x14ac:dyDescent="0.35">
      <c r="C64">
        <v>8403</v>
      </c>
      <c r="D64" t="s">
        <v>65</v>
      </c>
      <c r="E64" t="s">
        <v>68</v>
      </c>
      <c r="F64" t="s">
        <v>69</v>
      </c>
      <c r="G64">
        <v>1049</v>
      </c>
      <c r="H64">
        <v>2011</v>
      </c>
    </row>
    <row r="65" spans="1:8" x14ac:dyDescent="0.35">
      <c r="A65" s="2" t="str">
        <f t="shared" si="0"/>
        <v>GFCF</v>
      </c>
      <c r="B65" s="2" t="str">
        <f t="shared" si="1"/>
        <v>Reversed</v>
      </c>
      <c r="C65">
        <v>8554</v>
      </c>
      <c r="D65" t="s">
        <v>65</v>
      </c>
      <c r="E65" t="s">
        <v>70</v>
      </c>
      <c r="F65" t="s">
        <v>71</v>
      </c>
      <c r="G65">
        <v>564</v>
      </c>
      <c r="H65">
        <v>2007</v>
      </c>
    </row>
    <row r="66" spans="1:8" x14ac:dyDescent="0.35">
      <c r="A66" s="2" t="str">
        <f t="shared" si="0"/>
        <v>GFCF</v>
      </c>
      <c r="B66" s="2" t="str">
        <f t="shared" si="1"/>
        <v>Reversed</v>
      </c>
      <c r="C66">
        <v>8555</v>
      </c>
      <c r="D66" t="s">
        <v>65</v>
      </c>
      <c r="E66" t="s">
        <v>70</v>
      </c>
      <c r="F66" t="s">
        <v>71</v>
      </c>
      <c r="G66">
        <v>564</v>
      </c>
      <c r="H66">
        <v>2011</v>
      </c>
    </row>
    <row r="67" spans="1:8" x14ac:dyDescent="0.35">
      <c r="C67">
        <v>8628</v>
      </c>
      <c r="D67" t="s">
        <v>65</v>
      </c>
      <c r="E67" t="s">
        <v>72</v>
      </c>
      <c r="F67" t="s">
        <v>73</v>
      </c>
      <c r="G67">
        <v>957</v>
      </c>
      <c r="H67">
        <v>2007</v>
      </c>
    </row>
    <row r="68" spans="1:8" x14ac:dyDescent="0.35">
      <c r="C68">
        <v>8629</v>
      </c>
      <c r="D68" t="s">
        <v>65</v>
      </c>
      <c r="E68" t="s">
        <v>72</v>
      </c>
      <c r="F68" t="s">
        <v>73</v>
      </c>
      <c r="G68">
        <v>957</v>
      </c>
      <c r="H68">
        <v>2011</v>
      </c>
    </row>
    <row r="69" spans="1:8" x14ac:dyDescent="0.35">
      <c r="C69">
        <v>8767</v>
      </c>
      <c r="D69" t="s">
        <v>65</v>
      </c>
      <c r="E69" t="s">
        <v>74</v>
      </c>
      <c r="F69" t="s">
        <v>75</v>
      </c>
      <c r="G69">
        <v>555</v>
      </c>
      <c r="H69">
        <v>2007</v>
      </c>
    </row>
    <row r="70" spans="1:8" x14ac:dyDescent="0.35">
      <c r="C70">
        <v>8768</v>
      </c>
      <c r="D70" t="s">
        <v>65</v>
      </c>
      <c r="E70" t="s">
        <v>74</v>
      </c>
      <c r="F70" t="s">
        <v>75</v>
      </c>
      <c r="G70">
        <v>555</v>
      </c>
      <c r="H70">
        <v>2011</v>
      </c>
    </row>
    <row r="71" spans="1:8" x14ac:dyDescent="0.35">
      <c r="C71">
        <v>8843</v>
      </c>
      <c r="D71" t="s">
        <v>65</v>
      </c>
      <c r="E71" t="s">
        <v>76</v>
      </c>
      <c r="F71" t="s">
        <v>77</v>
      </c>
      <c r="G71">
        <v>41</v>
      </c>
      <c r="H71">
        <v>2007</v>
      </c>
    </row>
    <row r="72" spans="1:8" x14ac:dyDescent="0.35">
      <c r="C72">
        <v>8844</v>
      </c>
      <c r="D72" t="s">
        <v>65</v>
      </c>
      <c r="E72" t="s">
        <v>76</v>
      </c>
      <c r="F72" t="s">
        <v>77</v>
      </c>
      <c r="G72">
        <v>41</v>
      </c>
      <c r="H72">
        <v>2011</v>
      </c>
    </row>
    <row r="73" spans="1:8" x14ac:dyDescent="0.35">
      <c r="C73">
        <v>8846</v>
      </c>
      <c r="D73" t="s">
        <v>65</v>
      </c>
      <c r="E73" t="s">
        <v>78</v>
      </c>
      <c r="F73" t="s">
        <v>79</v>
      </c>
      <c r="G73">
        <v>103</v>
      </c>
      <c r="H73">
        <v>2007</v>
      </c>
    </row>
    <row r="74" spans="1:8" x14ac:dyDescent="0.35">
      <c r="C74">
        <v>8847</v>
      </c>
      <c r="D74" t="s">
        <v>65</v>
      </c>
      <c r="E74" t="s">
        <v>78</v>
      </c>
      <c r="F74" t="s">
        <v>79</v>
      </c>
      <c r="G74">
        <v>103</v>
      </c>
      <c r="H74">
        <v>2011</v>
      </c>
    </row>
    <row r="75" spans="1:8" x14ac:dyDescent="0.35">
      <c r="C75">
        <v>8857</v>
      </c>
      <c r="D75" t="s">
        <v>80</v>
      </c>
      <c r="E75" t="s">
        <v>81</v>
      </c>
      <c r="F75" t="s">
        <v>82</v>
      </c>
      <c r="G75">
        <v>2547</v>
      </c>
      <c r="H75">
        <v>2011</v>
      </c>
    </row>
    <row r="76" spans="1:8" x14ac:dyDescent="0.35">
      <c r="C76">
        <v>8858</v>
      </c>
      <c r="D76" t="s">
        <v>80</v>
      </c>
      <c r="E76" t="s">
        <v>81</v>
      </c>
      <c r="F76" t="s">
        <v>82</v>
      </c>
      <c r="G76">
        <v>2547</v>
      </c>
      <c r="H76">
        <v>2004</v>
      </c>
    </row>
    <row r="77" spans="1:8" x14ac:dyDescent="0.35">
      <c r="C77">
        <v>8859</v>
      </c>
      <c r="D77" t="s">
        <v>80</v>
      </c>
      <c r="E77" t="s">
        <v>81</v>
      </c>
      <c r="F77" t="s">
        <v>82</v>
      </c>
      <c r="G77">
        <v>2547</v>
      </c>
      <c r="H77">
        <v>2007</v>
      </c>
    </row>
    <row r="78" spans="1:8" x14ac:dyDescent="0.35">
      <c r="C78">
        <v>9264</v>
      </c>
      <c r="D78" t="s">
        <v>80</v>
      </c>
      <c r="E78" t="s">
        <v>83</v>
      </c>
      <c r="F78" t="s">
        <v>84</v>
      </c>
      <c r="G78">
        <v>510</v>
      </c>
      <c r="H78">
        <v>2004</v>
      </c>
    </row>
    <row r="79" spans="1:8" x14ac:dyDescent="0.35">
      <c r="C79">
        <v>9265</v>
      </c>
      <c r="D79" t="s">
        <v>80</v>
      </c>
      <c r="E79" t="s">
        <v>83</v>
      </c>
      <c r="F79" t="s">
        <v>84</v>
      </c>
      <c r="G79">
        <v>510</v>
      </c>
      <c r="H79">
        <v>2007</v>
      </c>
    </row>
    <row r="80" spans="1:8" x14ac:dyDescent="0.35">
      <c r="C80">
        <v>9266</v>
      </c>
      <c r="D80" t="s">
        <v>80</v>
      </c>
      <c r="E80" t="s">
        <v>83</v>
      </c>
      <c r="F80" t="s">
        <v>84</v>
      </c>
      <c r="G80">
        <v>510</v>
      </c>
      <c r="H80">
        <v>2011</v>
      </c>
    </row>
    <row r="81" spans="1:8" x14ac:dyDescent="0.35">
      <c r="C81">
        <v>9335</v>
      </c>
      <c r="D81" t="s">
        <v>80</v>
      </c>
      <c r="E81" t="s">
        <v>85</v>
      </c>
      <c r="F81" t="s">
        <v>86</v>
      </c>
      <c r="G81">
        <v>589</v>
      </c>
      <c r="H81">
        <v>2004</v>
      </c>
    </row>
    <row r="82" spans="1:8" x14ac:dyDescent="0.35">
      <c r="C82">
        <v>9336</v>
      </c>
      <c r="D82" t="s">
        <v>80</v>
      </c>
      <c r="E82" t="s">
        <v>85</v>
      </c>
      <c r="F82" t="s">
        <v>86</v>
      </c>
      <c r="G82">
        <v>589</v>
      </c>
      <c r="H82">
        <v>2007</v>
      </c>
    </row>
    <row r="83" spans="1:8" x14ac:dyDescent="0.35">
      <c r="C83">
        <v>9337</v>
      </c>
      <c r="D83" t="s">
        <v>80</v>
      </c>
      <c r="E83" t="s">
        <v>85</v>
      </c>
      <c r="F83" t="s">
        <v>86</v>
      </c>
      <c r="G83">
        <v>589</v>
      </c>
      <c r="H83">
        <v>2011</v>
      </c>
    </row>
    <row r="84" spans="1:8" x14ac:dyDescent="0.35">
      <c r="A84" t="s">
        <v>705</v>
      </c>
      <c r="B84" t="s">
        <v>706</v>
      </c>
      <c r="C84">
        <v>9428</v>
      </c>
      <c r="D84" t="s">
        <v>87</v>
      </c>
      <c r="E84" t="s">
        <v>88</v>
      </c>
      <c r="F84" t="s">
        <v>89</v>
      </c>
      <c r="G84">
        <v>2044</v>
      </c>
      <c r="H84">
        <v>2011</v>
      </c>
    </row>
    <row r="85" spans="1:8" x14ac:dyDescent="0.35">
      <c r="A85" t="s">
        <v>705</v>
      </c>
      <c r="B85" t="s">
        <v>706</v>
      </c>
      <c r="C85">
        <v>9429</v>
      </c>
      <c r="D85" t="s">
        <v>87</v>
      </c>
      <c r="E85" t="s">
        <v>88</v>
      </c>
      <c r="F85" t="s">
        <v>89</v>
      </c>
      <c r="G85">
        <v>2044</v>
      </c>
      <c r="H85">
        <v>2004</v>
      </c>
    </row>
    <row r="86" spans="1:8" x14ac:dyDescent="0.35">
      <c r="A86" t="s">
        <v>705</v>
      </c>
      <c r="B86" t="s">
        <v>706</v>
      </c>
      <c r="C86">
        <v>9430</v>
      </c>
      <c r="D86" t="s">
        <v>87</v>
      </c>
      <c r="E86" t="s">
        <v>88</v>
      </c>
      <c r="F86" t="s">
        <v>89</v>
      </c>
      <c r="G86">
        <v>2044</v>
      </c>
      <c r="H86">
        <v>2007</v>
      </c>
    </row>
    <row r="87" spans="1:8" x14ac:dyDescent="0.35">
      <c r="C87">
        <v>9765</v>
      </c>
      <c r="D87" t="s">
        <v>90</v>
      </c>
      <c r="E87" t="s">
        <v>91</v>
      </c>
      <c r="F87" t="s">
        <v>92</v>
      </c>
      <c r="G87">
        <v>1715</v>
      </c>
      <c r="H87">
        <v>2011</v>
      </c>
    </row>
    <row r="88" spans="1:8" x14ac:dyDescent="0.35">
      <c r="C88">
        <v>9766</v>
      </c>
      <c r="D88" t="s">
        <v>90</v>
      </c>
      <c r="E88" t="s">
        <v>91</v>
      </c>
      <c r="F88" t="s">
        <v>92</v>
      </c>
      <c r="G88">
        <v>1715</v>
      </c>
      <c r="H88">
        <v>2004</v>
      </c>
    </row>
    <row r="89" spans="1:8" x14ac:dyDescent="0.35">
      <c r="C89">
        <v>9767</v>
      </c>
      <c r="D89" t="s">
        <v>90</v>
      </c>
      <c r="E89" t="s">
        <v>91</v>
      </c>
      <c r="F89" t="s">
        <v>92</v>
      </c>
      <c r="G89">
        <v>1715</v>
      </c>
      <c r="H89">
        <v>2007</v>
      </c>
    </row>
    <row r="90" spans="1:8" x14ac:dyDescent="0.35">
      <c r="C90">
        <v>9984</v>
      </c>
      <c r="D90" t="s">
        <v>93</v>
      </c>
      <c r="E90" t="s">
        <v>94</v>
      </c>
      <c r="F90" t="s">
        <v>95</v>
      </c>
      <c r="G90">
        <v>2926</v>
      </c>
      <c r="H90">
        <v>2004</v>
      </c>
    </row>
    <row r="91" spans="1:8" x14ac:dyDescent="0.35">
      <c r="C91">
        <v>9985</v>
      </c>
      <c r="D91" t="s">
        <v>93</v>
      </c>
      <c r="E91" t="s">
        <v>94</v>
      </c>
      <c r="F91" t="s">
        <v>95</v>
      </c>
      <c r="G91">
        <v>2926</v>
      </c>
      <c r="H91">
        <v>2007</v>
      </c>
    </row>
    <row r="92" spans="1:8" x14ac:dyDescent="0.35">
      <c r="C92">
        <v>9986</v>
      </c>
      <c r="D92" t="s">
        <v>93</v>
      </c>
      <c r="E92" t="s">
        <v>94</v>
      </c>
      <c r="F92" t="s">
        <v>95</v>
      </c>
      <c r="G92">
        <v>2926</v>
      </c>
      <c r="H92">
        <v>2011</v>
      </c>
    </row>
    <row r="93" spans="1:8" x14ac:dyDescent="0.35">
      <c r="C93">
        <v>10611</v>
      </c>
      <c r="D93" t="s">
        <v>96</v>
      </c>
      <c r="E93" t="s">
        <v>97</v>
      </c>
      <c r="F93" t="s">
        <v>98</v>
      </c>
      <c r="G93">
        <v>1426</v>
      </c>
      <c r="H93">
        <v>2011</v>
      </c>
    </row>
    <row r="94" spans="1:8" x14ac:dyDescent="0.35">
      <c r="C94">
        <v>10615</v>
      </c>
      <c r="D94" t="s">
        <v>96</v>
      </c>
      <c r="E94" t="s">
        <v>97</v>
      </c>
      <c r="F94" t="s">
        <v>98</v>
      </c>
      <c r="G94">
        <v>1426</v>
      </c>
      <c r="H94">
        <v>2007</v>
      </c>
    </row>
    <row r="95" spans="1:8" x14ac:dyDescent="0.35">
      <c r="C95">
        <v>10629</v>
      </c>
      <c r="D95" t="s">
        <v>96</v>
      </c>
      <c r="E95" t="s">
        <v>97</v>
      </c>
      <c r="F95" t="s">
        <v>98</v>
      </c>
      <c r="G95">
        <v>1426</v>
      </c>
      <c r="H95">
        <v>2004</v>
      </c>
    </row>
    <row r="96" spans="1:8" x14ac:dyDescent="0.35">
      <c r="C96">
        <v>10779</v>
      </c>
      <c r="D96" t="s">
        <v>96</v>
      </c>
      <c r="E96" t="s">
        <v>99</v>
      </c>
      <c r="F96" t="s">
        <v>100</v>
      </c>
      <c r="G96">
        <v>1452</v>
      </c>
      <c r="H96">
        <v>2011</v>
      </c>
    </row>
    <row r="97" spans="3:8" x14ac:dyDescent="0.35">
      <c r="C97">
        <v>10783</v>
      </c>
      <c r="D97" t="s">
        <v>96</v>
      </c>
      <c r="E97" t="s">
        <v>99</v>
      </c>
      <c r="F97" t="s">
        <v>100</v>
      </c>
      <c r="G97">
        <v>1452</v>
      </c>
      <c r="H97">
        <v>2007</v>
      </c>
    </row>
    <row r="98" spans="3:8" x14ac:dyDescent="0.35">
      <c r="C98">
        <v>10796</v>
      </c>
      <c r="D98" t="s">
        <v>96</v>
      </c>
      <c r="E98" t="s">
        <v>99</v>
      </c>
      <c r="F98" t="s">
        <v>100</v>
      </c>
      <c r="G98">
        <v>1452</v>
      </c>
      <c r="H98">
        <v>2004</v>
      </c>
    </row>
    <row r="99" spans="3:8" x14ac:dyDescent="0.35">
      <c r="C99">
        <v>10949</v>
      </c>
      <c r="D99" t="s">
        <v>96</v>
      </c>
      <c r="E99" t="s">
        <v>101</v>
      </c>
      <c r="F99" t="s">
        <v>102</v>
      </c>
      <c r="G99">
        <v>1371</v>
      </c>
      <c r="H99">
        <v>2011</v>
      </c>
    </row>
    <row r="100" spans="3:8" x14ac:dyDescent="0.35">
      <c r="C100">
        <v>10953</v>
      </c>
      <c r="D100" t="s">
        <v>96</v>
      </c>
      <c r="E100" t="s">
        <v>101</v>
      </c>
      <c r="F100" t="s">
        <v>102</v>
      </c>
      <c r="G100">
        <v>1371</v>
      </c>
      <c r="H100">
        <v>2007</v>
      </c>
    </row>
    <row r="101" spans="3:8" x14ac:dyDescent="0.35">
      <c r="C101">
        <v>10967</v>
      </c>
      <c r="D101" t="s">
        <v>96</v>
      </c>
      <c r="E101" t="s">
        <v>101</v>
      </c>
      <c r="F101" t="s">
        <v>102</v>
      </c>
      <c r="G101">
        <v>1371</v>
      </c>
      <c r="H101">
        <v>2004</v>
      </c>
    </row>
    <row r="102" spans="3:8" x14ac:dyDescent="0.35">
      <c r="C102">
        <v>11109</v>
      </c>
      <c r="D102" t="s">
        <v>96</v>
      </c>
      <c r="E102" t="s">
        <v>103</v>
      </c>
      <c r="F102" t="s">
        <v>104</v>
      </c>
      <c r="G102">
        <v>1429</v>
      </c>
      <c r="H102">
        <v>2011</v>
      </c>
    </row>
    <row r="103" spans="3:8" x14ac:dyDescent="0.35">
      <c r="C103">
        <v>11113</v>
      </c>
      <c r="D103" t="s">
        <v>96</v>
      </c>
      <c r="E103" t="s">
        <v>103</v>
      </c>
      <c r="F103" t="s">
        <v>104</v>
      </c>
      <c r="G103">
        <v>1429</v>
      </c>
      <c r="H103">
        <v>2007</v>
      </c>
    </row>
    <row r="104" spans="3:8" x14ac:dyDescent="0.35">
      <c r="C104">
        <v>11127</v>
      </c>
      <c r="D104" t="s">
        <v>96</v>
      </c>
      <c r="E104" t="s">
        <v>103</v>
      </c>
      <c r="F104" t="s">
        <v>104</v>
      </c>
      <c r="G104">
        <v>1429</v>
      </c>
      <c r="H104">
        <v>2004</v>
      </c>
    </row>
    <row r="105" spans="3:8" x14ac:dyDescent="0.35">
      <c r="C105">
        <v>11277</v>
      </c>
      <c r="D105" t="s">
        <v>96</v>
      </c>
      <c r="E105" t="s">
        <v>105</v>
      </c>
      <c r="F105" t="s">
        <v>106</v>
      </c>
      <c r="G105">
        <v>1427</v>
      </c>
      <c r="H105">
        <v>2011</v>
      </c>
    </row>
    <row r="106" spans="3:8" x14ac:dyDescent="0.35">
      <c r="C106">
        <v>11281</v>
      </c>
      <c r="D106" t="s">
        <v>96</v>
      </c>
      <c r="E106" t="s">
        <v>105</v>
      </c>
      <c r="F106" t="s">
        <v>106</v>
      </c>
      <c r="G106">
        <v>1427</v>
      </c>
      <c r="H106">
        <v>2007</v>
      </c>
    </row>
    <row r="107" spans="3:8" x14ac:dyDescent="0.35">
      <c r="C107">
        <v>11295</v>
      </c>
      <c r="D107" t="s">
        <v>96</v>
      </c>
      <c r="E107" t="s">
        <v>105</v>
      </c>
      <c r="F107" t="s">
        <v>106</v>
      </c>
      <c r="G107">
        <v>1427</v>
      </c>
      <c r="H107">
        <v>2004</v>
      </c>
    </row>
    <row r="108" spans="3:8" x14ac:dyDescent="0.35">
      <c r="C108">
        <v>11443</v>
      </c>
      <c r="D108" t="s">
        <v>96</v>
      </c>
      <c r="E108" t="s">
        <v>107</v>
      </c>
      <c r="F108" t="s">
        <v>108</v>
      </c>
      <c r="G108">
        <v>1343</v>
      </c>
      <c r="H108">
        <v>2011</v>
      </c>
    </row>
    <row r="109" spans="3:8" x14ac:dyDescent="0.35">
      <c r="C109">
        <v>11447</v>
      </c>
      <c r="D109" t="s">
        <v>96</v>
      </c>
      <c r="E109" t="s">
        <v>107</v>
      </c>
      <c r="F109" t="s">
        <v>108</v>
      </c>
      <c r="G109">
        <v>1343</v>
      </c>
      <c r="H109">
        <v>2007</v>
      </c>
    </row>
    <row r="110" spans="3:8" x14ac:dyDescent="0.35">
      <c r="C110">
        <v>11460</v>
      </c>
      <c r="D110" t="s">
        <v>96</v>
      </c>
      <c r="E110" t="s">
        <v>107</v>
      </c>
      <c r="F110" t="s">
        <v>108</v>
      </c>
      <c r="G110">
        <v>1343</v>
      </c>
      <c r="H110">
        <v>2004</v>
      </c>
    </row>
    <row r="111" spans="3:8" x14ac:dyDescent="0.35">
      <c r="C111">
        <v>11595</v>
      </c>
      <c r="D111" t="s">
        <v>96</v>
      </c>
      <c r="E111" t="s">
        <v>109</v>
      </c>
      <c r="F111" t="s">
        <v>110</v>
      </c>
      <c r="G111">
        <v>1120</v>
      </c>
      <c r="H111">
        <v>2011</v>
      </c>
    </row>
    <row r="112" spans="3:8" x14ac:dyDescent="0.35">
      <c r="C112">
        <v>11599</v>
      </c>
      <c r="D112" t="s">
        <v>96</v>
      </c>
      <c r="E112" t="s">
        <v>109</v>
      </c>
      <c r="F112" t="s">
        <v>110</v>
      </c>
      <c r="G112">
        <v>1120</v>
      </c>
      <c r="H112">
        <v>2007</v>
      </c>
    </row>
    <row r="113" spans="3:8" x14ac:dyDescent="0.35">
      <c r="C113">
        <v>11610</v>
      </c>
      <c r="D113" t="s">
        <v>96</v>
      </c>
      <c r="E113" t="s">
        <v>109</v>
      </c>
      <c r="F113" t="s">
        <v>110</v>
      </c>
      <c r="G113">
        <v>1120</v>
      </c>
      <c r="H113">
        <v>2004</v>
      </c>
    </row>
    <row r="114" spans="3:8" x14ac:dyDescent="0.35">
      <c r="C114">
        <v>11720</v>
      </c>
      <c r="D114" t="s">
        <v>111</v>
      </c>
      <c r="E114" t="s">
        <v>112</v>
      </c>
      <c r="F114" t="s">
        <v>113</v>
      </c>
      <c r="G114">
        <v>5880</v>
      </c>
      <c r="H114">
        <v>2004</v>
      </c>
    </row>
    <row r="115" spans="3:8" x14ac:dyDescent="0.35">
      <c r="C115">
        <v>11721</v>
      </c>
      <c r="D115" t="s">
        <v>111</v>
      </c>
      <c r="E115" t="s">
        <v>112</v>
      </c>
      <c r="F115" t="s">
        <v>113</v>
      </c>
      <c r="G115">
        <v>5880</v>
      </c>
      <c r="H115">
        <v>2007</v>
      </c>
    </row>
    <row r="116" spans="3:8" x14ac:dyDescent="0.35">
      <c r="C116">
        <v>11722</v>
      </c>
      <c r="D116" t="s">
        <v>111</v>
      </c>
      <c r="E116" t="s">
        <v>112</v>
      </c>
      <c r="F116" t="s">
        <v>113</v>
      </c>
      <c r="G116">
        <v>5880</v>
      </c>
      <c r="H116">
        <v>2011</v>
      </c>
    </row>
    <row r="117" spans="3:8" x14ac:dyDescent="0.35">
      <c r="C117">
        <v>12602</v>
      </c>
      <c r="D117" t="s">
        <v>114</v>
      </c>
      <c r="E117" t="s">
        <v>115</v>
      </c>
      <c r="F117" t="s">
        <v>116</v>
      </c>
      <c r="G117">
        <v>787</v>
      </c>
      <c r="H117">
        <v>2004</v>
      </c>
    </row>
    <row r="118" spans="3:8" x14ac:dyDescent="0.35">
      <c r="C118">
        <v>12603</v>
      </c>
      <c r="D118" t="s">
        <v>114</v>
      </c>
      <c r="E118" t="s">
        <v>115</v>
      </c>
      <c r="F118" t="s">
        <v>116</v>
      </c>
      <c r="G118">
        <v>787</v>
      </c>
      <c r="H118">
        <v>2007</v>
      </c>
    </row>
    <row r="119" spans="3:8" x14ac:dyDescent="0.35">
      <c r="C119">
        <v>12604</v>
      </c>
      <c r="D119" t="s">
        <v>114</v>
      </c>
      <c r="E119" t="s">
        <v>115</v>
      </c>
      <c r="F119" t="s">
        <v>116</v>
      </c>
      <c r="G119">
        <v>787</v>
      </c>
      <c r="H119">
        <v>2011</v>
      </c>
    </row>
    <row r="120" spans="3:8" x14ac:dyDescent="0.35">
      <c r="C120">
        <v>12722</v>
      </c>
      <c r="D120" t="s">
        <v>114</v>
      </c>
      <c r="E120" t="s">
        <v>117</v>
      </c>
      <c r="F120" t="s">
        <v>118</v>
      </c>
      <c r="G120">
        <v>2814</v>
      </c>
      <c r="H120">
        <v>2004</v>
      </c>
    </row>
    <row r="121" spans="3:8" x14ac:dyDescent="0.35">
      <c r="C121">
        <v>12723</v>
      </c>
      <c r="D121" t="s">
        <v>114</v>
      </c>
      <c r="E121" t="s">
        <v>117</v>
      </c>
      <c r="F121" t="s">
        <v>118</v>
      </c>
      <c r="G121">
        <v>2814</v>
      </c>
      <c r="H121">
        <v>2007</v>
      </c>
    </row>
    <row r="122" spans="3:8" x14ac:dyDescent="0.35">
      <c r="C122">
        <v>12724</v>
      </c>
      <c r="D122" t="s">
        <v>114</v>
      </c>
      <c r="E122" t="s">
        <v>117</v>
      </c>
      <c r="F122" t="s">
        <v>118</v>
      </c>
      <c r="G122">
        <v>2814</v>
      </c>
      <c r="H122">
        <v>2011</v>
      </c>
    </row>
    <row r="123" spans="3:8" x14ac:dyDescent="0.35">
      <c r="C123">
        <v>13170</v>
      </c>
      <c r="D123" t="s">
        <v>114</v>
      </c>
      <c r="E123" t="s">
        <v>119</v>
      </c>
      <c r="F123" t="s">
        <v>120</v>
      </c>
      <c r="G123">
        <v>627</v>
      </c>
      <c r="H123">
        <v>2004</v>
      </c>
    </row>
    <row r="124" spans="3:8" x14ac:dyDescent="0.35">
      <c r="C124">
        <v>13171</v>
      </c>
      <c r="D124" t="s">
        <v>114</v>
      </c>
      <c r="E124" t="s">
        <v>119</v>
      </c>
      <c r="F124" t="s">
        <v>120</v>
      </c>
      <c r="G124">
        <v>627</v>
      </c>
      <c r="H124">
        <v>2007</v>
      </c>
    </row>
    <row r="125" spans="3:8" x14ac:dyDescent="0.35">
      <c r="C125">
        <v>13172</v>
      </c>
      <c r="D125" t="s">
        <v>114</v>
      </c>
      <c r="E125" t="s">
        <v>119</v>
      </c>
      <c r="F125" t="s">
        <v>120</v>
      </c>
      <c r="G125">
        <v>627</v>
      </c>
      <c r="H125">
        <v>2011</v>
      </c>
    </row>
    <row r="126" spans="3:8" x14ac:dyDescent="0.35">
      <c r="C126">
        <v>13269</v>
      </c>
      <c r="D126" t="s">
        <v>121</v>
      </c>
      <c r="E126" t="s">
        <v>122</v>
      </c>
      <c r="F126" t="s">
        <v>123</v>
      </c>
      <c r="G126">
        <v>529</v>
      </c>
      <c r="H126">
        <v>2011</v>
      </c>
    </row>
    <row r="127" spans="3:8" x14ac:dyDescent="0.35">
      <c r="C127">
        <v>15373</v>
      </c>
      <c r="D127" t="s">
        <v>124</v>
      </c>
      <c r="E127" t="s">
        <v>125</v>
      </c>
      <c r="F127" t="s">
        <v>126</v>
      </c>
      <c r="G127">
        <v>481</v>
      </c>
      <c r="H127">
        <v>2007</v>
      </c>
    </row>
    <row r="128" spans="3:8" x14ac:dyDescent="0.35">
      <c r="C128">
        <v>15374</v>
      </c>
      <c r="D128" t="s">
        <v>124</v>
      </c>
      <c r="E128" t="s">
        <v>125</v>
      </c>
      <c r="F128" t="s">
        <v>126</v>
      </c>
      <c r="G128">
        <v>481</v>
      </c>
      <c r="H128">
        <v>2011</v>
      </c>
    </row>
    <row r="129" spans="1:8" x14ac:dyDescent="0.35">
      <c r="C129">
        <v>15441</v>
      </c>
      <c r="D129" t="s">
        <v>124</v>
      </c>
      <c r="E129" t="s">
        <v>127</v>
      </c>
      <c r="F129" t="s">
        <v>128</v>
      </c>
      <c r="G129">
        <v>291</v>
      </c>
      <c r="H129">
        <v>2011</v>
      </c>
    </row>
    <row r="130" spans="1:8" x14ac:dyDescent="0.35">
      <c r="C130">
        <v>15442</v>
      </c>
      <c r="D130" t="s">
        <v>124</v>
      </c>
      <c r="E130" t="s">
        <v>127</v>
      </c>
      <c r="F130" t="s">
        <v>128</v>
      </c>
      <c r="G130">
        <v>291</v>
      </c>
      <c r="H130">
        <v>2007</v>
      </c>
    </row>
    <row r="131" spans="1:8" x14ac:dyDescent="0.35">
      <c r="C131">
        <v>15484</v>
      </c>
      <c r="D131" t="s">
        <v>124</v>
      </c>
      <c r="E131" t="s">
        <v>129</v>
      </c>
      <c r="F131" t="s">
        <v>130</v>
      </c>
      <c r="G131">
        <v>409</v>
      </c>
      <c r="H131">
        <v>2007</v>
      </c>
    </row>
    <row r="132" spans="1:8" x14ac:dyDescent="0.35">
      <c r="C132">
        <v>15485</v>
      </c>
      <c r="D132" t="s">
        <v>124</v>
      </c>
      <c r="E132" t="s">
        <v>129</v>
      </c>
      <c r="F132" t="s">
        <v>130</v>
      </c>
      <c r="G132">
        <v>409</v>
      </c>
      <c r="H132">
        <v>2011</v>
      </c>
    </row>
    <row r="133" spans="1:8" x14ac:dyDescent="0.35">
      <c r="C133">
        <v>15537</v>
      </c>
      <c r="D133" t="s">
        <v>124</v>
      </c>
      <c r="E133" t="s">
        <v>131</v>
      </c>
      <c r="F133" t="s">
        <v>132</v>
      </c>
      <c r="G133">
        <v>149</v>
      </c>
      <c r="H133">
        <v>2007</v>
      </c>
    </row>
    <row r="134" spans="1:8" x14ac:dyDescent="0.35">
      <c r="C134">
        <v>15539</v>
      </c>
      <c r="D134" t="s">
        <v>124</v>
      </c>
      <c r="E134" t="s">
        <v>131</v>
      </c>
      <c r="F134" t="s">
        <v>132</v>
      </c>
      <c r="G134">
        <v>149</v>
      </c>
      <c r="H134">
        <v>2011</v>
      </c>
    </row>
    <row r="135" spans="1:8" x14ac:dyDescent="0.35">
      <c r="C135">
        <v>15550</v>
      </c>
      <c r="D135" t="s">
        <v>124</v>
      </c>
      <c r="E135" t="s">
        <v>133</v>
      </c>
      <c r="F135" t="s">
        <v>134</v>
      </c>
      <c r="G135">
        <v>650</v>
      </c>
      <c r="H135">
        <v>2007</v>
      </c>
    </row>
    <row r="136" spans="1:8" x14ac:dyDescent="0.35">
      <c r="C136">
        <v>15551</v>
      </c>
      <c r="D136" t="s">
        <v>124</v>
      </c>
      <c r="E136" t="s">
        <v>133</v>
      </c>
      <c r="F136" t="s">
        <v>134</v>
      </c>
      <c r="G136">
        <v>650</v>
      </c>
      <c r="H136">
        <v>2011</v>
      </c>
    </row>
    <row r="137" spans="1:8" x14ac:dyDescent="0.35">
      <c r="C137">
        <v>15642</v>
      </c>
      <c r="D137" t="s">
        <v>124</v>
      </c>
      <c r="E137" t="s">
        <v>135</v>
      </c>
      <c r="F137" t="s">
        <v>136</v>
      </c>
      <c r="G137">
        <v>570</v>
      </c>
      <c r="H137">
        <v>2007</v>
      </c>
    </row>
    <row r="138" spans="1:8" x14ac:dyDescent="0.35">
      <c r="C138">
        <v>15643</v>
      </c>
      <c r="D138" t="s">
        <v>124</v>
      </c>
      <c r="E138" t="s">
        <v>135</v>
      </c>
      <c r="F138" t="s">
        <v>136</v>
      </c>
      <c r="G138">
        <v>570</v>
      </c>
      <c r="H138">
        <v>2011</v>
      </c>
    </row>
    <row r="139" spans="1:8" x14ac:dyDescent="0.35">
      <c r="C139">
        <v>15722</v>
      </c>
      <c r="D139" t="s">
        <v>124</v>
      </c>
      <c r="E139" t="s">
        <v>137</v>
      </c>
      <c r="F139" t="s">
        <v>138</v>
      </c>
      <c r="G139">
        <v>490</v>
      </c>
      <c r="H139">
        <v>2007</v>
      </c>
    </row>
    <row r="140" spans="1:8" x14ac:dyDescent="0.35">
      <c r="C140">
        <v>15723</v>
      </c>
      <c r="D140" t="s">
        <v>124</v>
      </c>
      <c r="E140" t="s">
        <v>137</v>
      </c>
      <c r="F140" t="s">
        <v>138</v>
      </c>
      <c r="G140">
        <v>490</v>
      </c>
      <c r="H140">
        <v>2011</v>
      </c>
    </row>
    <row r="141" spans="1:8" x14ac:dyDescent="0.35">
      <c r="C141">
        <v>15796</v>
      </c>
      <c r="D141" t="s">
        <v>124</v>
      </c>
      <c r="E141" t="s">
        <v>139</v>
      </c>
      <c r="F141" t="s">
        <v>140</v>
      </c>
      <c r="G141">
        <v>911</v>
      </c>
      <c r="H141">
        <v>2007</v>
      </c>
    </row>
    <row r="142" spans="1:8" x14ac:dyDescent="0.35">
      <c r="C142">
        <v>15797</v>
      </c>
      <c r="D142" t="s">
        <v>124</v>
      </c>
      <c r="E142" t="s">
        <v>139</v>
      </c>
      <c r="F142" t="s">
        <v>140</v>
      </c>
      <c r="G142">
        <v>911</v>
      </c>
      <c r="H142">
        <v>2011</v>
      </c>
    </row>
    <row r="143" spans="1:8" x14ac:dyDescent="0.35">
      <c r="A143" s="1" t="str">
        <f t="shared" ref="A131:A194" si="2">VLOOKUP(E143,$K$2:$N$19,3,0)</f>
        <v>Services</v>
      </c>
      <c r="B143" s="1" t="str">
        <f t="shared" ref="B131:B194" si="3">VLOOKUP(E143,$K$2:$N$19,4,0)</f>
        <v>Fwd</v>
      </c>
      <c r="C143">
        <v>15913</v>
      </c>
      <c r="D143" t="s">
        <v>141</v>
      </c>
      <c r="E143" t="s">
        <v>142</v>
      </c>
      <c r="F143" t="s">
        <v>143</v>
      </c>
      <c r="G143">
        <v>261</v>
      </c>
      <c r="H143">
        <v>2007</v>
      </c>
    </row>
    <row r="144" spans="1:8" x14ac:dyDescent="0.35">
      <c r="A144" s="1" t="str">
        <f t="shared" si="2"/>
        <v>Services</v>
      </c>
      <c r="B144" s="1" t="str">
        <f t="shared" si="3"/>
        <v>Fwd</v>
      </c>
      <c r="C144">
        <v>15914</v>
      </c>
      <c r="D144" t="s">
        <v>141</v>
      </c>
      <c r="E144" t="s">
        <v>142</v>
      </c>
      <c r="F144" t="s">
        <v>143</v>
      </c>
      <c r="G144">
        <v>261</v>
      </c>
      <c r="H144">
        <v>2011</v>
      </c>
    </row>
    <row r="145" spans="1:8" x14ac:dyDescent="0.35">
      <c r="A145" s="1" t="str">
        <f t="shared" si="2"/>
        <v>Services</v>
      </c>
      <c r="B145" s="1" t="str">
        <f t="shared" si="3"/>
        <v>Fwd</v>
      </c>
      <c r="C145">
        <v>15921</v>
      </c>
      <c r="D145" t="s">
        <v>141</v>
      </c>
      <c r="E145" t="s">
        <v>142</v>
      </c>
      <c r="F145" t="s">
        <v>143</v>
      </c>
      <c r="G145">
        <v>261</v>
      </c>
      <c r="H145">
        <v>2004</v>
      </c>
    </row>
    <row r="146" spans="1:8" x14ac:dyDescent="0.35">
      <c r="C146">
        <v>15942</v>
      </c>
      <c r="D146" t="s">
        <v>144</v>
      </c>
      <c r="E146" t="s">
        <v>145</v>
      </c>
      <c r="F146" t="s">
        <v>146</v>
      </c>
      <c r="G146">
        <v>18</v>
      </c>
      <c r="H146">
        <v>2004</v>
      </c>
    </row>
    <row r="147" spans="1:8" x14ac:dyDescent="0.35">
      <c r="C147">
        <v>15943</v>
      </c>
      <c r="D147" t="s">
        <v>144</v>
      </c>
      <c r="E147" t="s">
        <v>145</v>
      </c>
      <c r="F147" t="s">
        <v>146</v>
      </c>
      <c r="G147">
        <v>18</v>
      </c>
      <c r="H147">
        <v>2007</v>
      </c>
    </row>
    <row r="148" spans="1:8" x14ac:dyDescent="0.35">
      <c r="C148">
        <v>15944</v>
      </c>
      <c r="D148" t="s">
        <v>144</v>
      </c>
      <c r="E148" t="s">
        <v>145</v>
      </c>
      <c r="F148" t="s">
        <v>146</v>
      </c>
      <c r="G148">
        <v>18</v>
      </c>
      <c r="H148">
        <v>2011</v>
      </c>
    </row>
    <row r="149" spans="1:8" x14ac:dyDescent="0.35">
      <c r="C149">
        <v>15945</v>
      </c>
      <c r="D149" t="s">
        <v>144</v>
      </c>
      <c r="E149" t="s">
        <v>147</v>
      </c>
      <c r="F149" t="s">
        <v>148</v>
      </c>
      <c r="G149">
        <v>18</v>
      </c>
      <c r="H149">
        <v>2004</v>
      </c>
    </row>
    <row r="150" spans="1:8" x14ac:dyDescent="0.35">
      <c r="C150">
        <v>15946</v>
      </c>
      <c r="D150" t="s">
        <v>144</v>
      </c>
      <c r="E150" t="s">
        <v>147</v>
      </c>
      <c r="F150" t="s">
        <v>148</v>
      </c>
      <c r="G150">
        <v>18</v>
      </c>
      <c r="H150">
        <v>2007</v>
      </c>
    </row>
    <row r="151" spans="1:8" x14ac:dyDescent="0.35">
      <c r="C151">
        <v>15947</v>
      </c>
      <c r="D151" t="s">
        <v>144</v>
      </c>
      <c r="E151" t="s">
        <v>147</v>
      </c>
      <c r="F151" t="s">
        <v>148</v>
      </c>
      <c r="G151">
        <v>18</v>
      </c>
      <c r="H151">
        <v>2011</v>
      </c>
    </row>
    <row r="152" spans="1:8" x14ac:dyDescent="0.35">
      <c r="C152">
        <v>15948</v>
      </c>
      <c r="D152" t="s">
        <v>144</v>
      </c>
      <c r="E152" t="s">
        <v>149</v>
      </c>
      <c r="F152" t="s">
        <v>150</v>
      </c>
      <c r="G152">
        <v>18</v>
      </c>
      <c r="H152">
        <v>2004</v>
      </c>
    </row>
    <row r="153" spans="1:8" x14ac:dyDescent="0.35">
      <c r="C153">
        <v>15949</v>
      </c>
      <c r="D153" t="s">
        <v>144</v>
      </c>
      <c r="E153" t="s">
        <v>149</v>
      </c>
      <c r="F153" t="s">
        <v>150</v>
      </c>
      <c r="G153">
        <v>18</v>
      </c>
      <c r="H153">
        <v>2007</v>
      </c>
    </row>
    <row r="154" spans="1:8" x14ac:dyDescent="0.35">
      <c r="C154">
        <v>15950</v>
      </c>
      <c r="D154" t="s">
        <v>144</v>
      </c>
      <c r="E154" t="s">
        <v>149</v>
      </c>
      <c r="F154" t="s">
        <v>150</v>
      </c>
      <c r="G154">
        <v>18</v>
      </c>
      <c r="H154">
        <v>2011</v>
      </c>
    </row>
    <row r="155" spans="1:8" x14ac:dyDescent="0.35">
      <c r="C155">
        <v>15951</v>
      </c>
      <c r="D155" t="s">
        <v>151</v>
      </c>
      <c r="E155" t="s">
        <v>152</v>
      </c>
      <c r="F155" t="s">
        <v>153</v>
      </c>
      <c r="G155">
        <v>59595</v>
      </c>
      <c r="H155">
        <v>2004</v>
      </c>
    </row>
    <row r="156" spans="1:8" x14ac:dyDescent="0.35">
      <c r="C156">
        <v>15966</v>
      </c>
      <c r="D156" t="s">
        <v>151</v>
      </c>
      <c r="E156" t="s">
        <v>152</v>
      </c>
      <c r="F156" t="s">
        <v>153</v>
      </c>
      <c r="G156">
        <v>59595</v>
      </c>
      <c r="H156">
        <v>2007</v>
      </c>
    </row>
    <row r="157" spans="1:8" x14ac:dyDescent="0.35">
      <c r="C157">
        <v>15981</v>
      </c>
      <c r="D157" t="s">
        <v>151</v>
      </c>
      <c r="E157" t="s">
        <v>152</v>
      </c>
      <c r="F157" t="s">
        <v>153</v>
      </c>
      <c r="G157">
        <v>59595</v>
      </c>
      <c r="H157">
        <v>2011</v>
      </c>
    </row>
    <row r="158" spans="1:8" x14ac:dyDescent="0.35">
      <c r="C158">
        <v>25862</v>
      </c>
      <c r="D158" t="s">
        <v>151</v>
      </c>
      <c r="E158" t="s">
        <v>154</v>
      </c>
      <c r="F158" t="s">
        <v>155</v>
      </c>
      <c r="G158">
        <v>59497</v>
      </c>
      <c r="H158">
        <v>2004</v>
      </c>
    </row>
    <row r="159" spans="1:8" x14ac:dyDescent="0.35">
      <c r="C159">
        <v>25877</v>
      </c>
      <c r="D159" t="s">
        <v>151</v>
      </c>
      <c r="E159" t="s">
        <v>154</v>
      </c>
      <c r="F159" t="s">
        <v>155</v>
      </c>
      <c r="G159">
        <v>59497</v>
      </c>
      <c r="H159">
        <v>2007</v>
      </c>
    </row>
    <row r="160" spans="1:8" x14ac:dyDescent="0.35">
      <c r="C160">
        <v>25892</v>
      </c>
      <c r="D160" t="s">
        <v>151</v>
      </c>
      <c r="E160" t="s">
        <v>154</v>
      </c>
      <c r="F160" t="s">
        <v>155</v>
      </c>
      <c r="G160">
        <v>59497</v>
      </c>
      <c r="H160">
        <v>2011</v>
      </c>
    </row>
    <row r="161" spans="1:8" x14ac:dyDescent="0.35">
      <c r="A161" s="1" t="str">
        <f t="shared" si="2"/>
        <v>Goods</v>
      </c>
      <c r="B161" s="1" t="str">
        <f t="shared" si="3"/>
        <v>Fwd</v>
      </c>
      <c r="C161">
        <v>35756</v>
      </c>
      <c r="D161" t="s">
        <v>151</v>
      </c>
      <c r="E161" t="s">
        <v>156</v>
      </c>
      <c r="F161" t="s">
        <v>157</v>
      </c>
      <c r="G161">
        <v>59497</v>
      </c>
      <c r="H161">
        <v>2004</v>
      </c>
    </row>
    <row r="162" spans="1:8" x14ac:dyDescent="0.35">
      <c r="A162" s="1" t="str">
        <f t="shared" si="2"/>
        <v>Goods</v>
      </c>
      <c r="B162" s="1" t="str">
        <f t="shared" si="3"/>
        <v>Fwd</v>
      </c>
      <c r="C162">
        <v>35771</v>
      </c>
      <c r="D162" t="s">
        <v>151</v>
      </c>
      <c r="E162" t="s">
        <v>156</v>
      </c>
      <c r="F162" t="s">
        <v>157</v>
      </c>
      <c r="G162">
        <v>59497</v>
      </c>
      <c r="H162">
        <v>2007</v>
      </c>
    </row>
    <row r="163" spans="1:8" x14ac:dyDescent="0.35">
      <c r="A163" s="1" t="str">
        <f t="shared" si="2"/>
        <v>Goods</v>
      </c>
      <c r="B163" s="1" t="str">
        <f t="shared" si="3"/>
        <v>Fwd</v>
      </c>
      <c r="C163">
        <v>35786</v>
      </c>
      <c r="D163" t="s">
        <v>151</v>
      </c>
      <c r="E163" t="s">
        <v>156</v>
      </c>
      <c r="F163" t="s">
        <v>157</v>
      </c>
      <c r="G163">
        <v>59497</v>
      </c>
      <c r="H163">
        <v>2011</v>
      </c>
    </row>
    <row r="164" spans="1:8" x14ac:dyDescent="0.35">
      <c r="C164">
        <v>45650</v>
      </c>
      <c r="D164" t="s">
        <v>158</v>
      </c>
      <c r="E164" t="s">
        <v>159</v>
      </c>
      <c r="F164" t="s">
        <v>160</v>
      </c>
      <c r="G164">
        <v>4220</v>
      </c>
      <c r="H164">
        <v>2004</v>
      </c>
    </row>
    <row r="165" spans="1:8" x14ac:dyDescent="0.35">
      <c r="C165">
        <v>45651</v>
      </c>
      <c r="D165" t="s">
        <v>158</v>
      </c>
      <c r="E165" t="s">
        <v>159</v>
      </c>
      <c r="F165" t="s">
        <v>160</v>
      </c>
      <c r="G165">
        <v>4220</v>
      </c>
      <c r="H165">
        <v>2007</v>
      </c>
    </row>
    <row r="166" spans="1:8" x14ac:dyDescent="0.35">
      <c r="C166">
        <v>45652</v>
      </c>
      <c r="D166" t="s">
        <v>158</v>
      </c>
      <c r="E166" t="s">
        <v>159</v>
      </c>
      <c r="F166" t="s">
        <v>160</v>
      </c>
      <c r="G166">
        <v>4220</v>
      </c>
      <c r="H166">
        <v>2011</v>
      </c>
    </row>
    <row r="167" spans="1:8" x14ac:dyDescent="0.35">
      <c r="C167">
        <v>46283</v>
      </c>
      <c r="D167" t="s">
        <v>158</v>
      </c>
      <c r="E167" t="s">
        <v>161</v>
      </c>
      <c r="F167" t="s">
        <v>162</v>
      </c>
      <c r="G167">
        <v>4220</v>
      </c>
      <c r="H167">
        <v>2004</v>
      </c>
    </row>
    <row r="168" spans="1:8" x14ac:dyDescent="0.35">
      <c r="C168">
        <v>46284</v>
      </c>
      <c r="D168" t="s">
        <v>158</v>
      </c>
      <c r="E168" t="s">
        <v>161</v>
      </c>
      <c r="F168" t="s">
        <v>162</v>
      </c>
      <c r="G168">
        <v>4220</v>
      </c>
      <c r="H168">
        <v>2007</v>
      </c>
    </row>
    <row r="169" spans="1:8" x14ac:dyDescent="0.35">
      <c r="C169">
        <v>46285</v>
      </c>
      <c r="D169" t="s">
        <v>158</v>
      </c>
      <c r="E169" t="s">
        <v>161</v>
      </c>
      <c r="F169" t="s">
        <v>162</v>
      </c>
      <c r="G169">
        <v>4220</v>
      </c>
      <c r="H169">
        <v>2011</v>
      </c>
    </row>
    <row r="170" spans="1:8" x14ac:dyDescent="0.35">
      <c r="C170">
        <v>46916</v>
      </c>
      <c r="D170" t="s">
        <v>163</v>
      </c>
      <c r="E170" t="s">
        <v>164</v>
      </c>
      <c r="F170" t="s">
        <v>165</v>
      </c>
      <c r="G170">
        <v>660</v>
      </c>
      <c r="H170">
        <v>2011</v>
      </c>
    </row>
    <row r="171" spans="1:8" x14ac:dyDescent="0.35">
      <c r="C171">
        <v>46965</v>
      </c>
      <c r="D171" t="s">
        <v>163</v>
      </c>
      <c r="E171" t="s">
        <v>166</v>
      </c>
      <c r="F171" t="s">
        <v>167</v>
      </c>
      <c r="G171">
        <v>141</v>
      </c>
      <c r="H171">
        <v>2011</v>
      </c>
    </row>
    <row r="172" spans="1:8" x14ac:dyDescent="0.35">
      <c r="C172">
        <v>46972</v>
      </c>
      <c r="D172" t="s">
        <v>163</v>
      </c>
      <c r="E172" t="s">
        <v>168</v>
      </c>
      <c r="F172" t="s">
        <v>169</v>
      </c>
      <c r="G172">
        <v>660</v>
      </c>
      <c r="H172">
        <v>2011</v>
      </c>
    </row>
    <row r="173" spans="1:8" x14ac:dyDescent="0.35">
      <c r="C173">
        <v>47021</v>
      </c>
      <c r="D173" t="s">
        <v>158</v>
      </c>
      <c r="E173" t="s">
        <v>170</v>
      </c>
      <c r="F173" t="s">
        <v>171</v>
      </c>
      <c r="G173">
        <v>768</v>
      </c>
      <c r="H173">
        <v>2007</v>
      </c>
    </row>
    <row r="174" spans="1:8" x14ac:dyDescent="0.35">
      <c r="C174">
        <v>47022</v>
      </c>
      <c r="D174" t="s">
        <v>158</v>
      </c>
      <c r="E174" t="s">
        <v>170</v>
      </c>
      <c r="F174" t="s">
        <v>171</v>
      </c>
      <c r="G174">
        <v>768</v>
      </c>
      <c r="H174">
        <v>2004</v>
      </c>
    </row>
    <row r="175" spans="1:8" x14ac:dyDescent="0.35">
      <c r="C175">
        <v>47024</v>
      </c>
      <c r="D175" t="s">
        <v>158</v>
      </c>
      <c r="E175" t="s">
        <v>170</v>
      </c>
      <c r="F175" t="s">
        <v>171</v>
      </c>
      <c r="G175">
        <v>768</v>
      </c>
      <c r="H175">
        <v>2011</v>
      </c>
    </row>
    <row r="176" spans="1:8" x14ac:dyDescent="0.35">
      <c r="C176">
        <v>47146</v>
      </c>
      <c r="D176" t="s">
        <v>158</v>
      </c>
      <c r="E176" t="s">
        <v>172</v>
      </c>
      <c r="F176" t="s">
        <v>173</v>
      </c>
      <c r="G176">
        <v>769</v>
      </c>
      <c r="H176">
        <v>2007</v>
      </c>
    </row>
    <row r="177" spans="1:8" x14ac:dyDescent="0.35">
      <c r="C177">
        <v>47147</v>
      </c>
      <c r="D177" t="s">
        <v>158</v>
      </c>
      <c r="E177" t="s">
        <v>172</v>
      </c>
      <c r="F177" t="s">
        <v>173</v>
      </c>
      <c r="G177">
        <v>769</v>
      </c>
      <c r="H177">
        <v>2004</v>
      </c>
    </row>
    <row r="178" spans="1:8" x14ac:dyDescent="0.35">
      <c r="C178">
        <v>47149</v>
      </c>
      <c r="D178" t="s">
        <v>158</v>
      </c>
      <c r="E178" t="s">
        <v>172</v>
      </c>
      <c r="F178" t="s">
        <v>173</v>
      </c>
      <c r="G178">
        <v>769</v>
      </c>
      <c r="H178">
        <v>2011</v>
      </c>
    </row>
    <row r="179" spans="1:8" x14ac:dyDescent="0.35">
      <c r="C179">
        <v>47272</v>
      </c>
      <c r="D179" t="s">
        <v>158</v>
      </c>
      <c r="E179" t="s">
        <v>174</v>
      </c>
      <c r="F179" t="s">
        <v>175</v>
      </c>
      <c r="G179">
        <v>680</v>
      </c>
      <c r="H179">
        <v>2007</v>
      </c>
    </row>
    <row r="180" spans="1:8" x14ac:dyDescent="0.35">
      <c r="C180">
        <v>47273</v>
      </c>
      <c r="D180" t="s">
        <v>158</v>
      </c>
      <c r="E180" t="s">
        <v>174</v>
      </c>
      <c r="F180" t="s">
        <v>175</v>
      </c>
      <c r="G180">
        <v>680</v>
      </c>
      <c r="H180">
        <v>2004</v>
      </c>
    </row>
    <row r="181" spans="1:8" x14ac:dyDescent="0.35">
      <c r="C181">
        <v>47275</v>
      </c>
      <c r="D181" t="s">
        <v>158</v>
      </c>
      <c r="E181" t="s">
        <v>174</v>
      </c>
      <c r="F181" t="s">
        <v>175</v>
      </c>
      <c r="G181">
        <v>680</v>
      </c>
      <c r="H181">
        <v>2011</v>
      </c>
    </row>
    <row r="182" spans="1:8" x14ac:dyDescent="0.35">
      <c r="C182">
        <v>47386</v>
      </c>
      <c r="D182" t="s">
        <v>158</v>
      </c>
      <c r="E182" t="s">
        <v>176</v>
      </c>
      <c r="F182" t="s">
        <v>177</v>
      </c>
      <c r="G182">
        <v>1410</v>
      </c>
      <c r="H182">
        <v>2007</v>
      </c>
    </row>
    <row r="183" spans="1:8" x14ac:dyDescent="0.35">
      <c r="C183">
        <v>47387</v>
      </c>
      <c r="D183" t="s">
        <v>158</v>
      </c>
      <c r="E183" t="s">
        <v>176</v>
      </c>
      <c r="F183" t="s">
        <v>177</v>
      </c>
      <c r="G183">
        <v>1410</v>
      </c>
      <c r="H183">
        <v>2011</v>
      </c>
    </row>
    <row r="184" spans="1:8" x14ac:dyDescent="0.35">
      <c r="C184">
        <v>47388</v>
      </c>
      <c r="D184" t="s">
        <v>158</v>
      </c>
      <c r="E184" t="s">
        <v>176</v>
      </c>
      <c r="F184" t="s">
        <v>177</v>
      </c>
      <c r="G184">
        <v>1410</v>
      </c>
      <c r="H184">
        <v>2004</v>
      </c>
    </row>
    <row r="185" spans="1:8" x14ac:dyDescent="0.35">
      <c r="C185">
        <v>47598</v>
      </c>
      <c r="D185" t="s">
        <v>158</v>
      </c>
      <c r="E185" t="s">
        <v>178</v>
      </c>
      <c r="F185" t="s">
        <v>179</v>
      </c>
      <c r="G185">
        <v>582</v>
      </c>
      <c r="H185">
        <v>2004</v>
      </c>
    </row>
    <row r="186" spans="1:8" x14ac:dyDescent="0.35">
      <c r="C186">
        <v>47599</v>
      </c>
      <c r="D186" t="s">
        <v>158</v>
      </c>
      <c r="E186" t="s">
        <v>178</v>
      </c>
      <c r="F186" t="s">
        <v>179</v>
      </c>
      <c r="G186">
        <v>582</v>
      </c>
      <c r="H186">
        <v>2007</v>
      </c>
    </row>
    <row r="187" spans="1:8" x14ac:dyDescent="0.35">
      <c r="C187">
        <v>47600</v>
      </c>
      <c r="D187" t="s">
        <v>158</v>
      </c>
      <c r="E187" t="s">
        <v>178</v>
      </c>
      <c r="F187" t="s">
        <v>179</v>
      </c>
      <c r="G187">
        <v>582</v>
      </c>
      <c r="H187">
        <v>2011</v>
      </c>
    </row>
    <row r="188" spans="1:8" x14ac:dyDescent="0.35">
      <c r="C188">
        <v>47690</v>
      </c>
      <c r="D188" t="s">
        <v>158</v>
      </c>
      <c r="E188" t="s">
        <v>180</v>
      </c>
      <c r="F188" t="s">
        <v>181</v>
      </c>
      <c r="G188">
        <v>618</v>
      </c>
      <c r="H188">
        <v>2004</v>
      </c>
    </row>
    <row r="189" spans="1:8" x14ac:dyDescent="0.35">
      <c r="C189">
        <v>47692</v>
      </c>
      <c r="D189" t="s">
        <v>158</v>
      </c>
      <c r="E189" t="s">
        <v>180</v>
      </c>
      <c r="F189" t="s">
        <v>181</v>
      </c>
      <c r="G189">
        <v>618</v>
      </c>
      <c r="H189">
        <v>2007</v>
      </c>
    </row>
    <row r="190" spans="1:8" x14ac:dyDescent="0.35">
      <c r="C190">
        <v>47693</v>
      </c>
      <c r="D190" t="s">
        <v>158</v>
      </c>
      <c r="E190" t="s">
        <v>180</v>
      </c>
      <c r="F190" t="s">
        <v>181</v>
      </c>
      <c r="G190">
        <v>618</v>
      </c>
      <c r="H190">
        <v>2011</v>
      </c>
    </row>
    <row r="191" spans="1:8" x14ac:dyDescent="0.35">
      <c r="A191" t="s">
        <v>707</v>
      </c>
      <c r="B191" t="s">
        <v>706</v>
      </c>
      <c r="C191">
        <v>47893</v>
      </c>
      <c r="D191" t="s">
        <v>182</v>
      </c>
      <c r="E191" t="s">
        <v>183</v>
      </c>
      <c r="F191" t="s">
        <v>184</v>
      </c>
      <c r="G191">
        <v>3952</v>
      </c>
      <c r="H191">
        <v>2004</v>
      </c>
    </row>
    <row r="192" spans="1:8" x14ac:dyDescent="0.35">
      <c r="A192" t="s">
        <v>707</v>
      </c>
      <c r="B192" t="s">
        <v>706</v>
      </c>
      <c r="C192">
        <v>47894</v>
      </c>
      <c r="D192" t="s">
        <v>182</v>
      </c>
      <c r="E192" t="s">
        <v>183</v>
      </c>
      <c r="F192" t="s">
        <v>184</v>
      </c>
      <c r="G192">
        <v>3952</v>
      </c>
      <c r="H192">
        <v>2007</v>
      </c>
    </row>
    <row r="193" spans="1:8" x14ac:dyDescent="0.35">
      <c r="A193" t="s">
        <v>707</v>
      </c>
      <c r="B193" t="s">
        <v>706</v>
      </c>
      <c r="C193">
        <v>47895</v>
      </c>
      <c r="D193" t="s">
        <v>182</v>
      </c>
      <c r="E193" t="s">
        <v>183</v>
      </c>
      <c r="F193" t="s">
        <v>184</v>
      </c>
      <c r="G193">
        <v>3952</v>
      </c>
      <c r="H193">
        <v>2011</v>
      </c>
    </row>
    <row r="194" spans="1:8" x14ac:dyDescent="0.35">
      <c r="C194">
        <v>48517</v>
      </c>
      <c r="D194" t="s">
        <v>185</v>
      </c>
      <c r="E194" t="s">
        <v>186</v>
      </c>
      <c r="F194" t="s">
        <v>187</v>
      </c>
      <c r="G194">
        <v>1232</v>
      </c>
      <c r="H194">
        <v>2011</v>
      </c>
    </row>
    <row r="195" spans="1:8" x14ac:dyDescent="0.35">
      <c r="C195">
        <v>48629</v>
      </c>
      <c r="D195" t="s">
        <v>185</v>
      </c>
      <c r="E195" t="s">
        <v>188</v>
      </c>
      <c r="F195" t="s">
        <v>189</v>
      </c>
      <c r="G195">
        <v>1232</v>
      </c>
      <c r="H195">
        <v>2011</v>
      </c>
    </row>
    <row r="196" spans="1:8" x14ac:dyDescent="0.35">
      <c r="C196">
        <v>48741</v>
      </c>
      <c r="D196" t="s">
        <v>185</v>
      </c>
      <c r="E196" t="s">
        <v>190</v>
      </c>
      <c r="F196" t="s">
        <v>191</v>
      </c>
      <c r="G196">
        <v>1232</v>
      </c>
      <c r="H196">
        <v>2011</v>
      </c>
    </row>
    <row r="197" spans="1:8" x14ac:dyDescent="0.35">
      <c r="C197">
        <v>50267</v>
      </c>
      <c r="D197" t="s">
        <v>192</v>
      </c>
      <c r="E197" t="s">
        <v>193</v>
      </c>
      <c r="F197" t="s">
        <v>194</v>
      </c>
      <c r="G197">
        <v>1247</v>
      </c>
      <c r="H197">
        <v>2004</v>
      </c>
    </row>
    <row r="198" spans="1:8" x14ac:dyDescent="0.35">
      <c r="C198">
        <v>50268</v>
      </c>
      <c r="D198" t="s">
        <v>192</v>
      </c>
      <c r="E198" t="s">
        <v>193</v>
      </c>
      <c r="F198" t="s">
        <v>194</v>
      </c>
      <c r="G198">
        <v>1247</v>
      </c>
      <c r="H198">
        <v>2007</v>
      </c>
    </row>
    <row r="199" spans="1:8" x14ac:dyDescent="0.35">
      <c r="C199">
        <v>50269</v>
      </c>
      <c r="D199" t="s">
        <v>192</v>
      </c>
      <c r="E199" t="s">
        <v>193</v>
      </c>
      <c r="F199" t="s">
        <v>194</v>
      </c>
      <c r="G199">
        <v>1247</v>
      </c>
      <c r="H199">
        <v>2011</v>
      </c>
    </row>
    <row r="200" spans="1:8" x14ac:dyDescent="0.35">
      <c r="C200">
        <v>50396</v>
      </c>
      <c r="D200" t="s">
        <v>192</v>
      </c>
      <c r="E200" t="s">
        <v>195</v>
      </c>
      <c r="F200" t="s">
        <v>196</v>
      </c>
      <c r="G200">
        <v>543</v>
      </c>
      <c r="H200">
        <v>2004</v>
      </c>
    </row>
    <row r="201" spans="1:8" x14ac:dyDescent="0.35">
      <c r="C201">
        <v>50397</v>
      </c>
      <c r="D201" t="s">
        <v>192</v>
      </c>
      <c r="E201" t="s">
        <v>195</v>
      </c>
      <c r="F201" t="s">
        <v>196</v>
      </c>
      <c r="G201">
        <v>543</v>
      </c>
      <c r="H201">
        <v>2007</v>
      </c>
    </row>
    <row r="202" spans="1:8" x14ac:dyDescent="0.35">
      <c r="C202">
        <v>50400</v>
      </c>
      <c r="D202" t="s">
        <v>192</v>
      </c>
      <c r="E202" t="s">
        <v>195</v>
      </c>
      <c r="F202" t="s">
        <v>196</v>
      </c>
      <c r="G202">
        <v>543</v>
      </c>
      <c r="H202">
        <v>2011</v>
      </c>
    </row>
    <row r="203" spans="1:8" x14ac:dyDescent="0.35">
      <c r="C203">
        <v>50477</v>
      </c>
      <c r="D203" t="s">
        <v>197</v>
      </c>
      <c r="E203" t="s">
        <v>198</v>
      </c>
      <c r="F203" t="s">
        <v>199</v>
      </c>
      <c r="G203">
        <v>3128</v>
      </c>
      <c r="H203">
        <v>2007</v>
      </c>
    </row>
    <row r="204" spans="1:8" x14ac:dyDescent="0.35">
      <c r="C204">
        <v>50478</v>
      </c>
      <c r="D204" t="s">
        <v>197</v>
      </c>
      <c r="E204" t="s">
        <v>198</v>
      </c>
      <c r="F204" t="s">
        <v>199</v>
      </c>
      <c r="G204">
        <v>3128</v>
      </c>
      <c r="H204">
        <v>2011</v>
      </c>
    </row>
    <row r="205" spans="1:8" x14ac:dyDescent="0.35">
      <c r="C205">
        <v>50890</v>
      </c>
      <c r="D205" t="s">
        <v>200</v>
      </c>
      <c r="E205" t="s">
        <v>201</v>
      </c>
      <c r="F205" t="s">
        <v>202</v>
      </c>
      <c r="G205">
        <v>130</v>
      </c>
      <c r="H205">
        <v>2011</v>
      </c>
    </row>
    <row r="206" spans="1:8" x14ac:dyDescent="0.35">
      <c r="C206">
        <v>50897</v>
      </c>
      <c r="D206" t="s">
        <v>203</v>
      </c>
      <c r="E206" t="s">
        <v>204</v>
      </c>
      <c r="F206" t="s">
        <v>205</v>
      </c>
      <c r="G206">
        <v>51</v>
      </c>
      <c r="H206">
        <v>2004</v>
      </c>
    </row>
    <row r="207" spans="1:8" x14ac:dyDescent="0.35">
      <c r="C207">
        <v>50898</v>
      </c>
      <c r="D207" t="s">
        <v>203</v>
      </c>
      <c r="E207" t="s">
        <v>204</v>
      </c>
      <c r="F207" t="s">
        <v>205</v>
      </c>
      <c r="G207">
        <v>51</v>
      </c>
      <c r="H207">
        <v>2011</v>
      </c>
    </row>
    <row r="208" spans="1:8" x14ac:dyDescent="0.35">
      <c r="C208">
        <v>50899</v>
      </c>
      <c r="D208" t="s">
        <v>206</v>
      </c>
      <c r="E208" t="s">
        <v>207</v>
      </c>
      <c r="F208" t="s">
        <v>208</v>
      </c>
      <c r="G208">
        <v>434</v>
      </c>
      <c r="H208">
        <v>2004</v>
      </c>
    </row>
    <row r="209" spans="3:8" x14ac:dyDescent="0.35">
      <c r="C209">
        <v>50900</v>
      </c>
      <c r="D209" t="s">
        <v>206</v>
      </c>
      <c r="E209" t="s">
        <v>207</v>
      </c>
      <c r="F209" t="s">
        <v>208</v>
      </c>
      <c r="G209">
        <v>434</v>
      </c>
      <c r="H209">
        <v>2007</v>
      </c>
    </row>
    <row r="210" spans="3:8" x14ac:dyDescent="0.35">
      <c r="C210">
        <v>50901</v>
      </c>
      <c r="D210" t="s">
        <v>206</v>
      </c>
      <c r="E210" t="s">
        <v>207</v>
      </c>
      <c r="F210" t="s">
        <v>208</v>
      </c>
      <c r="G210">
        <v>434</v>
      </c>
      <c r="H210">
        <v>2011</v>
      </c>
    </row>
    <row r="211" spans="3:8" x14ac:dyDescent="0.35">
      <c r="C211">
        <v>50935</v>
      </c>
      <c r="D211" t="s">
        <v>206</v>
      </c>
      <c r="E211" t="s">
        <v>209</v>
      </c>
      <c r="F211" t="s">
        <v>210</v>
      </c>
      <c r="G211">
        <v>432</v>
      </c>
      <c r="H211">
        <v>2004</v>
      </c>
    </row>
    <row r="212" spans="3:8" x14ac:dyDescent="0.35">
      <c r="C212">
        <v>50936</v>
      </c>
      <c r="D212" t="s">
        <v>206</v>
      </c>
      <c r="E212" t="s">
        <v>209</v>
      </c>
      <c r="F212" t="s">
        <v>210</v>
      </c>
      <c r="G212">
        <v>432</v>
      </c>
      <c r="H212">
        <v>2007</v>
      </c>
    </row>
    <row r="213" spans="3:8" x14ac:dyDescent="0.35">
      <c r="C213">
        <v>50937</v>
      </c>
      <c r="D213" t="s">
        <v>206</v>
      </c>
      <c r="E213" t="s">
        <v>209</v>
      </c>
      <c r="F213" t="s">
        <v>210</v>
      </c>
      <c r="G213">
        <v>432</v>
      </c>
      <c r="H213">
        <v>2011</v>
      </c>
    </row>
    <row r="214" spans="3:8" x14ac:dyDescent="0.35">
      <c r="C214">
        <v>50971</v>
      </c>
      <c r="D214" t="s">
        <v>206</v>
      </c>
      <c r="E214" t="s">
        <v>211</v>
      </c>
      <c r="F214" t="s">
        <v>212</v>
      </c>
      <c r="G214">
        <v>3800</v>
      </c>
      <c r="H214">
        <v>2004</v>
      </c>
    </row>
    <row r="215" spans="3:8" x14ac:dyDescent="0.35">
      <c r="C215">
        <v>50972</v>
      </c>
      <c r="D215" t="s">
        <v>206</v>
      </c>
      <c r="E215" t="s">
        <v>211</v>
      </c>
      <c r="F215" t="s">
        <v>212</v>
      </c>
      <c r="G215">
        <v>3800</v>
      </c>
      <c r="H215">
        <v>2007</v>
      </c>
    </row>
    <row r="216" spans="3:8" x14ac:dyDescent="0.35">
      <c r="C216">
        <v>50973</v>
      </c>
      <c r="D216" t="s">
        <v>206</v>
      </c>
      <c r="E216" t="s">
        <v>211</v>
      </c>
      <c r="F216" t="s">
        <v>212</v>
      </c>
      <c r="G216">
        <v>3800</v>
      </c>
      <c r="H216">
        <v>2011</v>
      </c>
    </row>
    <row r="217" spans="3:8" x14ac:dyDescent="0.35">
      <c r="C217">
        <v>51546</v>
      </c>
      <c r="D217" t="s">
        <v>213</v>
      </c>
      <c r="E217" t="s">
        <v>214</v>
      </c>
      <c r="F217" t="s">
        <v>215</v>
      </c>
      <c r="G217">
        <v>5292</v>
      </c>
      <c r="H217">
        <v>2011</v>
      </c>
    </row>
    <row r="218" spans="3:8" x14ac:dyDescent="0.35">
      <c r="C218">
        <v>52423</v>
      </c>
      <c r="D218" t="s">
        <v>216</v>
      </c>
      <c r="E218" t="s">
        <v>217</v>
      </c>
      <c r="F218" t="s">
        <v>218</v>
      </c>
      <c r="G218">
        <v>3540</v>
      </c>
      <c r="H218">
        <v>2004</v>
      </c>
    </row>
    <row r="219" spans="3:8" x14ac:dyDescent="0.35">
      <c r="C219">
        <v>52424</v>
      </c>
      <c r="D219" t="s">
        <v>216</v>
      </c>
      <c r="E219" t="s">
        <v>217</v>
      </c>
      <c r="F219" t="s">
        <v>218</v>
      </c>
      <c r="G219">
        <v>3540</v>
      </c>
      <c r="H219">
        <v>2007</v>
      </c>
    </row>
    <row r="220" spans="3:8" x14ac:dyDescent="0.35">
      <c r="C220">
        <v>52425</v>
      </c>
      <c r="D220" t="s">
        <v>216</v>
      </c>
      <c r="E220" t="s">
        <v>217</v>
      </c>
      <c r="F220" t="s">
        <v>218</v>
      </c>
      <c r="G220">
        <v>3540</v>
      </c>
      <c r="H220">
        <v>2011</v>
      </c>
    </row>
    <row r="221" spans="3:8" x14ac:dyDescent="0.35">
      <c r="C221">
        <v>52954</v>
      </c>
      <c r="D221" t="s">
        <v>216</v>
      </c>
      <c r="E221" t="s">
        <v>219</v>
      </c>
      <c r="F221" t="s">
        <v>220</v>
      </c>
      <c r="G221">
        <v>4820</v>
      </c>
      <c r="H221">
        <v>2004</v>
      </c>
    </row>
    <row r="222" spans="3:8" x14ac:dyDescent="0.35">
      <c r="C222">
        <v>52955</v>
      </c>
      <c r="D222" t="s">
        <v>216</v>
      </c>
      <c r="E222" t="s">
        <v>219</v>
      </c>
      <c r="F222" t="s">
        <v>220</v>
      </c>
      <c r="G222">
        <v>4820</v>
      </c>
      <c r="H222">
        <v>2007</v>
      </c>
    </row>
    <row r="223" spans="3:8" x14ac:dyDescent="0.35">
      <c r="C223">
        <v>52956</v>
      </c>
      <c r="D223" t="s">
        <v>216</v>
      </c>
      <c r="E223" t="s">
        <v>219</v>
      </c>
      <c r="F223" t="s">
        <v>220</v>
      </c>
      <c r="G223">
        <v>4820</v>
      </c>
      <c r="H223">
        <v>2011</v>
      </c>
    </row>
    <row r="224" spans="3:8" x14ac:dyDescent="0.35">
      <c r="C224">
        <v>53677</v>
      </c>
      <c r="D224" t="s">
        <v>221</v>
      </c>
      <c r="E224" t="s">
        <v>222</v>
      </c>
      <c r="F224" t="s">
        <v>223</v>
      </c>
      <c r="G224">
        <v>3940</v>
      </c>
      <c r="H224">
        <v>2004</v>
      </c>
    </row>
    <row r="225" spans="1:8" x14ac:dyDescent="0.35">
      <c r="C225">
        <v>53678</v>
      </c>
      <c r="D225" t="s">
        <v>221</v>
      </c>
      <c r="E225" t="s">
        <v>222</v>
      </c>
      <c r="F225" t="s">
        <v>223</v>
      </c>
      <c r="G225">
        <v>3940</v>
      </c>
      <c r="H225">
        <v>2007</v>
      </c>
    </row>
    <row r="226" spans="1:8" x14ac:dyDescent="0.35">
      <c r="C226">
        <v>53679</v>
      </c>
      <c r="D226" t="s">
        <v>221</v>
      </c>
      <c r="E226" t="s">
        <v>222</v>
      </c>
      <c r="F226" t="s">
        <v>223</v>
      </c>
      <c r="G226">
        <v>3940</v>
      </c>
      <c r="H226">
        <v>2011</v>
      </c>
    </row>
    <row r="227" spans="1:8" x14ac:dyDescent="0.35">
      <c r="C227">
        <v>54268</v>
      </c>
      <c r="D227" t="s">
        <v>224</v>
      </c>
      <c r="E227" t="s">
        <v>225</v>
      </c>
      <c r="F227" t="s">
        <v>226</v>
      </c>
      <c r="G227">
        <v>6916</v>
      </c>
      <c r="H227">
        <v>2004</v>
      </c>
    </row>
    <row r="228" spans="1:8" x14ac:dyDescent="0.35">
      <c r="C228">
        <v>54269</v>
      </c>
      <c r="D228" t="s">
        <v>224</v>
      </c>
      <c r="E228" t="s">
        <v>225</v>
      </c>
      <c r="F228" t="s">
        <v>226</v>
      </c>
      <c r="G228">
        <v>6916</v>
      </c>
      <c r="H228">
        <v>2007</v>
      </c>
    </row>
    <row r="229" spans="1:8" x14ac:dyDescent="0.35">
      <c r="C229">
        <v>54270</v>
      </c>
      <c r="D229" t="s">
        <v>224</v>
      </c>
      <c r="E229" t="s">
        <v>225</v>
      </c>
      <c r="F229" t="s">
        <v>226</v>
      </c>
      <c r="G229">
        <v>6916</v>
      </c>
      <c r="H229">
        <v>2011</v>
      </c>
    </row>
    <row r="230" spans="1:8" x14ac:dyDescent="0.35">
      <c r="C230">
        <v>55009</v>
      </c>
      <c r="D230" t="s">
        <v>227</v>
      </c>
      <c r="E230" t="s">
        <v>228</v>
      </c>
      <c r="F230" t="s">
        <v>229</v>
      </c>
      <c r="G230">
        <v>966</v>
      </c>
      <c r="H230">
        <v>2004</v>
      </c>
    </row>
    <row r="231" spans="1:8" x14ac:dyDescent="0.35">
      <c r="C231">
        <v>55010</v>
      </c>
      <c r="D231" t="s">
        <v>227</v>
      </c>
      <c r="E231" t="s">
        <v>228</v>
      </c>
      <c r="F231" t="s">
        <v>229</v>
      </c>
      <c r="G231">
        <v>966</v>
      </c>
      <c r="H231">
        <v>2007</v>
      </c>
    </row>
    <row r="232" spans="1:8" x14ac:dyDescent="0.35">
      <c r="C232">
        <v>55011</v>
      </c>
      <c r="D232" t="s">
        <v>227</v>
      </c>
      <c r="E232" t="s">
        <v>228</v>
      </c>
      <c r="F232" t="s">
        <v>229</v>
      </c>
      <c r="G232">
        <v>966</v>
      </c>
      <c r="H232">
        <v>2011</v>
      </c>
    </row>
    <row r="233" spans="1:8" x14ac:dyDescent="0.35">
      <c r="C233">
        <v>55175</v>
      </c>
      <c r="D233" t="s">
        <v>227</v>
      </c>
      <c r="E233" t="s">
        <v>230</v>
      </c>
      <c r="F233" t="s">
        <v>231</v>
      </c>
      <c r="G233">
        <v>2292</v>
      </c>
      <c r="H233">
        <v>2004</v>
      </c>
    </row>
    <row r="234" spans="1:8" x14ac:dyDescent="0.35">
      <c r="C234">
        <v>55176</v>
      </c>
      <c r="D234" t="s">
        <v>227</v>
      </c>
      <c r="E234" t="s">
        <v>230</v>
      </c>
      <c r="F234" t="s">
        <v>231</v>
      </c>
      <c r="G234">
        <v>2292</v>
      </c>
      <c r="H234">
        <v>2007</v>
      </c>
    </row>
    <row r="235" spans="1:8" x14ac:dyDescent="0.35">
      <c r="A235" s="3" t="s">
        <v>713</v>
      </c>
      <c r="B235" s="5"/>
      <c r="C235">
        <v>55177</v>
      </c>
      <c r="D235" t="s">
        <v>227</v>
      </c>
      <c r="E235" t="s">
        <v>230</v>
      </c>
      <c r="F235" t="s">
        <v>231</v>
      </c>
      <c r="G235">
        <v>2292</v>
      </c>
      <c r="H235">
        <v>2011</v>
      </c>
    </row>
    <row r="236" spans="1:8" x14ac:dyDescent="0.35">
      <c r="A236" s="3" t="s">
        <v>705</v>
      </c>
      <c r="B236" s="3" t="s">
        <v>704</v>
      </c>
      <c r="C236">
        <v>56125</v>
      </c>
      <c r="D236" t="s">
        <v>232</v>
      </c>
      <c r="E236" t="s">
        <v>233</v>
      </c>
      <c r="F236" t="s">
        <v>234</v>
      </c>
      <c r="G236">
        <v>5040</v>
      </c>
      <c r="H236">
        <v>2004</v>
      </c>
    </row>
    <row r="237" spans="1:8" x14ac:dyDescent="0.35">
      <c r="A237" s="3" t="s">
        <v>705</v>
      </c>
      <c r="B237" s="3" t="s">
        <v>704</v>
      </c>
      <c r="C237">
        <v>56127</v>
      </c>
      <c r="D237" t="s">
        <v>232</v>
      </c>
      <c r="E237" t="s">
        <v>233</v>
      </c>
      <c r="F237" t="s">
        <v>234</v>
      </c>
      <c r="G237">
        <v>5040</v>
      </c>
      <c r="H237">
        <v>2007</v>
      </c>
    </row>
    <row r="238" spans="1:8" x14ac:dyDescent="0.35">
      <c r="A238" s="3" t="s">
        <v>705</v>
      </c>
      <c r="B238" s="3" t="s">
        <v>704</v>
      </c>
      <c r="C238">
        <v>56129</v>
      </c>
      <c r="D238" t="s">
        <v>232</v>
      </c>
      <c r="E238" t="s">
        <v>233</v>
      </c>
      <c r="F238" t="s">
        <v>234</v>
      </c>
      <c r="G238">
        <v>5040</v>
      </c>
      <c r="H238">
        <v>2011</v>
      </c>
    </row>
    <row r="239" spans="1:8" x14ac:dyDescent="0.35">
      <c r="C239">
        <v>56769</v>
      </c>
      <c r="D239" t="s">
        <v>232</v>
      </c>
      <c r="E239" t="s">
        <v>235</v>
      </c>
      <c r="F239" t="s">
        <v>236</v>
      </c>
      <c r="G239">
        <v>5145</v>
      </c>
      <c r="H239">
        <v>2004</v>
      </c>
    </row>
    <row r="240" spans="1:8" x14ac:dyDescent="0.35">
      <c r="C240">
        <v>56771</v>
      </c>
      <c r="D240" t="s">
        <v>232</v>
      </c>
      <c r="E240" t="s">
        <v>235</v>
      </c>
      <c r="F240" t="s">
        <v>236</v>
      </c>
      <c r="G240">
        <v>5145</v>
      </c>
      <c r="H240">
        <v>2007</v>
      </c>
    </row>
    <row r="241" spans="1:8" x14ac:dyDescent="0.35">
      <c r="C241">
        <v>56773</v>
      </c>
      <c r="D241" t="s">
        <v>232</v>
      </c>
      <c r="E241" t="s">
        <v>235</v>
      </c>
      <c r="F241" t="s">
        <v>236</v>
      </c>
      <c r="G241">
        <v>5145</v>
      </c>
      <c r="H241">
        <v>2011</v>
      </c>
    </row>
    <row r="242" spans="1:8" x14ac:dyDescent="0.35">
      <c r="A242" s="4" t="s">
        <v>705</v>
      </c>
      <c r="B242" s="4" t="s">
        <v>704</v>
      </c>
      <c r="C242">
        <v>57425</v>
      </c>
      <c r="D242" t="s">
        <v>237</v>
      </c>
      <c r="E242" t="s">
        <v>238</v>
      </c>
      <c r="F242" t="s">
        <v>239</v>
      </c>
      <c r="G242">
        <v>267</v>
      </c>
      <c r="H242">
        <v>2011</v>
      </c>
    </row>
    <row r="243" spans="1:8" x14ac:dyDescent="0.35">
      <c r="A243" s="4" t="s">
        <v>705</v>
      </c>
      <c r="B243" s="4" t="s">
        <v>704</v>
      </c>
      <c r="C243">
        <v>57429</v>
      </c>
      <c r="D243" t="s">
        <v>237</v>
      </c>
      <c r="E243" t="s">
        <v>238</v>
      </c>
      <c r="F243" t="s">
        <v>239</v>
      </c>
      <c r="G243">
        <v>267</v>
      </c>
      <c r="H243">
        <v>2004</v>
      </c>
    </row>
    <row r="244" spans="1:8" x14ac:dyDescent="0.35">
      <c r="A244" s="4" t="s">
        <v>705</v>
      </c>
      <c r="B244" s="4" t="s">
        <v>704</v>
      </c>
      <c r="C244">
        <v>57430</v>
      </c>
      <c r="D244" t="s">
        <v>237</v>
      </c>
      <c r="E244" t="s">
        <v>238</v>
      </c>
      <c r="F244" t="s">
        <v>239</v>
      </c>
      <c r="G244">
        <v>267</v>
      </c>
      <c r="H244">
        <v>2007</v>
      </c>
    </row>
    <row r="245" spans="1:8" x14ac:dyDescent="0.35">
      <c r="C245">
        <v>57444</v>
      </c>
      <c r="D245" t="s">
        <v>237</v>
      </c>
      <c r="E245" t="s">
        <v>240</v>
      </c>
      <c r="F245" t="s">
        <v>241</v>
      </c>
      <c r="G245">
        <v>489</v>
      </c>
      <c r="H245">
        <v>2011</v>
      </c>
    </row>
    <row r="246" spans="1:8" x14ac:dyDescent="0.35">
      <c r="C246">
        <v>57448</v>
      </c>
      <c r="D246" t="s">
        <v>237</v>
      </c>
      <c r="E246" t="s">
        <v>240</v>
      </c>
      <c r="F246" t="s">
        <v>241</v>
      </c>
      <c r="G246">
        <v>489</v>
      </c>
      <c r="H246">
        <v>2004</v>
      </c>
    </row>
    <row r="247" spans="1:8" x14ac:dyDescent="0.35">
      <c r="C247">
        <v>57450</v>
      </c>
      <c r="D247" t="s">
        <v>237</v>
      </c>
      <c r="E247" t="s">
        <v>240</v>
      </c>
      <c r="F247" t="s">
        <v>241</v>
      </c>
      <c r="G247">
        <v>489</v>
      </c>
      <c r="H247">
        <v>2007</v>
      </c>
    </row>
    <row r="248" spans="1:8" x14ac:dyDescent="0.35">
      <c r="A248" s="4" t="s">
        <v>705</v>
      </c>
      <c r="B248" s="4" t="s">
        <v>704</v>
      </c>
      <c r="C248">
        <v>57513</v>
      </c>
      <c r="D248" t="s">
        <v>237</v>
      </c>
      <c r="E248" t="s">
        <v>242</v>
      </c>
      <c r="F248" t="s">
        <v>243</v>
      </c>
      <c r="G248">
        <v>305</v>
      </c>
      <c r="H248">
        <v>2011</v>
      </c>
    </row>
    <row r="249" spans="1:8" x14ac:dyDescent="0.35">
      <c r="A249" s="4" t="s">
        <v>705</v>
      </c>
      <c r="B249" s="4" t="s">
        <v>704</v>
      </c>
      <c r="C249">
        <v>57517</v>
      </c>
      <c r="D249" t="s">
        <v>237</v>
      </c>
      <c r="E249" t="s">
        <v>242</v>
      </c>
      <c r="F249" t="s">
        <v>243</v>
      </c>
      <c r="G249">
        <v>305</v>
      </c>
      <c r="H249">
        <v>2004</v>
      </c>
    </row>
    <row r="250" spans="1:8" x14ac:dyDescent="0.35">
      <c r="A250" s="4" t="s">
        <v>705</v>
      </c>
      <c r="B250" s="4" t="s">
        <v>704</v>
      </c>
      <c r="C250">
        <v>57521</v>
      </c>
      <c r="D250" t="s">
        <v>237</v>
      </c>
      <c r="E250" t="s">
        <v>242</v>
      </c>
      <c r="F250" t="s">
        <v>243</v>
      </c>
      <c r="G250">
        <v>305</v>
      </c>
      <c r="H250">
        <v>2007</v>
      </c>
    </row>
    <row r="251" spans="1:8" x14ac:dyDescent="0.35">
      <c r="C251">
        <v>57541</v>
      </c>
      <c r="D251" t="s">
        <v>244</v>
      </c>
      <c r="E251" t="s">
        <v>245</v>
      </c>
      <c r="F251" t="s">
        <v>246</v>
      </c>
      <c r="G251">
        <v>92</v>
      </c>
      <c r="H251">
        <v>2011</v>
      </c>
    </row>
    <row r="252" spans="1:8" x14ac:dyDescent="0.35">
      <c r="C252">
        <v>57545</v>
      </c>
      <c r="D252" t="s">
        <v>244</v>
      </c>
      <c r="E252" t="s">
        <v>245</v>
      </c>
      <c r="F252" t="s">
        <v>246</v>
      </c>
      <c r="G252">
        <v>92</v>
      </c>
      <c r="H252">
        <v>2007</v>
      </c>
    </row>
    <row r="253" spans="1:8" x14ac:dyDescent="0.35">
      <c r="C253">
        <v>57548</v>
      </c>
      <c r="D253" t="s">
        <v>247</v>
      </c>
      <c r="E253" t="s">
        <v>248</v>
      </c>
      <c r="F253" t="s">
        <v>249</v>
      </c>
      <c r="G253">
        <v>1945</v>
      </c>
      <c r="H253">
        <v>2004</v>
      </c>
    </row>
    <row r="254" spans="1:8" x14ac:dyDescent="0.35">
      <c r="C254">
        <v>57554</v>
      </c>
      <c r="D254" t="s">
        <v>247</v>
      </c>
      <c r="E254" t="s">
        <v>248</v>
      </c>
      <c r="F254" t="s">
        <v>249</v>
      </c>
      <c r="G254">
        <v>1945</v>
      </c>
      <c r="H254">
        <v>2007</v>
      </c>
    </row>
    <row r="255" spans="1:8" x14ac:dyDescent="0.35">
      <c r="C255">
        <v>57572</v>
      </c>
      <c r="D255" t="s">
        <v>247</v>
      </c>
      <c r="E255" t="s">
        <v>248</v>
      </c>
      <c r="F255" t="s">
        <v>249</v>
      </c>
      <c r="G255">
        <v>1945</v>
      </c>
      <c r="H255">
        <v>2011</v>
      </c>
    </row>
    <row r="256" spans="1:8" x14ac:dyDescent="0.35">
      <c r="C256">
        <v>57672</v>
      </c>
      <c r="D256" t="s">
        <v>247</v>
      </c>
      <c r="E256" t="s">
        <v>250</v>
      </c>
      <c r="F256" t="s">
        <v>251</v>
      </c>
      <c r="G256">
        <v>1664</v>
      </c>
      <c r="H256">
        <v>2004</v>
      </c>
    </row>
    <row r="257" spans="3:8" x14ac:dyDescent="0.35">
      <c r="C257">
        <v>57679</v>
      </c>
      <c r="D257" t="s">
        <v>247</v>
      </c>
      <c r="E257" t="s">
        <v>250</v>
      </c>
      <c r="F257" t="s">
        <v>251</v>
      </c>
      <c r="G257">
        <v>1664</v>
      </c>
      <c r="H257">
        <v>2007</v>
      </c>
    </row>
    <row r="258" spans="3:8" x14ac:dyDescent="0.35">
      <c r="C258">
        <v>57686</v>
      </c>
      <c r="D258" t="s">
        <v>247</v>
      </c>
      <c r="E258" t="s">
        <v>250</v>
      </c>
      <c r="F258" t="s">
        <v>251</v>
      </c>
      <c r="G258">
        <v>1664</v>
      </c>
      <c r="H258">
        <v>2011</v>
      </c>
    </row>
    <row r="259" spans="3:8" x14ac:dyDescent="0.35">
      <c r="C259">
        <v>57863</v>
      </c>
      <c r="D259" t="s">
        <v>247</v>
      </c>
      <c r="E259" t="s">
        <v>252</v>
      </c>
      <c r="F259" t="s">
        <v>253</v>
      </c>
      <c r="G259">
        <v>1143</v>
      </c>
      <c r="H259">
        <v>2004</v>
      </c>
    </row>
    <row r="260" spans="3:8" x14ac:dyDescent="0.35">
      <c r="C260">
        <v>57869</v>
      </c>
      <c r="D260" t="s">
        <v>247</v>
      </c>
      <c r="E260" t="s">
        <v>252</v>
      </c>
      <c r="F260" t="s">
        <v>253</v>
      </c>
      <c r="G260">
        <v>1143</v>
      </c>
      <c r="H260">
        <v>2007</v>
      </c>
    </row>
    <row r="261" spans="3:8" x14ac:dyDescent="0.35">
      <c r="C261">
        <v>57887</v>
      </c>
      <c r="D261" t="s">
        <v>247</v>
      </c>
      <c r="E261" t="s">
        <v>252</v>
      </c>
      <c r="F261" t="s">
        <v>253</v>
      </c>
      <c r="G261">
        <v>1143</v>
      </c>
      <c r="H261">
        <v>2011</v>
      </c>
    </row>
    <row r="262" spans="3:8" x14ac:dyDescent="0.35">
      <c r="C262">
        <v>57971</v>
      </c>
      <c r="D262" t="s">
        <v>247</v>
      </c>
      <c r="E262" t="s">
        <v>254</v>
      </c>
      <c r="F262" t="s">
        <v>255</v>
      </c>
      <c r="G262">
        <v>386</v>
      </c>
      <c r="H262">
        <v>2004</v>
      </c>
    </row>
    <row r="263" spans="3:8" x14ac:dyDescent="0.35">
      <c r="C263">
        <v>57977</v>
      </c>
      <c r="D263" t="s">
        <v>247</v>
      </c>
      <c r="E263" t="s">
        <v>254</v>
      </c>
      <c r="F263" t="s">
        <v>255</v>
      </c>
      <c r="G263">
        <v>386</v>
      </c>
      <c r="H263">
        <v>2007</v>
      </c>
    </row>
    <row r="264" spans="3:8" x14ac:dyDescent="0.35">
      <c r="C264">
        <v>57995</v>
      </c>
      <c r="D264" t="s">
        <v>247</v>
      </c>
      <c r="E264" t="s">
        <v>254</v>
      </c>
      <c r="F264" t="s">
        <v>255</v>
      </c>
      <c r="G264">
        <v>386</v>
      </c>
      <c r="H264">
        <v>2011</v>
      </c>
    </row>
    <row r="265" spans="3:8" x14ac:dyDescent="0.35">
      <c r="C265">
        <v>58021</v>
      </c>
      <c r="D265" t="s">
        <v>247</v>
      </c>
      <c r="E265" t="s">
        <v>256</v>
      </c>
      <c r="F265" t="s">
        <v>257</v>
      </c>
      <c r="G265">
        <v>998</v>
      </c>
      <c r="H265">
        <v>2004</v>
      </c>
    </row>
    <row r="266" spans="3:8" x14ac:dyDescent="0.35">
      <c r="C266">
        <v>58022</v>
      </c>
      <c r="D266" t="s">
        <v>247</v>
      </c>
      <c r="E266" t="s">
        <v>256</v>
      </c>
      <c r="F266" t="s">
        <v>257</v>
      </c>
      <c r="G266">
        <v>998</v>
      </c>
      <c r="H266">
        <v>2007</v>
      </c>
    </row>
    <row r="267" spans="3:8" x14ac:dyDescent="0.35">
      <c r="C267">
        <v>58023</v>
      </c>
      <c r="D267" t="s">
        <v>247</v>
      </c>
      <c r="E267" t="s">
        <v>256</v>
      </c>
      <c r="F267" t="s">
        <v>257</v>
      </c>
      <c r="G267">
        <v>998</v>
      </c>
      <c r="H267">
        <v>2011</v>
      </c>
    </row>
    <row r="268" spans="3:8" x14ac:dyDescent="0.35">
      <c r="C268">
        <v>58170</v>
      </c>
      <c r="D268" t="s">
        <v>258</v>
      </c>
      <c r="E268" t="s">
        <v>259</v>
      </c>
      <c r="F268" t="s">
        <v>260</v>
      </c>
      <c r="G268">
        <v>69</v>
      </c>
      <c r="H268">
        <v>2011</v>
      </c>
    </row>
    <row r="269" spans="3:8" x14ac:dyDescent="0.35">
      <c r="C269">
        <v>58172</v>
      </c>
      <c r="D269" t="s">
        <v>258</v>
      </c>
      <c r="E269" t="s">
        <v>259</v>
      </c>
      <c r="F269" t="s">
        <v>260</v>
      </c>
      <c r="G269">
        <v>69</v>
      </c>
      <c r="H269">
        <v>2007</v>
      </c>
    </row>
    <row r="270" spans="3:8" x14ac:dyDescent="0.35">
      <c r="C270">
        <v>58174</v>
      </c>
      <c r="D270" t="s">
        <v>261</v>
      </c>
      <c r="E270" t="s">
        <v>262</v>
      </c>
      <c r="F270" t="s">
        <v>263</v>
      </c>
      <c r="G270">
        <v>142</v>
      </c>
      <c r="H270">
        <v>2011</v>
      </c>
    </row>
    <row r="271" spans="3:8" x14ac:dyDescent="0.35">
      <c r="C271">
        <v>58179</v>
      </c>
      <c r="D271" t="s">
        <v>261</v>
      </c>
      <c r="E271" t="s">
        <v>264</v>
      </c>
      <c r="F271" t="s">
        <v>265</v>
      </c>
      <c r="G271">
        <v>95</v>
      </c>
      <c r="H271">
        <v>2011</v>
      </c>
    </row>
    <row r="272" spans="3:8" x14ac:dyDescent="0.35">
      <c r="C272">
        <v>58180</v>
      </c>
      <c r="D272" t="s">
        <v>261</v>
      </c>
      <c r="E272" t="s">
        <v>264</v>
      </c>
      <c r="F272" t="s">
        <v>265</v>
      </c>
      <c r="G272">
        <v>95</v>
      </c>
      <c r="H272">
        <v>2004</v>
      </c>
    </row>
    <row r="273" spans="3:8" x14ac:dyDescent="0.35">
      <c r="C273">
        <v>58182</v>
      </c>
      <c r="D273" t="s">
        <v>261</v>
      </c>
      <c r="E273" t="s">
        <v>264</v>
      </c>
      <c r="F273" t="s">
        <v>265</v>
      </c>
      <c r="G273">
        <v>95</v>
      </c>
      <c r="H273">
        <v>2007</v>
      </c>
    </row>
    <row r="274" spans="3:8" x14ac:dyDescent="0.35">
      <c r="C274">
        <v>58190</v>
      </c>
      <c r="D274" t="s">
        <v>261</v>
      </c>
      <c r="E274" t="s">
        <v>266</v>
      </c>
      <c r="F274" t="s">
        <v>267</v>
      </c>
      <c r="G274">
        <v>192</v>
      </c>
      <c r="H274">
        <v>2011</v>
      </c>
    </row>
    <row r="275" spans="3:8" x14ac:dyDescent="0.35">
      <c r="C275">
        <v>58192</v>
      </c>
      <c r="D275" t="s">
        <v>261</v>
      </c>
      <c r="E275" t="s">
        <v>266</v>
      </c>
      <c r="F275" t="s">
        <v>267</v>
      </c>
      <c r="G275">
        <v>192</v>
      </c>
      <c r="H275">
        <v>2004</v>
      </c>
    </row>
    <row r="276" spans="3:8" x14ac:dyDescent="0.35">
      <c r="C276">
        <v>58193</v>
      </c>
      <c r="D276" t="s">
        <v>261</v>
      </c>
      <c r="E276" t="s">
        <v>266</v>
      </c>
      <c r="F276" t="s">
        <v>267</v>
      </c>
      <c r="G276">
        <v>192</v>
      </c>
      <c r="H276">
        <v>2007</v>
      </c>
    </row>
    <row r="277" spans="3:8" x14ac:dyDescent="0.35">
      <c r="C277">
        <v>58215</v>
      </c>
      <c r="D277" t="s">
        <v>268</v>
      </c>
      <c r="E277" t="s">
        <v>269</v>
      </c>
      <c r="F277" t="s">
        <v>270</v>
      </c>
      <c r="G277">
        <v>123</v>
      </c>
      <c r="H277">
        <v>2007</v>
      </c>
    </row>
    <row r="278" spans="3:8" x14ac:dyDescent="0.35">
      <c r="C278">
        <v>58216</v>
      </c>
      <c r="D278" t="s">
        <v>268</v>
      </c>
      <c r="E278" t="s">
        <v>269</v>
      </c>
      <c r="F278" t="s">
        <v>270</v>
      </c>
      <c r="G278">
        <v>123</v>
      </c>
      <c r="H278">
        <v>2011</v>
      </c>
    </row>
    <row r="279" spans="3:8" x14ac:dyDescent="0.35">
      <c r="C279">
        <v>58217</v>
      </c>
      <c r="D279" t="s">
        <v>268</v>
      </c>
      <c r="E279" t="s">
        <v>269</v>
      </c>
      <c r="F279" t="s">
        <v>270</v>
      </c>
      <c r="G279">
        <v>123</v>
      </c>
      <c r="H279">
        <v>2004</v>
      </c>
    </row>
    <row r="280" spans="3:8" x14ac:dyDescent="0.35">
      <c r="C280">
        <v>58231</v>
      </c>
      <c r="D280" t="s">
        <v>271</v>
      </c>
      <c r="E280" t="s">
        <v>272</v>
      </c>
      <c r="F280" t="s">
        <v>273</v>
      </c>
      <c r="G280">
        <v>286</v>
      </c>
      <c r="H280">
        <v>2007</v>
      </c>
    </row>
    <row r="281" spans="3:8" x14ac:dyDescent="0.35">
      <c r="C281">
        <v>58234</v>
      </c>
      <c r="D281" t="s">
        <v>271</v>
      </c>
      <c r="E281" t="s">
        <v>272</v>
      </c>
      <c r="F281" t="s">
        <v>273</v>
      </c>
      <c r="G281">
        <v>286</v>
      </c>
      <c r="H281">
        <v>2011</v>
      </c>
    </row>
    <row r="282" spans="3:8" x14ac:dyDescent="0.35">
      <c r="C282">
        <v>58250</v>
      </c>
      <c r="D282" t="s">
        <v>274</v>
      </c>
      <c r="E282" t="s">
        <v>275</v>
      </c>
      <c r="F282" t="s">
        <v>276</v>
      </c>
      <c r="G282">
        <v>649</v>
      </c>
      <c r="H282">
        <v>2007</v>
      </c>
    </row>
    <row r="283" spans="3:8" x14ac:dyDescent="0.35">
      <c r="C283">
        <v>58251</v>
      </c>
      <c r="D283" t="s">
        <v>274</v>
      </c>
      <c r="E283" t="s">
        <v>275</v>
      </c>
      <c r="F283" t="s">
        <v>276</v>
      </c>
      <c r="G283">
        <v>649</v>
      </c>
      <c r="H283">
        <v>2011</v>
      </c>
    </row>
    <row r="284" spans="3:8" x14ac:dyDescent="0.35">
      <c r="C284">
        <v>58286</v>
      </c>
      <c r="D284" t="s">
        <v>274</v>
      </c>
      <c r="E284" t="s">
        <v>275</v>
      </c>
      <c r="F284" t="s">
        <v>276</v>
      </c>
      <c r="G284">
        <v>649</v>
      </c>
      <c r="H284">
        <v>2004</v>
      </c>
    </row>
    <row r="285" spans="3:8" x14ac:dyDescent="0.35">
      <c r="C285">
        <v>58384</v>
      </c>
      <c r="D285" t="s">
        <v>277</v>
      </c>
      <c r="E285" t="s">
        <v>278</v>
      </c>
      <c r="F285" t="s">
        <v>279</v>
      </c>
      <c r="G285">
        <v>196</v>
      </c>
      <c r="H285">
        <v>2011</v>
      </c>
    </row>
    <row r="286" spans="3:8" x14ac:dyDescent="0.35">
      <c r="C286">
        <v>58388</v>
      </c>
      <c r="D286" t="s">
        <v>277</v>
      </c>
      <c r="E286" t="s">
        <v>278</v>
      </c>
      <c r="F286" t="s">
        <v>279</v>
      </c>
      <c r="G286">
        <v>196</v>
      </c>
      <c r="H286">
        <v>2007</v>
      </c>
    </row>
    <row r="287" spans="3:8" x14ac:dyDescent="0.35">
      <c r="C287">
        <v>58391</v>
      </c>
      <c r="D287" t="s">
        <v>280</v>
      </c>
      <c r="E287" t="s">
        <v>281</v>
      </c>
      <c r="F287" t="s">
        <v>282</v>
      </c>
      <c r="G287">
        <v>3241</v>
      </c>
      <c r="H287">
        <v>2004</v>
      </c>
    </row>
    <row r="288" spans="3:8" x14ac:dyDescent="0.35">
      <c r="C288">
        <v>58392</v>
      </c>
      <c r="D288" t="s">
        <v>280</v>
      </c>
      <c r="E288" t="s">
        <v>281</v>
      </c>
      <c r="F288" t="s">
        <v>282</v>
      </c>
      <c r="G288">
        <v>3241</v>
      </c>
      <c r="H288">
        <v>2007</v>
      </c>
    </row>
    <row r="289" spans="3:8" x14ac:dyDescent="0.35">
      <c r="C289">
        <v>58393</v>
      </c>
      <c r="D289" t="s">
        <v>280</v>
      </c>
      <c r="E289" t="s">
        <v>281</v>
      </c>
      <c r="F289" t="s">
        <v>282</v>
      </c>
      <c r="G289">
        <v>3241</v>
      </c>
      <c r="H289">
        <v>2011</v>
      </c>
    </row>
    <row r="290" spans="3:8" x14ac:dyDescent="0.35">
      <c r="C290">
        <v>58910</v>
      </c>
      <c r="D290" t="s">
        <v>280</v>
      </c>
      <c r="E290" t="s">
        <v>283</v>
      </c>
      <c r="F290" t="s">
        <v>284</v>
      </c>
      <c r="G290">
        <v>2640</v>
      </c>
      <c r="H290">
        <v>2004</v>
      </c>
    </row>
    <row r="291" spans="3:8" x14ac:dyDescent="0.35">
      <c r="C291">
        <v>58911</v>
      </c>
      <c r="D291" t="s">
        <v>280</v>
      </c>
      <c r="E291" t="s">
        <v>283</v>
      </c>
      <c r="F291" t="s">
        <v>284</v>
      </c>
      <c r="G291">
        <v>2640</v>
      </c>
      <c r="H291">
        <v>2007</v>
      </c>
    </row>
    <row r="292" spans="3:8" x14ac:dyDescent="0.35">
      <c r="C292">
        <v>58912</v>
      </c>
      <c r="D292" t="s">
        <v>280</v>
      </c>
      <c r="E292" t="s">
        <v>283</v>
      </c>
      <c r="F292" t="s">
        <v>284</v>
      </c>
      <c r="G292">
        <v>2640</v>
      </c>
      <c r="H292">
        <v>2011</v>
      </c>
    </row>
    <row r="293" spans="3:8" x14ac:dyDescent="0.35">
      <c r="C293">
        <v>59335</v>
      </c>
      <c r="D293" t="s">
        <v>285</v>
      </c>
      <c r="E293" t="s">
        <v>286</v>
      </c>
      <c r="F293" t="s">
        <v>287</v>
      </c>
      <c r="G293">
        <v>3200</v>
      </c>
      <c r="H293">
        <v>2004</v>
      </c>
    </row>
    <row r="294" spans="3:8" x14ac:dyDescent="0.35">
      <c r="C294">
        <v>59336</v>
      </c>
      <c r="D294" t="s">
        <v>285</v>
      </c>
      <c r="E294" t="s">
        <v>286</v>
      </c>
      <c r="F294" t="s">
        <v>287</v>
      </c>
      <c r="G294">
        <v>3200</v>
      </c>
      <c r="H294">
        <v>2007</v>
      </c>
    </row>
    <row r="295" spans="3:8" x14ac:dyDescent="0.35">
      <c r="C295">
        <v>59337</v>
      </c>
      <c r="D295" t="s">
        <v>285</v>
      </c>
      <c r="E295" t="s">
        <v>286</v>
      </c>
      <c r="F295" t="s">
        <v>287</v>
      </c>
      <c r="G295">
        <v>3200</v>
      </c>
      <c r="H295">
        <v>2011</v>
      </c>
    </row>
    <row r="296" spans="3:8" x14ac:dyDescent="0.35">
      <c r="C296">
        <v>59847</v>
      </c>
      <c r="D296" t="s">
        <v>288</v>
      </c>
      <c r="E296" t="s">
        <v>289</v>
      </c>
      <c r="F296" t="s">
        <v>290</v>
      </c>
      <c r="G296">
        <v>855</v>
      </c>
      <c r="H296">
        <v>2004</v>
      </c>
    </row>
    <row r="297" spans="3:8" x14ac:dyDescent="0.35">
      <c r="C297">
        <v>59848</v>
      </c>
      <c r="D297" t="s">
        <v>288</v>
      </c>
      <c r="E297" t="s">
        <v>289</v>
      </c>
      <c r="F297" t="s">
        <v>290</v>
      </c>
      <c r="G297">
        <v>855</v>
      </c>
      <c r="H297">
        <v>2007</v>
      </c>
    </row>
    <row r="298" spans="3:8" x14ac:dyDescent="0.35">
      <c r="C298">
        <v>59849</v>
      </c>
      <c r="D298" t="s">
        <v>288</v>
      </c>
      <c r="E298" t="s">
        <v>289</v>
      </c>
      <c r="F298" t="s">
        <v>290</v>
      </c>
      <c r="G298">
        <v>855</v>
      </c>
      <c r="H298">
        <v>2011</v>
      </c>
    </row>
    <row r="299" spans="3:8" x14ac:dyDescent="0.35">
      <c r="C299">
        <v>59982</v>
      </c>
      <c r="D299" t="s">
        <v>288</v>
      </c>
      <c r="E299" t="s">
        <v>291</v>
      </c>
      <c r="F299" t="s">
        <v>292</v>
      </c>
      <c r="G299">
        <v>855</v>
      </c>
      <c r="H299">
        <v>2004</v>
      </c>
    </row>
    <row r="300" spans="3:8" x14ac:dyDescent="0.35">
      <c r="C300">
        <v>59983</v>
      </c>
      <c r="D300" t="s">
        <v>288</v>
      </c>
      <c r="E300" t="s">
        <v>291</v>
      </c>
      <c r="F300" t="s">
        <v>292</v>
      </c>
      <c r="G300">
        <v>855</v>
      </c>
      <c r="H300">
        <v>2007</v>
      </c>
    </row>
    <row r="301" spans="3:8" x14ac:dyDescent="0.35">
      <c r="C301">
        <v>59984</v>
      </c>
      <c r="D301" t="s">
        <v>288</v>
      </c>
      <c r="E301" t="s">
        <v>291</v>
      </c>
      <c r="F301" t="s">
        <v>292</v>
      </c>
      <c r="G301">
        <v>855</v>
      </c>
      <c r="H301">
        <v>2011</v>
      </c>
    </row>
    <row r="302" spans="3:8" x14ac:dyDescent="0.35">
      <c r="C302">
        <v>60117</v>
      </c>
      <c r="D302" t="s">
        <v>288</v>
      </c>
      <c r="E302" t="s">
        <v>293</v>
      </c>
      <c r="F302" t="s">
        <v>294</v>
      </c>
      <c r="G302">
        <v>855</v>
      </c>
      <c r="H302">
        <v>2004</v>
      </c>
    </row>
    <row r="303" spans="3:8" x14ac:dyDescent="0.35">
      <c r="C303">
        <v>60118</v>
      </c>
      <c r="D303" t="s">
        <v>288</v>
      </c>
      <c r="E303" t="s">
        <v>293</v>
      </c>
      <c r="F303" t="s">
        <v>294</v>
      </c>
      <c r="G303">
        <v>855</v>
      </c>
      <c r="H303">
        <v>2007</v>
      </c>
    </row>
    <row r="304" spans="3:8" x14ac:dyDescent="0.35">
      <c r="C304">
        <v>60119</v>
      </c>
      <c r="D304" t="s">
        <v>288</v>
      </c>
      <c r="E304" t="s">
        <v>293</v>
      </c>
      <c r="F304" t="s">
        <v>294</v>
      </c>
      <c r="G304">
        <v>855</v>
      </c>
      <c r="H304">
        <v>2011</v>
      </c>
    </row>
    <row r="305" spans="1:8" x14ac:dyDescent="0.35">
      <c r="C305">
        <v>60252</v>
      </c>
      <c r="D305" t="s">
        <v>288</v>
      </c>
      <c r="E305" t="s">
        <v>295</v>
      </c>
      <c r="F305" t="s">
        <v>296</v>
      </c>
      <c r="G305">
        <v>855</v>
      </c>
      <c r="H305">
        <v>2004</v>
      </c>
    </row>
    <row r="306" spans="1:8" x14ac:dyDescent="0.35">
      <c r="C306">
        <v>60253</v>
      </c>
      <c r="D306" t="s">
        <v>288</v>
      </c>
      <c r="E306" t="s">
        <v>295</v>
      </c>
      <c r="F306" t="s">
        <v>296</v>
      </c>
      <c r="G306">
        <v>855</v>
      </c>
      <c r="H306">
        <v>2007</v>
      </c>
    </row>
    <row r="307" spans="1:8" x14ac:dyDescent="0.35">
      <c r="C307">
        <v>60254</v>
      </c>
      <c r="D307" t="s">
        <v>288</v>
      </c>
      <c r="E307" t="s">
        <v>295</v>
      </c>
      <c r="F307" t="s">
        <v>296</v>
      </c>
      <c r="G307">
        <v>855</v>
      </c>
      <c r="H307">
        <v>2011</v>
      </c>
    </row>
    <row r="308" spans="1:8" x14ac:dyDescent="0.35">
      <c r="C308">
        <v>60387</v>
      </c>
      <c r="D308" t="s">
        <v>297</v>
      </c>
      <c r="E308" t="s">
        <v>298</v>
      </c>
      <c r="F308" t="s">
        <v>299</v>
      </c>
      <c r="G308">
        <v>11005</v>
      </c>
      <c r="H308">
        <v>2011</v>
      </c>
    </row>
    <row r="309" spans="1:8" x14ac:dyDescent="0.35">
      <c r="C309">
        <v>61388</v>
      </c>
      <c r="D309" t="s">
        <v>297</v>
      </c>
      <c r="E309" t="s">
        <v>300</v>
      </c>
      <c r="F309" t="s">
        <v>301</v>
      </c>
      <c r="G309">
        <v>11005</v>
      </c>
      <c r="H309">
        <v>2011</v>
      </c>
    </row>
    <row r="310" spans="1:8" x14ac:dyDescent="0.35">
      <c r="C310">
        <v>62389</v>
      </c>
      <c r="D310" t="s">
        <v>302</v>
      </c>
      <c r="E310" t="s">
        <v>303</v>
      </c>
      <c r="F310" t="s">
        <v>304</v>
      </c>
      <c r="G310">
        <v>2580</v>
      </c>
      <c r="H310">
        <v>2004</v>
      </c>
    </row>
    <row r="311" spans="1:8" x14ac:dyDescent="0.35">
      <c r="C311">
        <v>62390</v>
      </c>
      <c r="D311" t="s">
        <v>302</v>
      </c>
      <c r="E311" t="s">
        <v>303</v>
      </c>
      <c r="F311" t="s">
        <v>304</v>
      </c>
      <c r="G311">
        <v>2580</v>
      </c>
      <c r="H311">
        <v>2007</v>
      </c>
    </row>
    <row r="312" spans="1:8" x14ac:dyDescent="0.35">
      <c r="C312">
        <v>62391</v>
      </c>
      <c r="D312" t="s">
        <v>302</v>
      </c>
      <c r="E312" t="s">
        <v>303</v>
      </c>
      <c r="F312" t="s">
        <v>304</v>
      </c>
      <c r="G312">
        <v>2580</v>
      </c>
      <c r="H312">
        <v>2011</v>
      </c>
    </row>
    <row r="313" spans="1:8" x14ac:dyDescent="0.35">
      <c r="C313">
        <v>62776</v>
      </c>
      <c r="D313" t="s">
        <v>302</v>
      </c>
      <c r="E313" t="s">
        <v>305</v>
      </c>
      <c r="F313" t="s">
        <v>306</v>
      </c>
      <c r="G313">
        <v>2580</v>
      </c>
      <c r="H313">
        <v>2004</v>
      </c>
    </row>
    <row r="314" spans="1:8" x14ac:dyDescent="0.35">
      <c r="C314">
        <v>62777</v>
      </c>
      <c r="D314" t="s">
        <v>302</v>
      </c>
      <c r="E314" t="s">
        <v>305</v>
      </c>
      <c r="F314" t="s">
        <v>306</v>
      </c>
      <c r="G314">
        <v>2580</v>
      </c>
      <c r="H314">
        <v>2007</v>
      </c>
    </row>
    <row r="315" spans="1:8" x14ac:dyDescent="0.35">
      <c r="C315">
        <v>62778</v>
      </c>
      <c r="D315" t="s">
        <v>302</v>
      </c>
      <c r="E315" t="s">
        <v>305</v>
      </c>
      <c r="F315" t="s">
        <v>306</v>
      </c>
      <c r="G315">
        <v>2580</v>
      </c>
      <c r="H315">
        <v>2011</v>
      </c>
    </row>
    <row r="316" spans="1:8" x14ac:dyDescent="0.35">
      <c r="A316" s="1" t="str">
        <f t="shared" ref="A259:A322" si="4">VLOOKUP(E316,$K$2:$N$19,3,0)</f>
        <v>Government</v>
      </c>
      <c r="B316" s="1" t="str">
        <f t="shared" ref="B259:B322" si="5">VLOOKUP(E316,$K$2:$N$19,4,0)</f>
        <v>Fwd</v>
      </c>
      <c r="C316">
        <v>63163</v>
      </c>
      <c r="D316" t="s">
        <v>307</v>
      </c>
      <c r="E316" t="s">
        <v>308</v>
      </c>
      <c r="F316" t="s">
        <v>309</v>
      </c>
      <c r="G316">
        <v>214</v>
      </c>
      <c r="H316">
        <v>2011</v>
      </c>
    </row>
    <row r="317" spans="1:8" x14ac:dyDescent="0.35">
      <c r="C317">
        <v>63226</v>
      </c>
      <c r="D317" t="s">
        <v>310</v>
      </c>
      <c r="E317" t="s">
        <v>311</v>
      </c>
      <c r="F317" t="s">
        <v>312</v>
      </c>
      <c r="G317">
        <v>536</v>
      </c>
      <c r="H317">
        <v>2004</v>
      </c>
    </row>
    <row r="318" spans="1:8" x14ac:dyDescent="0.35">
      <c r="C318">
        <v>63227</v>
      </c>
      <c r="D318" t="s">
        <v>310</v>
      </c>
      <c r="E318" t="s">
        <v>311</v>
      </c>
      <c r="F318" t="s">
        <v>312</v>
      </c>
      <c r="G318">
        <v>536</v>
      </c>
      <c r="H318">
        <v>2007</v>
      </c>
    </row>
    <row r="319" spans="1:8" x14ac:dyDescent="0.35">
      <c r="C319">
        <v>63228</v>
      </c>
      <c r="D319" t="s">
        <v>310</v>
      </c>
      <c r="E319" t="s">
        <v>311</v>
      </c>
      <c r="F319" t="s">
        <v>312</v>
      </c>
      <c r="G319">
        <v>536</v>
      </c>
      <c r="H319">
        <v>2011</v>
      </c>
    </row>
    <row r="320" spans="1:8" x14ac:dyDescent="0.35">
      <c r="C320">
        <v>63311</v>
      </c>
      <c r="D320" t="s">
        <v>310</v>
      </c>
      <c r="E320" t="s">
        <v>313</v>
      </c>
      <c r="F320" t="s">
        <v>314</v>
      </c>
      <c r="G320">
        <v>536</v>
      </c>
      <c r="H320">
        <v>2004</v>
      </c>
    </row>
    <row r="321" spans="3:8" x14ac:dyDescent="0.35">
      <c r="C321">
        <v>63312</v>
      </c>
      <c r="D321" t="s">
        <v>310</v>
      </c>
      <c r="E321" t="s">
        <v>313</v>
      </c>
      <c r="F321" t="s">
        <v>314</v>
      </c>
      <c r="G321">
        <v>536</v>
      </c>
      <c r="H321">
        <v>2007</v>
      </c>
    </row>
    <row r="322" spans="3:8" x14ac:dyDescent="0.35">
      <c r="C322">
        <v>63313</v>
      </c>
      <c r="D322" t="s">
        <v>310</v>
      </c>
      <c r="E322" t="s">
        <v>313</v>
      </c>
      <c r="F322" t="s">
        <v>314</v>
      </c>
      <c r="G322">
        <v>536</v>
      </c>
      <c r="H322">
        <v>2011</v>
      </c>
    </row>
    <row r="323" spans="3:8" x14ac:dyDescent="0.35">
      <c r="C323">
        <v>63396</v>
      </c>
      <c r="D323" t="s">
        <v>310</v>
      </c>
      <c r="E323" t="s">
        <v>315</v>
      </c>
      <c r="F323" t="s">
        <v>316</v>
      </c>
      <c r="G323">
        <v>551</v>
      </c>
      <c r="H323">
        <v>2004</v>
      </c>
    </row>
    <row r="324" spans="3:8" x14ac:dyDescent="0.35">
      <c r="C324">
        <v>63397</v>
      </c>
      <c r="D324" t="s">
        <v>310</v>
      </c>
      <c r="E324" t="s">
        <v>315</v>
      </c>
      <c r="F324" t="s">
        <v>316</v>
      </c>
      <c r="G324">
        <v>551</v>
      </c>
      <c r="H324">
        <v>2007</v>
      </c>
    </row>
    <row r="325" spans="3:8" x14ac:dyDescent="0.35">
      <c r="C325">
        <v>63398</v>
      </c>
      <c r="D325" t="s">
        <v>310</v>
      </c>
      <c r="E325" t="s">
        <v>315</v>
      </c>
      <c r="F325" t="s">
        <v>316</v>
      </c>
      <c r="G325">
        <v>551</v>
      </c>
      <c r="H325">
        <v>2011</v>
      </c>
    </row>
    <row r="326" spans="3:8" x14ac:dyDescent="0.35">
      <c r="C326">
        <v>63483</v>
      </c>
      <c r="D326" t="s">
        <v>310</v>
      </c>
      <c r="E326" t="s">
        <v>317</v>
      </c>
      <c r="F326" t="s">
        <v>318</v>
      </c>
      <c r="G326">
        <v>551</v>
      </c>
      <c r="H326">
        <v>2004</v>
      </c>
    </row>
    <row r="327" spans="3:8" x14ac:dyDescent="0.35">
      <c r="C327">
        <v>63484</v>
      </c>
      <c r="D327" t="s">
        <v>310</v>
      </c>
      <c r="E327" t="s">
        <v>317</v>
      </c>
      <c r="F327" t="s">
        <v>318</v>
      </c>
      <c r="G327">
        <v>551</v>
      </c>
      <c r="H327">
        <v>2007</v>
      </c>
    </row>
    <row r="328" spans="3:8" x14ac:dyDescent="0.35">
      <c r="C328">
        <v>63485</v>
      </c>
      <c r="D328" t="s">
        <v>310</v>
      </c>
      <c r="E328" t="s">
        <v>317</v>
      </c>
      <c r="F328" t="s">
        <v>318</v>
      </c>
      <c r="G328">
        <v>551</v>
      </c>
      <c r="H328">
        <v>2011</v>
      </c>
    </row>
    <row r="329" spans="3:8" x14ac:dyDescent="0.35">
      <c r="C329">
        <v>63570</v>
      </c>
      <c r="D329" t="s">
        <v>310</v>
      </c>
      <c r="E329" t="s">
        <v>319</v>
      </c>
      <c r="F329" t="s">
        <v>320</v>
      </c>
      <c r="G329">
        <v>551</v>
      </c>
      <c r="H329">
        <v>2004</v>
      </c>
    </row>
    <row r="330" spans="3:8" x14ac:dyDescent="0.35">
      <c r="C330">
        <v>63571</v>
      </c>
      <c r="D330" t="s">
        <v>310</v>
      </c>
      <c r="E330" t="s">
        <v>319</v>
      </c>
      <c r="F330" t="s">
        <v>320</v>
      </c>
      <c r="G330">
        <v>551</v>
      </c>
      <c r="H330">
        <v>2007</v>
      </c>
    </row>
    <row r="331" spans="3:8" x14ac:dyDescent="0.35">
      <c r="C331">
        <v>63572</v>
      </c>
      <c r="D331" t="s">
        <v>310</v>
      </c>
      <c r="E331" t="s">
        <v>319</v>
      </c>
      <c r="F331" t="s">
        <v>320</v>
      </c>
      <c r="G331">
        <v>551</v>
      </c>
      <c r="H331">
        <v>2011</v>
      </c>
    </row>
    <row r="332" spans="3:8" x14ac:dyDescent="0.35">
      <c r="C332">
        <v>63657</v>
      </c>
      <c r="D332" t="s">
        <v>310</v>
      </c>
      <c r="E332" t="s">
        <v>321</v>
      </c>
      <c r="F332" t="s">
        <v>322</v>
      </c>
      <c r="G332">
        <v>536</v>
      </c>
      <c r="H332">
        <v>2004</v>
      </c>
    </row>
    <row r="333" spans="3:8" x14ac:dyDescent="0.35">
      <c r="C333">
        <v>63658</v>
      </c>
      <c r="D333" t="s">
        <v>310</v>
      </c>
      <c r="E333" t="s">
        <v>321</v>
      </c>
      <c r="F333" t="s">
        <v>322</v>
      </c>
      <c r="G333">
        <v>536</v>
      </c>
      <c r="H333">
        <v>2007</v>
      </c>
    </row>
    <row r="334" spans="3:8" x14ac:dyDescent="0.35">
      <c r="C334">
        <v>63659</v>
      </c>
      <c r="D334" t="s">
        <v>310</v>
      </c>
      <c r="E334" t="s">
        <v>321</v>
      </c>
      <c r="F334" t="s">
        <v>322</v>
      </c>
      <c r="G334">
        <v>536</v>
      </c>
      <c r="H334">
        <v>2011</v>
      </c>
    </row>
    <row r="335" spans="3:8" x14ac:dyDescent="0.35">
      <c r="C335">
        <v>63742</v>
      </c>
      <c r="D335" t="s">
        <v>310</v>
      </c>
      <c r="E335" t="s">
        <v>323</v>
      </c>
      <c r="F335" t="s">
        <v>324</v>
      </c>
      <c r="G335">
        <v>512</v>
      </c>
      <c r="H335">
        <v>2004</v>
      </c>
    </row>
    <row r="336" spans="3:8" x14ac:dyDescent="0.35">
      <c r="C336">
        <v>63743</v>
      </c>
      <c r="D336" t="s">
        <v>310</v>
      </c>
      <c r="E336" t="s">
        <v>323</v>
      </c>
      <c r="F336" t="s">
        <v>324</v>
      </c>
      <c r="G336">
        <v>512</v>
      </c>
      <c r="H336">
        <v>2007</v>
      </c>
    </row>
    <row r="337" spans="3:8" x14ac:dyDescent="0.35">
      <c r="C337">
        <v>63744</v>
      </c>
      <c r="D337" t="s">
        <v>310</v>
      </c>
      <c r="E337" t="s">
        <v>323</v>
      </c>
      <c r="F337" t="s">
        <v>324</v>
      </c>
      <c r="G337">
        <v>512</v>
      </c>
      <c r="H337">
        <v>2011</v>
      </c>
    </row>
    <row r="338" spans="3:8" x14ac:dyDescent="0.35">
      <c r="C338">
        <v>63828</v>
      </c>
      <c r="D338" t="s">
        <v>310</v>
      </c>
      <c r="E338" t="s">
        <v>325</v>
      </c>
      <c r="F338" t="s">
        <v>326</v>
      </c>
      <c r="G338">
        <v>591</v>
      </c>
      <c r="H338">
        <v>2004</v>
      </c>
    </row>
    <row r="339" spans="3:8" x14ac:dyDescent="0.35">
      <c r="C339">
        <v>63829</v>
      </c>
      <c r="D339" t="s">
        <v>310</v>
      </c>
      <c r="E339" t="s">
        <v>325</v>
      </c>
      <c r="F339" t="s">
        <v>326</v>
      </c>
      <c r="G339">
        <v>591</v>
      </c>
      <c r="H339">
        <v>2007</v>
      </c>
    </row>
    <row r="340" spans="3:8" x14ac:dyDescent="0.35">
      <c r="C340">
        <v>63830</v>
      </c>
      <c r="D340" t="s">
        <v>310</v>
      </c>
      <c r="E340" t="s">
        <v>325</v>
      </c>
      <c r="F340" t="s">
        <v>326</v>
      </c>
      <c r="G340">
        <v>591</v>
      </c>
      <c r="H340">
        <v>2011</v>
      </c>
    </row>
    <row r="341" spans="3:8" x14ac:dyDescent="0.35">
      <c r="C341">
        <v>63917</v>
      </c>
      <c r="D341" t="s">
        <v>327</v>
      </c>
      <c r="E341" t="s">
        <v>328</v>
      </c>
      <c r="F341" t="s">
        <v>329</v>
      </c>
      <c r="G341">
        <v>6368</v>
      </c>
      <c r="H341">
        <v>2004</v>
      </c>
    </row>
    <row r="342" spans="3:8" x14ac:dyDescent="0.35">
      <c r="C342">
        <v>63918</v>
      </c>
      <c r="D342" t="s">
        <v>327</v>
      </c>
      <c r="E342" t="s">
        <v>328</v>
      </c>
      <c r="F342" t="s">
        <v>329</v>
      </c>
      <c r="G342">
        <v>6368</v>
      </c>
      <c r="H342">
        <v>2007</v>
      </c>
    </row>
    <row r="343" spans="3:8" x14ac:dyDescent="0.35">
      <c r="C343">
        <v>63919</v>
      </c>
      <c r="D343" t="s">
        <v>327</v>
      </c>
      <c r="E343" t="s">
        <v>328</v>
      </c>
      <c r="F343" t="s">
        <v>329</v>
      </c>
      <c r="G343">
        <v>6368</v>
      </c>
      <c r="H343">
        <v>2011</v>
      </c>
    </row>
    <row r="344" spans="3:8" x14ac:dyDescent="0.35">
      <c r="C344">
        <v>64591</v>
      </c>
      <c r="D344" t="s">
        <v>330</v>
      </c>
      <c r="E344" t="s">
        <v>331</v>
      </c>
      <c r="F344" t="s">
        <v>332</v>
      </c>
      <c r="G344">
        <v>5614</v>
      </c>
      <c r="H344">
        <v>2011</v>
      </c>
    </row>
    <row r="345" spans="3:8" x14ac:dyDescent="0.35">
      <c r="C345">
        <v>64592</v>
      </c>
      <c r="D345" t="s">
        <v>330</v>
      </c>
      <c r="E345" t="s">
        <v>331</v>
      </c>
      <c r="F345" t="s">
        <v>332</v>
      </c>
      <c r="G345">
        <v>5614</v>
      </c>
      <c r="H345">
        <v>2004</v>
      </c>
    </row>
    <row r="346" spans="3:8" x14ac:dyDescent="0.35">
      <c r="C346">
        <v>64593</v>
      </c>
      <c r="D346" t="s">
        <v>330</v>
      </c>
      <c r="E346" t="s">
        <v>331</v>
      </c>
      <c r="F346" t="s">
        <v>332</v>
      </c>
      <c r="G346">
        <v>5614</v>
      </c>
      <c r="H346">
        <v>2007</v>
      </c>
    </row>
    <row r="347" spans="3:8" x14ac:dyDescent="0.35">
      <c r="C347">
        <v>65222</v>
      </c>
      <c r="D347" t="s">
        <v>333</v>
      </c>
      <c r="E347" t="s">
        <v>334</v>
      </c>
      <c r="F347" t="s">
        <v>335</v>
      </c>
      <c r="G347">
        <v>3574</v>
      </c>
      <c r="H347">
        <v>2011</v>
      </c>
    </row>
    <row r="348" spans="3:8" x14ac:dyDescent="0.35">
      <c r="C348">
        <v>65223</v>
      </c>
      <c r="D348" t="s">
        <v>333</v>
      </c>
      <c r="E348" t="s">
        <v>334</v>
      </c>
      <c r="F348" t="s">
        <v>335</v>
      </c>
      <c r="G348">
        <v>3574</v>
      </c>
      <c r="H348">
        <v>2004</v>
      </c>
    </row>
    <row r="349" spans="3:8" x14ac:dyDescent="0.35">
      <c r="C349">
        <v>65224</v>
      </c>
      <c r="D349" t="s">
        <v>333</v>
      </c>
      <c r="E349" t="s">
        <v>334</v>
      </c>
      <c r="F349" t="s">
        <v>335</v>
      </c>
      <c r="G349">
        <v>3574</v>
      </c>
      <c r="H349">
        <v>2007</v>
      </c>
    </row>
    <row r="350" spans="3:8" x14ac:dyDescent="0.35">
      <c r="C350">
        <v>65610</v>
      </c>
      <c r="D350" t="s">
        <v>336</v>
      </c>
      <c r="E350" t="s">
        <v>337</v>
      </c>
      <c r="F350" t="s">
        <v>338</v>
      </c>
      <c r="G350">
        <v>6750</v>
      </c>
      <c r="H350">
        <v>2004</v>
      </c>
    </row>
    <row r="351" spans="3:8" x14ac:dyDescent="0.35">
      <c r="C351">
        <v>65611</v>
      </c>
      <c r="D351" t="s">
        <v>336</v>
      </c>
      <c r="E351" t="s">
        <v>337</v>
      </c>
      <c r="F351" t="s">
        <v>338</v>
      </c>
      <c r="G351">
        <v>6750</v>
      </c>
      <c r="H351">
        <v>2007</v>
      </c>
    </row>
    <row r="352" spans="3:8" x14ac:dyDescent="0.35">
      <c r="C352">
        <v>65613</v>
      </c>
      <c r="D352" t="s">
        <v>336</v>
      </c>
      <c r="E352" t="s">
        <v>337</v>
      </c>
      <c r="F352" t="s">
        <v>338</v>
      </c>
      <c r="G352">
        <v>6750</v>
      </c>
      <c r="H352">
        <v>2011</v>
      </c>
    </row>
    <row r="353" spans="1:8" x14ac:dyDescent="0.35">
      <c r="A353" t="s">
        <v>707</v>
      </c>
      <c r="B353" t="s">
        <v>706</v>
      </c>
      <c r="C353">
        <v>66464</v>
      </c>
      <c r="D353" t="s">
        <v>336</v>
      </c>
      <c r="E353" t="s">
        <v>339</v>
      </c>
      <c r="F353" t="s">
        <v>340</v>
      </c>
      <c r="G353">
        <v>7272</v>
      </c>
      <c r="H353">
        <v>2004</v>
      </c>
    </row>
    <row r="354" spans="1:8" x14ac:dyDescent="0.35">
      <c r="A354" t="s">
        <v>707</v>
      </c>
      <c r="B354" t="s">
        <v>706</v>
      </c>
      <c r="C354">
        <v>66465</v>
      </c>
      <c r="D354" t="s">
        <v>336</v>
      </c>
      <c r="E354" t="s">
        <v>339</v>
      </c>
      <c r="F354" t="s">
        <v>340</v>
      </c>
      <c r="G354">
        <v>7272</v>
      </c>
      <c r="H354">
        <v>2007</v>
      </c>
    </row>
    <row r="355" spans="1:8" x14ac:dyDescent="0.35">
      <c r="A355" t="s">
        <v>707</v>
      </c>
      <c r="B355" t="s">
        <v>706</v>
      </c>
      <c r="C355">
        <v>66467</v>
      </c>
      <c r="D355" t="s">
        <v>336</v>
      </c>
      <c r="E355" t="s">
        <v>339</v>
      </c>
      <c r="F355" t="s">
        <v>340</v>
      </c>
      <c r="G355">
        <v>7272</v>
      </c>
      <c r="H355">
        <v>2011</v>
      </c>
    </row>
    <row r="356" spans="1:8" x14ac:dyDescent="0.35">
      <c r="A356" s="1" t="str">
        <f t="shared" ref="A323:A386" si="6">VLOOKUP(E356,$K$2:$N$19,3,0)</f>
        <v>Goods</v>
      </c>
      <c r="B356" s="1" t="str">
        <f t="shared" ref="B323:B386" si="7">VLOOKUP(E356,$K$2:$N$19,4,0)</f>
        <v>Fwd</v>
      </c>
      <c r="C356">
        <v>67318</v>
      </c>
      <c r="D356" t="s">
        <v>341</v>
      </c>
      <c r="E356" t="s">
        <v>342</v>
      </c>
      <c r="F356" t="s">
        <v>343</v>
      </c>
      <c r="G356">
        <v>4440</v>
      </c>
      <c r="H356">
        <v>2004</v>
      </c>
    </row>
    <row r="357" spans="1:8" x14ac:dyDescent="0.35">
      <c r="A357" s="1" t="str">
        <f t="shared" si="6"/>
        <v>Goods</v>
      </c>
      <c r="B357" s="1" t="str">
        <f t="shared" si="7"/>
        <v>Fwd</v>
      </c>
      <c r="C357">
        <v>67319</v>
      </c>
      <c r="D357" t="s">
        <v>341</v>
      </c>
      <c r="E357" t="s">
        <v>342</v>
      </c>
      <c r="F357" t="s">
        <v>343</v>
      </c>
      <c r="G357">
        <v>4440</v>
      </c>
      <c r="H357">
        <v>2007</v>
      </c>
    </row>
    <row r="358" spans="1:8" x14ac:dyDescent="0.35">
      <c r="A358" s="1" t="str">
        <f t="shared" si="6"/>
        <v>Goods</v>
      </c>
      <c r="B358" s="1" t="str">
        <f t="shared" si="7"/>
        <v>Fwd</v>
      </c>
      <c r="C358">
        <v>67320</v>
      </c>
      <c r="D358" t="s">
        <v>341</v>
      </c>
      <c r="E358" t="s">
        <v>342</v>
      </c>
      <c r="F358" t="s">
        <v>343</v>
      </c>
      <c r="G358">
        <v>4440</v>
      </c>
      <c r="H358">
        <v>2011</v>
      </c>
    </row>
    <row r="359" spans="1:8" x14ac:dyDescent="0.35">
      <c r="C359">
        <v>68050</v>
      </c>
      <c r="D359" t="s">
        <v>344</v>
      </c>
      <c r="E359" t="s">
        <v>345</v>
      </c>
      <c r="F359" t="s">
        <v>346</v>
      </c>
      <c r="G359">
        <v>3433</v>
      </c>
      <c r="H359">
        <v>2004</v>
      </c>
    </row>
    <row r="360" spans="1:8" x14ac:dyDescent="0.35">
      <c r="C360">
        <v>68051</v>
      </c>
      <c r="D360" t="s">
        <v>344</v>
      </c>
      <c r="E360" t="s">
        <v>345</v>
      </c>
      <c r="F360" t="s">
        <v>346</v>
      </c>
      <c r="G360">
        <v>3433</v>
      </c>
      <c r="H360">
        <v>2007</v>
      </c>
    </row>
    <row r="361" spans="1:8" x14ac:dyDescent="0.35">
      <c r="C361">
        <v>68052</v>
      </c>
      <c r="D361" t="s">
        <v>344</v>
      </c>
      <c r="E361" t="s">
        <v>345</v>
      </c>
      <c r="F361" t="s">
        <v>346</v>
      </c>
      <c r="G361">
        <v>3433</v>
      </c>
      <c r="H361">
        <v>2011</v>
      </c>
    </row>
    <row r="362" spans="1:8" x14ac:dyDescent="0.35">
      <c r="A362" s="1" t="str">
        <f t="shared" si="6"/>
        <v>Food</v>
      </c>
      <c r="B362" s="1" t="str">
        <f t="shared" si="7"/>
        <v>Reversed</v>
      </c>
      <c r="C362">
        <v>68597</v>
      </c>
      <c r="D362" t="s">
        <v>347</v>
      </c>
      <c r="E362" t="s">
        <v>348</v>
      </c>
      <c r="F362" t="s">
        <v>349</v>
      </c>
      <c r="G362">
        <v>5386</v>
      </c>
      <c r="H362">
        <v>2004</v>
      </c>
    </row>
    <row r="363" spans="1:8" x14ac:dyDescent="0.35">
      <c r="A363" s="1" t="str">
        <f t="shared" si="6"/>
        <v>Food</v>
      </c>
      <c r="B363" s="1" t="str">
        <f t="shared" si="7"/>
        <v>Reversed</v>
      </c>
      <c r="C363">
        <v>68598</v>
      </c>
      <c r="D363" t="s">
        <v>347</v>
      </c>
      <c r="E363" t="s">
        <v>348</v>
      </c>
      <c r="F363" t="s">
        <v>349</v>
      </c>
      <c r="G363">
        <v>5386</v>
      </c>
      <c r="H363">
        <v>2007</v>
      </c>
    </row>
    <row r="364" spans="1:8" x14ac:dyDescent="0.35">
      <c r="A364" s="1" t="str">
        <f t="shared" si="6"/>
        <v>Food</v>
      </c>
      <c r="B364" s="1" t="str">
        <f t="shared" si="7"/>
        <v>Reversed</v>
      </c>
      <c r="C364">
        <v>68599</v>
      </c>
      <c r="D364" t="s">
        <v>347</v>
      </c>
      <c r="E364" t="s">
        <v>348</v>
      </c>
      <c r="F364" t="s">
        <v>349</v>
      </c>
      <c r="G364">
        <v>5386</v>
      </c>
      <c r="H364">
        <v>2011</v>
      </c>
    </row>
    <row r="365" spans="1:8" x14ac:dyDescent="0.35">
      <c r="C365">
        <v>69479</v>
      </c>
      <c r="D365" t="s">
        <v>347</v>
      </c>
      <c r="E365" t="s">
        <v>350</v>
      </c>
      <c r="F365" t="s">
        <v>351</v>
      </c>
      <c r="G365">
        <v>5386</v>
      </c>
      <c r="H365">
        <v>2004</v>
      </c>
    </row>
    <row r="366" spans="1:8" x14ac:dyDescent="0.35">
      <c r="C366">
        <v>69480</v>
      </c>
      <c r="D366" t="s">
        <v>347</v>
      </c>
      <c r="E366" t="s">
        <v>350</v>
      </c>
      <c r="F366" t="s">
        <v>351</v>
      </c>
      <c r="G366">
        <v>5386</v>
      </c>
      <c r="H366">
        <v>2007</v>
      </c>
    </row>
    <row r="367" spans="1:8" x14ac:dyDescent="0.35">
      <c r="C367">
        <v>69481</v>
      </c>
      <c r="D367" t="s">
        <v>347</v>
      </c>
      <c r="E367" t="s">
        <v>350</v>
      </c>
      <c r="F367" t="s">
        <v>351</v>
      </c>
      <c r="G367">
        <v>5386</v>
      </c>
      <c r="H367">
        <v>2011</v>
      </c>
    </row>
    <row r="368" spans="1:8" x14ac:dyDescent="0.35">
      <c r="A368" t="s">
        <v>703</v>
      </c>
      <c r="B368" t="s">
        <v>704</v>
      </c>
      <c r="C368">
        <v>70361</v>
      </c>
      <c r="D368" t="s">
        <v>352</v>
      </c>
      <c r="E368" t="s">
        <v>353</v>
      </c>
      <c r="F368" t="s">
        <v>354</v>
      </c>
      <c r="G368">
        <v>687</v>
      </c>
      <c r="H368">
        <v>2004</v>
      </c>
    </row>
    <row r="369" spans="1:8" x14ac:dyDescent="0.35">
      <c r="A369" t="s">
        <v>703</v>
      </c>
      <c r="B369" t="s">
        <v>704</v>
      </c>
      <c r="C369">
        <v>70362</v>
      </c>
      <c r="D369" t="s">
        <v>352</v>
      </c>
      <c r="E369" t="s">
        <v>353</v>
      </c>
      <c r="F369" t="s">
        <v>354</v>
      </c>
      <c r="G369">
        <v>687</v>
      </c>
      <c r="H369">
        <v>2007</v>
      </c>
    </row>
    <row r="370" spans="1:8" x14ac:dyDescent="0.35">
      <c r="A370" t="s">
        <v>703</v>
      </c>
      <c r="B370" t="s">
        <v>704</v>
      </c>
      <c r="C370">
        <v>70364</v>
      </c>
      <c r="D370" t="s">
        <v>352</v>
      </c>
      <c r="E370" t="s">
        <v>353</v>
      </c>
      <c r="F370" t="s">
        <v>354</v>
      </c>
      <c r="G370">
        <v>687</v>
      </c>
      <c r="H370">
        <v>2011</v>
      </c>
    </row>
    <row r="371" spans="1:8" x14ac:dyDescent="0.35">
      <c r="C371">
        <v>70452</v>
      </c>
      <c r="D371" t="s">
        <v>352</v>
      </c>
      <c r="E371" t="s">
        <v>355</v>
      </c>
      <c r="F371" t="s">
        <v>356</v>
      </c>
      <c r="G371">
        <v>687</v>
      </c>
      <c r="H371">
        <v>2004</v>
      </c>
    </row>
    <row r="372" spans="1:8" x14ac:dyDescent="0.35">
      <c r="C372">
        <v>70453</v>
      </c>
      <c r="D372" t="s">
        <v>352</v>
      </c>
      <c r="E372" t="s">
        <v>355</v>
      </c>
      <c r="F372" t="s">
        <v>356</v>
      </c>
      <c r="G372">
        <v>687</v>
      </c>
      <c r="H372">
        <v>2007</v>
      </c>
    </row>
    <row r="373" spans="1:8" x14ac:dyDescent="0.35">
      <c r="C373">
        <v>70455</v>
      </c>
      <c r="D373" t="s">
        <v>352</v>
      </c>
      <c r="E373" t="s">
        <v>355</v>
      </c>
      <c r="F373" t="s">
        <v>356</v>
      </c>
      <c r="G373">
        <v>687</v>
      </c>
      <c r="H373">
        <v>2011</v>
      </c>
    </row>
    <row r="374" spans="1:8" x14ac:dyDescent="0.35">
      <c r="A374" t="s">
        <v>703</v>
      </c>
      <c r="B374" t="s">
        <v>704</v>
      </c>
      <c r="C374">
        <v>70543</v>
      </c>
      <c r="D374" t="s">
        <v>357</v>
      </c>
      <c r="E374" t="s">
        <v>358</v>
      </c>
      <c r="F374" t="s">
        <v>359</v>
      </c>
      <c r="G374">
        <v>616</v>
      </c>
      <c r="H374">
        <v>2004</v>
      </c>
    </row>
    <row r="375" spans="1:8" x14ac:dyDescent="0.35">
      <c r="A375" t="s">
        <v>703</v>
      </c>
      <c r="B375" t="s">
        <v>704</v>
      </c>
      <c r="C375">
        <v>70544</v>
      </c>
      <c r="D375" t="s">
        <v>357</v>
      </c>
      <c r="E375" t="s">
        <v>358</v>
      </c>
      <c r="F375" t="s">
        <v>359</v>
      </c>
      <c r="G375">
        <v>616</v>
      </c>
      <c r="H375">
        <v>2007</v>
      </c>
    </row>
    <row r="376" spans="1:8" x14ac:dyDescent="0.35">
      <c r="A376" t="s">
        <v>703</v>
      </c>
      <c r="B376" t="s">
        <v>704</v>
      </c>
      <c r="C376">
        <v>70546</v>
      </c>
      <c r="D376" t="s">
        <v>357</v>
      </c>
      <c r="E376" t="s">
        <v>358</v>
      </c>
      <c r="F376" t="s">
        <v>359</v>
      </c>
      <c r="G376">
        <v>616</v>
      </c>
      <c r="H376">
        <v>2011</v>
      </c>
    </row>
    <row r="377" spans="1:8" x14ac:dyDescent="0.35">
      <c r="C377">
        <v>70634</v>
      </c>
      <c r="D377" t="s">
        <v>357</v>
      </c>
      <c r="E377" t="s">
        <v>360</v>
      </c>
      <c r="F377" t="s">
        <v>361</v>
      </c>
      <c r="G377">
        <v>616</v>
      </c>
      <c r="H377">
        <v>2004</v>
      </c>
    </row>
    <row r="378" spans="1:8" x14ac:dyDescent="0.35">
      <c r="C378">
        <v>70635</v>
      </c>
      <c r="D378" t="s">
        <v>357</v>
      </c>
      <c r="E378" t="s">
        <v>360</v>
      </c>
      <c r="F378" t="s">
        <v>361</v>
      </c>
      <c r="G378">
        <v>616</v>
      </c>
      <c r="H378">
        <v>2007</v>
      </c>
    </row>
    <row r="379" spans="1:8" x14ac:dyDescent="0.35">
      <c r="C379">
        <v>70637</v>
      </c>
      <c r="D379" t="s">
        <v>357</v>
      </c>
      <c r="E379" t="s">
        <v>360</v>
      </c>
      <c r="F379" t="s">
        <v>361</v>
      </c>
      <c r="G379">
        <v>616</v>
      </c>
      <c r="H379">
        <v>2011</v>
      </c>
    </row>
    <row r="380" spans="1:8" x14ac:dyDescent="0.35">
      <c r="A380" t="s">
        <v>703</v>
      </c>
      <c r="B380" t="s">
        <v>704</v>
      </c>
      <c r="C380">
        <v>70725</v>
      </c>
      <c r="D380" t="s">
        <v>357</v>
      </c>
      <c r="E380" t="s">
        <v>362</v>
      </c>
      <c r="F380" t="s">
        <v>363</v>
      </c>
      <c r="G380">
        <v>657</v>
      </c>
      <c r="H380">
        <v>2004</v>
      </c>
    </row>
    <row r="381" spans="1:8" x14ac:dyDescent="0.35">
      <c r="A381" t="s">
        <v>703</v>
      </c>
      <c r="B381" t="s">
        <v>704</v>
      </c>
      <c r="C381">
        <v>70726</v>
      </c>
      <c r="D381" t="s">
        <v>357</v>
      </c>
      <c r="E381" t="s">
        <v>362</v>
      </c>
      <c r="F381" t="s">
        <v>363</v>
      </c>
      <c r="G381">
        <v>657</v>
      </c>
      <c r="H381">
        <v>2007</v>
      </c>
    </row>
    <row r="382" spans="1:8" x14ac:dyDescent="0.35">
      <c r="A382" t="s">
        <v>703</v>
      </c>
      <c r="B382" t="s">
        <v>704</v>
      </c>
      <c r="C382">
        <v>70727</v>
      </c>
      <c r="D382" t="s">
        <v>357</v>
      </c>
      <c r="E382" t="s">
        <v>362</v>
      </c>
      <c r="F382" t="s">
        <v>363</v>
      </c>
      <c r="G382">
        <v>657</v>
      </c>
      <c r="H382">
        <v>2011</v>
      </c>
    </row>
    <row r="383" spans="1:8" x14ac:dyDescent="0.35">
      <c r="C383">
        <v>70810</v>
      </c>
      <c r="D383" t="s">
        <v>357</v>
      </c>
      <c r="E383" t="s">
        <v>364</v>
      </c>
      <c r="F383" t="s">
        <v>365</v>
      </c>
      <c r="G383">
        <v>657</v>
      </c>
      <c r="H383">
        <v>2004</v>
      </c>
    </row>
    <row r="384" spans="1:8" x14ac:dyDescent="0.35">
      <c r="C384">
        <v>70811</v>
      </c>
      <c r="D384" t="s">
        <v>357</v>
      </c>
      <c r="E384" t="s">
        <v>364</v>
      </c>
      <c r="F384" t="s">
        <v>365</v>
      </c>
      <c r="G384">
        <v>657</v>
      </c>
      <c r="H384">
        <v>2007</v>
      </c>
    </row>
    <row r="385" spans="3:8" x14ac:dyDescent="0.35">
      <c r="C385">
        <v>70812</v>
      </c>
      <c r="D385" t="s">
        <v>357</v>
      </c>
      <c r="E385" t="s">
        <v>364</v>
      </c>
      <c r="F385" t="s">
        <v>365</v>
      </c>
      <c r="G385">
        <v>657</v>
      </c>
      <c r="H385">
        <v>2011</v>
      </c>
    </row>
    <row r="386" spans="3:8" x14ac:dyDescent="0.35">
      <c r="C386">
        <v>71027</v>
      </c>
      <c r="D386" t="s">
        <v>366</v>
      </c>
      <c r="E386" t="s">
        <v>367</v>
      </c>
      <c r="F386" t="s">
        <v>368</v>
      </c>
      <c r="G386">
        <v>2223</v>
      </c>
      <c r="H386">
        <v>2011</v>
      </c>
    </row>
    <row r="387" spans="3:8" x14ac:dyDescent="0.35">
      <c r="C387">
        <v>71242</v>
      </c>
      <c r="D387" t="s">
        <v>369</v>
      </c>
      <c r="E387" t="s">
        <v>370</v>
      </c>
      <c r="F387" t="s">
        <v>371</v>
      </c>
      <c r="G387">
        <v>3211</v>
      </c>
      <c r="H387">
        <v>2007</v>
      </c>
    </row>
    <row r="388" spans="3:8" x14ac:dyDescent="0.35">
      <c r="C388">
        <v>71426</v>
      </c>
      <c r="D388" t="s">
        <v>369</v>
      </c>
      <c r="E388" t="s">
        <v>370</v>
      </c>
      <c r="F388" t="s">
        <v>371</v>
      </c>
      <c r="G388">
        <v>3211</v>
      </c>
      <c r="H388">
        <v>2011</v>
      </c>
    </row>
    <row r="389" spans="3:8" x14ac:dyDescent="0.35">
      <c r="C389">
        <v>71538</v>
      </c>
      <c r="D389" t="s">
        <v>369</v>
      </c>
      <c r="E389" t="s">
        <v>370</v>
      </c>
      <c r="F389" t="s">
        <v>371</v>
      </c>
      <c r="G389">
        <v>3211</v>
      </c>
      <c r="H389">
        <v>2004</v>
      </c>
    </row>
    <row r="390" spans="3:8" x14ac:dyDescent="0.35">
      <c r="C390">
        <v>71892</v>
      </c>
      <c r="D390" t="s">
        <v>372</v>
      </c>
      <c r="E390" t="s">
        <v>373</v>
      </c>
      <c r="F390" t="s">
        <v>374</v>
      </c>
      <c r="G390">
        <v>3113</v>
      </c>
      <c r="H390">
        <v>2011</v>
      </c>
    </row>
    <row r="391" spans="3:8" x14ac:dyDescent="0.35">
      <c r="C391">
        <v>72172</v>
      </c>
      <c r="D391" t="s">
        <v>375</v>
      </c>
      <c r="E391" t="s">
        <v>376</v>
      </c>
      <c r="F391" t="s">
        <v>377</v>
      </c>
      <c r="G391">
        <v>5650</v>
      </c>
      <c r="H391">
        <v>2004</v>
      </c>
    </row>
    <row r="392" spans="3:8" x14ac:dyDescent="0.35">
      <c r="C392">
        <v>72173</v>
      </c>
      <c r="D392" t="s">
        <v>375</v>
      </c>
      <c r="E392" t="s">
        <v>376</v>
      </c>
      <c r="F392" t="s">
        <v>377</v>
      </c>
      <c r="G392">
        <v>5650</v>
      </c>
      <c r="H392">
        <v>2007</v>
      </c>
    </row>
    <row r="393" spans="3:8" x14ac:dyDescent="0.35">
      <c r="C393">
        <v>72174</v>
      </c>
      <c r="D393" t="s">
        <v>375</v>
      </c>
      <c r="E393" t="s">
        <v>376</v>
      </c>
      <c r="F393" t="s">
        <v>377</v>
      </c>
      <c r="G393">
        <v>5650</v>
      </c>
      <c r="H393">
        <v>2011</v>
      </c>
    </row>
    <row r="394" spans="3:8" x14ac:dyDescent="0.35">
      <c r="C394">
        <v>73015</v>
      </c>
      <c r="D394" t="s">
        <v>378</v>
      </c>
      <c r="E394" t="s">
        <v>379</v>
      </c>
      <c r="F394" t="s">
        <v>380</v>
      </c>
      <c r="G394">
        <v>2542</v>
      </c>
      <c r="H394">
        <v>2004</v>
      </c>
    </row>
    <row r="395" spans="3:8" x14ac:dyDescent="0.35">
      <c r="C395">
        <v>73016</v>
      </c>
      <c r="D395" t="s">
        <v>378</v>
      </c>
      <c r="E395" t="s">
        <v>379</v>
      </c>
      <c r="F395" t="s">
        <v>380</v>
      </c>
      <c r="G395">
        <v>2542</v>
      </c>
      <c r="H395">
        <v>2007</v>
      </c>
    </row>
    <row r="396" spans="3:8" x14ac:dyDescent="0.35">
      <c r="C396">
        <v>73017</v>
      </c>
      <c r="D396" t="s">
        <v>378</v>
      </c>
      <c r="E396" t="s">
        <v>379</v>
      </c>
      <c r="F396" t="s">
        <v>380</v>
      </c>
      <c r="G396">
        <v>2542</v>
      </c>
      <c r="H396">
        <v>2011</v>
      </c>
    </row>
    <row r="397" spans="3:8" x14ac:dyDescent="0.35">
      <c r="C397">
        <v>73440</v>
      </c>
      <c r="D397" t="s">
        <v>378</v>
      </c>
      <c r="E397" t="s">
        <v>381</v>
      </c>
      <c r="F397" t="s">
        <v>382</v>
      </c>
      <c r="G397">
        <v>2542</v>
      </c>
      <c r="H397">
        <v>2004</v>
      </c>
    </row>
    <row r="398" spans="3:8" x14ac:dyDescent="0.35">
      <c r="C398">
        <v>73441</v>
      </c>
      <c r="D398" t="s">
        <v>378</v>
      </c>
      <c r="E398" t="s">
        <v>381</v>
      </c>
      <c r="F398" t="s">
        <v>382</v>
      </c>
      <c r="G398">
        <v>2542</v>
      </c>
      <c r="H398">
        <v>2007</v>
      </c>
    </row>
    <row r="399" spans="3:8" x14ac:dyDescent="0.35">
      <c r="C399">
        <v>73442</v>
      </c>
      <c r="D399" t="s">
        <v>378</v>
      </c>
      <c r="E399" t="s">
        <v>381</v>
      </c>
      <c r="F399" t="s">
        <v>382</v>
      </c>
      <c r="G399">
        <v>2542</v>
      </c>
      <c r="H399">
        <v>2011</v>
      </c>
    </row>
    <row r="400" spans="3:8" x14ac:dyDescent="0.35">
      <c r="C400">
        <v>73865</v>
      </c>
      <c r="D400" t="s">
        <v>378</v>
      </c>
      <c r="E400" t="s">
        <v>383</v>
      </c>
      <c r="F400" t="s">
        <v>384</v>
      </c>
      <c r="G400">
        <v>2542</v>
      </c>
      <c r="H400">
        <v>2004</v>
      </c>
    </row>
    <row r="401" spans="3:8" x14ac:dyDescent="0.35">
      <c r="C401">
        <v>73866</v>
      </c>
      <c r="D401" t="s">
        <v>378</v>
      </c>
      <c r="E401" t="s">
        <v>383</v>
      </c>
      <c r="F401" t="s">
        <v>384</v>
      </c>
      <c r="G401">
        <v>2542</v>
      </c>
      <c r="H401">
        <v>2007</v>
      </c>
    </row>
    <row r="402" spans="3:8" x14ac:dyDescent="0.35">
      <c r="C402">
        <v>73867</v>
      </c>
      <c r="D402" t="s">
        <v>378</v>
      </c>
      <c r="E402" t="s">
        <v>383</v>
      </c>
      <c r="F402" t="s">
        <v>384</v>
      </c>
      <c r="G402">
        <v>2542</v>
      </c>
      <c r="H402">
        <v>2011</v>
      </c>
    </row>
    <row r="403" spans="3:8" x14ac:dyDescent="0.35">
      <c r="C403">
        <v>74290</v>
      </c>
      <c r="D403" t="s">
        <v>385</v>
      </c>
      <c r="E403" t="s">
        <v>386</v>
      </c>
      <c r="F403" t="s">
        <v>387</v>
      </c>
      <c r="G403">
        <v>3376</v>
      </c>
      <c r="H403">
        <v>2004</v>
      </c>
    </row>
    <row r="404" spans="3:8" x14ac:dyDescent="0.35">
      <c r="C404">
        <v>74291</v>
      </c>
      <c r="D404" t="s">
        <v>385</v>
      </c>
      <c r="E404" t="s">
        <v>386</v>
      </c>
      <c r="F404" t="s">
        <v>387</v>
      </c>
      <c r="G404">
        <v>3376</v>
      </c>
      <c r="H404">
        <v>2007</v>
      </c>
    </row>
    <row r="405" spans="3:8" x14ac:dyDescent="0.35">
      <c r="C405">
        <v>74292</v>
      </c>
      <c r="D405" t="s">
        <v>385</v>
      </c>
      <c r="E405" t="s">
        <v>386</v>
      </c>
      <c r="F405" t="s">
        <v>387</v>
      </c>
      <c r="G405">
        <v>3376</v>
      </c>
      <c r="H405">
        <v>2011</v>
      </c>
    </row>
    <row r="406" spans="3:8" x14ac:dyDescent="0.35">
      <c r="C406">
        <v>74824</v>
      </c>
      <c r="D406" t="s">
        <v>388</v>
      </c>
      <c r="E406" t="s">
        <v>389</v>
      </c>
      <c r="F406" t="s">
        <v>390</v>
      </c>
      <c r="G406">
        <v>1344</v>
      </c>
      <c r="H406">
        <v>2004</v>
      </c>
    </row>
    <row r="407" spans="3:8" x14ac:dyDescent="0.35">
      <c r="C407">
        <v>74825</v>
      </c>
      <c r="D407" t="s">
        <v>388</v>
      </c>
      <c r="E407" t="s">
        <v>389</v>
      </c>
      <c r="F407" t="s">
        <v>390</v>
      </c>
      <c r="G407">
        <v>1344</v>
      </c>
      <c r="H407">
        <v>2007</v>
      </c>
    </row>
    <row r="408" spans="3:8" x14ac:dyDescent="0.35">
      <c r="C408">
        <v>74826</v>
      </c>
      <c r="D408" t="s">
        <v>388</v>
      </c>
      <c r="E408" t="s">
        <v>389</v>
      </c>
      <c r="F408" t="s">
        <v>390</v>
      </c>
      <c r="G408">
        <v>1344</v>
      </c>
      <c r="H408">
        <v>2011</v>
      </c>
    </row>
    <row r="409" spans="3:8" x14ac:dyDescent="0.35">
      <c r="C409">
        <v>74993</v>
      </c>
      <c r="D409" t="s">
        <v>391</v>
      </c>
      <c r="E409" t="s">
        <v>392</v>
      </c>
      <c r="F409" t="s">
        <v>393</v>
      </c>
      <c r="G409">
        <v>3960</v>
      </c>
      <c r="H409">
        <v>2004</v>
      </c>
    </row>
    <row r="410" spans="3:8" x14ac:dyDescent="0.35">
      <c r="C410">
        <v>74994</v>
      </c>
      <c r="D410" t="s">
        <v>391</v>
      </c>
      <c r="E410" t="s">
        <v>392</v>
      </c>
      <c r="F410" t="s">
        <v>393</v>
      </c>
      <c r="G410">
        <v>3960</v>
      </c>
      <c r="H410">
        <v>2007</v>
      </c>
    </row>
    <row r="411" spans="3:8" x14ac:dyDescent="0.35">
      <c r="C411">
        <v>74995</v>
      </c>
      <c r="D411" t="s">
        <v>391</v>
      </c>
      <c r="E411" t="s">
        <v>392</v>
      </c>
      <c r="F411" t="s">
        <v>393</v>
      </c>
      <c r="G411">
        <v>3960</v>
      </c>
      <c r="H411">
        <v>2011</v>
      </c>
    </row>
    <row r="412" spans="3:8" x14ac:dyDescent="0.35">
      <c r="C412">
        <v>75653</v>
      </c>
      <c r="D412" t="s">
        <v>394</v>
      </c>
      <c r="E412" t="s">
        <v>395</v>
      </c>
      <c r="F412" t="s">
        <v>396</v>
      </c>
      <c r="G412">
        <v>2535</v>
      </c>
      <c r="H412">
        <v>2011</v>
      </c>
    </row>
    <row r="413" spans="3:8" x14ac:dyDescent="0.35">
      <c r="C413">
        <v>75654</v>
      </c>
      <c r="D413" t="s">
        <v>394</v>
      </c>
      <c r="E413" t="s">
        <v>395</v>
      </c>
      <c r="F413" t="s">
        <v>396</v>
      </c>
      <c r="G413">
        <v>2535</v>
      </c>
      <c r="H413">
        <v>2007</v>
      </c>
    </row>
    <row r="414" spans="3:8" x14ac:dyDescent="0.35">
      <c r="C414">
        <v>75655</v>
      </c>
      <c r="D414" t="s">
        <v>394</v>
      </c>
      <c r="E414" t="s">
        <v>395</v>
      </c>
      <c r="F414" t="s">
        <v>396</v>
      </c>
      <c r="G414">
        <v>2535</v>
      </c>
      <c r="H414">
        <v>2004</v>
      </c>
    </row>
    <row r="415" spans="3:8" x14ac:dyDescent="0.35">
      <c r="C415">
        <v>75973</v>
      </c>
      <c r="D415" t="s">
        <v>397</v>
      </c>
      <c r="E415" t="s">
        <v>398</v>
      </c>
      <c r="F415" t="s">
        <v>399</v>
      </c>
      <c r="G415">
        <v>11700</v>
      </c>
      <c r="H415">
        <v>2004</v>
      </c>
    </row>
    <row r="416" spans="3:8" x14ac:dyDescent="0.35">
      <c r="C416">
        <v>75976</v>
      </c>
      <c r="D416" t="s">
        <v>397</v>
      </c>
      <c r="E416" t="s">
        <v>398</v>
      </c>
      <c r="F416" t="s">
        <v>399</v>
      </c>
      <c r="G416">
        <v>11700</v>
      </c>
      <c r="H416">
        <v>2007</v>
      </c>
    </row>
    <row r="417" spans="3:8" x14ac:dyDescent="0.35">
      <c r="C417">
        <v>75979</v>
      </c>
      <c r="D417" t="s">
        <v>397</v>
      </c>
      <c r="E417" t="s">
        <v>398</v>
      </c>
      <c r="F417" t="s">
        <v>399</v>
      </c>
      <c r="G417">
        <v>11700</v>
      </c>
      <c r="H417">
        <v>2011</v>
      </c>
    </row>
    <row r="418" spans="3:8" x14ac:dyDescent="0.35">
      <c r="C418">
        <v>77728</v>
      </c>
      <c r="D418" t="s">
        <v>397</v>
      </c>
      <c r="E418" t="s">
        <v>400</v>
      </c>
      <c r="F418" t="s">
        <v>401</v>
      </c>
      <c r="G418">
        <v>14220</v>
      </c>
      <c r="H418">
        <v>2004</v>
      </c>
    </row>
    <row r="419" spans="3:8" x14ac:dyDescent="0.35">
      <c r="C419">
        <v>77731</v>
      </c>
      <c r="D419" t="s">
        <v>397</v>
      </c>
      <c r="E419" t="s">
        <v>400</v>
      </c>
      <c r="F419" t="s">
        <v>401</v>
      </c>
      <c r="G419">
        <v>14220</v>
      </c>
      <c r="H419">
        <v>2007</v>
      </c>
    </row>
    <row r="420" spans="3:8" x14ac:dyDescent="0.35">
      <c r="C420">
        <v>77734</v>
      </c>
      <c r="D420" t="s">
        <v>397</v>
      </c>
      <c r="E420" t="s">
        <v>400</v>
      </c>
      <c r="F420" t="s">
        <v>401</v>
      </c>
      <c r="G420">
        <v>14220</v>
      </c>
      <c r="H420">
        <v>2011</v>
      </c>
    </row>
    <row r="421" spans="3:8" x14ac:dyDescent="0.35">
      <c r="C421">
        <v>79861</v>
      </c>
      <c r="D421" t="s">
        <v>397</v>
      </c>
      <c r="E421" t="s">
        <v>402</v>
      </c>
      <c r="F421" t="s">
        <v>403</v>
      </c>
      <c r="G421">
        <v>14220</v>
      </c>
      <c r="H421">
        <v>2004</v>
      </c>
    </row>
    <row r="422" spans="3:8" x14ac:dyDescent="0.35">
      <c r="C422">
        <v>79864</v>
      </c>
      <c r="D422" t="s">
        <v>397</v>
      </c>
      <c r="E422" t="s">
        <v>402</v>
      </c>
      <c r="F422" t="s">
        <v>403</v>
      </c>
      <c r="G422">
        <v>14220</v>
      </c>
      <c r="H422">
        <v>2007</v>
      </c>
    </row>
    <row r="423" spans="3:8" x14ac:dyDescent="0.35">
      <c r="C423">
        <v>79867</v>
      </c>
      <c r="D423" t="s">
        <v>397</v>
      </c>
      <c r="E423" t="s">
        <v>402</v>
      </c>
      <c r="F423" t="s">
        <v>403</v>
      </c>
      <c r="G423">
        <v>14220</v>
      </c>
      <c r="H423">
        <v>2011</v>
      </c>
    </row>
    <row r="424" spans="3:8" x14ac:dyDescent="0.35">
      <c r="C424">
        <v>81994</v>
      </c>
      <c r="D424" t="s">
        <v>397</v>
      </c>
      <c r="E424" t="s">
        <v>404</v>
      </c>
      <c r="F424" t="s">
        <v>405</v>
      </c>
      <c r="G424">
        <v>11700</v>
      </c>
      <c r="H424">
        <v>2004</v>
      </c>
    </row>
    <row r="425" spans="3:8" x14ac:dyDescent="0.35">
      <c r="C425">
        <v>81997</v>
      </c>
      <c r="D425" t="s">
        <v>397</v>
      </c>
      <c r="E425" t="s">
        <v>404</v>
      </c>
      <c r="F425" t="s">
        <v>405</v>
      </c>
      <c r="G425">
        <v>11700</v>
      </c>
      <c r="H425">
        <v>2007</v>
      </c>
    </row>
    <row r="426" spans="3:8" x14ac:dyDescent="0.35">
      <c r="C426">
        <v>82000</v>
      </c>
      <c r="D426" t="s">
        <v>397</v>
      </c>
      <c r="E426" t="s">
        <v>404</v>
      </c>
      <c r="F426" t="s">
        <v>405</v>
      </c>
      <c r="G426">
        <v>11700</v>
      </c>
      <c r="H426">
        <v>2011</v>
      </c>
    </row>
    <row r="427" spans="3:8" x14ac:dyDescent="0.35">
      <c r="C427">
        <v>83749</v>
      </c>
      <c r="D427" t="s">
        <v>406</v>
      </c>
      <c r="E427" t="s">
        <v>407</v>
      </c>
      <c r="F427" t="s">
        <v>408</v>
      </c>
      <c r="G427">
        <v>3900</v>
      </c>
      <c r="H427">
        <v>2004</v>
      </c>
    </row>
    <row r="428" spans="3:8" x14ac:dyDescent="0.35">
      <c r="C428">
        <v>83750</v>
      </c>
      <c r="D428" t="s">
        <v>406</v>
      </c>
      <c r="E428" t="s">
        <v>407</v>
      </c>
      <c r="F428" t="s">
        <v>408</v>
      </c>
      <c r="G428">
        <v>3900</v>
      </c>
      <c r="H428">
        <v>2007</v>
      </c>
    </row>
    <row r="429" spans="3:8" x14ac:dyDescent="0.35">
      <c r="C429">
        <v>83751</v>
      </c>
      <c r="D429" t="s">
        <v>406</v>
      </c>
      <c r="E429" t="s">
        <v>407</v>
      </c>
      <c r="F429" t="s">
        <v>408</v>
      </c>
      <c r="G429">
        <v>3900</v>
      </c>
      <c r="H429">
        <v>2011</v>
      </c>
    </row>
    <row r="430" spans="3:8" x14ac:dyDescent="0.35">
      <c r="C430">
        <v>84334</v>
      </c>
      <c r="D430" t="s">
        <v>406</v>
      </c>
      <c r="E430" t="s">
        <v>409</v>
      </c>
      <c r="F430" t="s">
        <v>410</v>
      </c>
      <c r="G430">
        <v>4740</v>
      </c>
      <c r="H430">
        <v>2004</v>
      </c>
    </row>
    <row r="431" spans="3:8" x14ac:dyDescent="0.35">
      <c r="C431">
        <v>84335</v>
      </c>
      <c r="D431" t="s">
        <v>406</v>
      </c>
      <c r="E431" t="s">
        <v>409</v>
      </c>
      <c r="F431" t="s">
        <v>410</v>
      </c>
      <c r="G431">
        <v>4740</v>
      </c>
      <c r="H431">
        <v>2007</v>
      </c>
    </row>
    <row r="432" spans="3:8" x14ac:dyDescent="0.35">
      <c r="C432">
        <v>84336</v>
      </c>
      <c r="D432" t="s">
        <v>406</v>
      </c>
      <c r="E432" t="s">
        <v>409</v>
      </c>
      <c r="F432" t="s">
        <v>410</v>
      </c>
      <c r="G432">
        <v>4740</v>
      </c>
      <c r="H432">
        <v>2011</v>
      </c>
    </row>
    <row r="433" spans="1:8" x14ac:dyDescent="0.35">
      <c r="C433">
        <v>85045</v>
      </c>
      <c r="D433" t="s">
        <v>411</v>
      </c>
      <c r="E433" t="s">
        <v>412</v>
      </c>
      <c r="F433" t="s">
        <v>413</v>
      </c>
      <c r="G433">
        <v>36068</v>
      </c>
      <c r="H433">
        <v>2004</v>
      </c>
    </row>
    <row r="434" spans="1:8" x14ac:dyDescent="0.35">
      <c r="C434">
        <v>85058</v>
      </c>
      <c r="D434" t="s">
        <v>411</v>
      </c>
      <c r="E434" t="s">
        <v>412</v>
      </c>
      <c r="F434" t="s">
        <v>413</v>
      </c>
      <c r="G434">
        <v>36068</v>
      </c>
      <c r="H434">
        <v>2007</v>
      </c>
    </row>
    <row r="435" spans="1:8" x14ac:dyDescent="0.35">
      <c r="C435">
        <v>85071</v>
      </c>
      <c r="D435" t="s">
        <v>411</v>
      </c>
      <c r="E435" t="s">
        <v>412</v>
      </c>
      <c r="F435" t="s">
        <v>413</v>
      </c>
      <c r="G435">
        <v>36068</v>
      </c>
      <c r="H435">
        <v>2011</v>
      </c>
    </row>
    <row r="436" spans="1:8" x14ac:dyDescent="0.35">
      <c r="C436">
        <v>90742</v>
      </c>
      <c r="D436" t="s">
        <v>414</v>
      </c>
      <c r="E436" t="s">
        <v>415</v>
      </c>
      <c r="F436" t="s">
        <v>416</v>
      </c>
      <c r="G436">
        <v>4439</v>
      </c>
      <c r="H436">
        <v>2004</v>
      </c>
    </row>
    <row r="437" spans="1:8" x14ac:dyDescent="0.35">
      <c r="C437">
        <v>90743</v>
      </c>
      <c r="D437" t="s">
        <v>414</v>
      </c>
      <c r="E437" t="s">
        <v>415</v>
      </c>
      <c r="F437" t="s">
        <v>416</v>
      </c>
      <c r="G437">
        <v>4439</v>
      </c>
      <c r="H437">
        <v>2007</v>
      </c>
    </row>
    <row r="438" spans="1:8" x14ac:dyDescent="0.35">
      <c r="C438">
        <v>90744</v>
      </c>
      <c r="D438" t="s">
        <v>414</v>
      </c>
      <c r="E438" t="s">
        <v>415</v>
      </c>
      <c r="F438" t="s">
        <v>416</v>
      </c>
      <c r="G438">
        <v>4439</v>
      </c>
      <c r="H438">
        <v>2011</v>
      </c>
    </row>
    <row r="439" spans="1:8" x14ac:dyDescent="0.35">
      <c r="C439">
        <v>91441</v>
      </c>
      <c r="D439" t="s">
        <v>417</v>
      </c>
      <c r="E439" t="s">
        <v>418</v>
      </c>
      <c r="F439" t="s">
        <v>419</v>
      </c>
      <c r="G439">
        <v>1705</v>
      </c>
      <c r="H439">
        <v>2011</v>
      </c>
    </row>
    <row r="440" spans="1:8" x14ac:dyDescent="0.35">
      <c r="C440">
        <v>91596</v>
      </c>
      <c r="D440" t="s">
        <v>420</v>
      </c>
      <c r="E440" t="s">
        <v>421</v>
      </c>
      <c r="F440" t="s">
        <v>422</v>
      </c>
      <c r="G440">
        <v>1854</v>
      </c>
      <c r="H440">
        <v>2011</v>
      </c>
    </row>
    <row r="441" spans="1:8" x14ac:dyDescent="0.35">
      <c r="A441" t="s">
        <v>707</v>
      </c>
      <c r="B441" t="s">
        <v>706</v>
      </c>
      <c r="C441">
        <v>91802</v>
      </c>
      <c r="D441" t="s">
        <v>423</v>
      </c>
      <c r="E441" t="s">
        <v>424</v>
      </c>
      <c r="F441" t="s">
        <v>425</v>
      </c>
      <c r="G441">
        <v>493</v>
      </c>
      <c r="H441">
        <v>2004</v>
      </c>
    </row>
    <row r="442" spans="1:8" x14ac:dyDescent="0.35">
      <c r="A442" t="s">
        <v>707</v>
      </c>
      <c r="B442" t="s">
        <v>706</v>
      </c>
      <c r="C442">
        <v>91803</v>
      </c>
      <c r="D442" t="s">
        <v>423</v>
      </c>
      <c r="E442" t="s">
        <v>424</v>
      </c>
      <c r="F442" t="s">
        <v>425</v>
      </c>
      <c r="G442">
        <v>493</v>
      </c>
      <c r="H442">
        <v>2007</v>
      </c>
    </row>
    <row r="443" spans="1:8" x14ac:dyDescent="0.35">
      <c r="A443" t="s">
        <v>707</v>
      </c>
      <c r="B443" t="s">
        <v>706</v>
      </c>
      <c r="C443">
        <v>91804</v>
      </c>
      <c r="D443" t="s">
        <v>423</v>
      </c>
      <c r="E443" t="s">
        <v>424</v>
      </c>
      <c r="F443" t="s">
        <v>425</v>
      </c>
      <c r="G443">
        <v>493</v>
      </c>
      <c r="H443">
        <v>2011</v>
      </c>
    </row>
    <row r="444" spans="1:8" x14ac:dyDescent="0.35">
      <c r="C444">
        <v>91865</v>
      </c>
      <c r="D444" t="s">
        <v>426</v>
      </c>
      <c r="E444" t="s">
        <v>427</v>
      </c>
      <c r="F444" t="s">
        <v>428</v>
      </c>
      <c r="G444">
        <v>2626</v>
      </c>
      <c r="H444">
        <v>2007</v>
      </c>
    </row>
    <row r="445" spans="1:8" x14ac:dyDescent="0.35">
      <c r="C445">
        <v>91866</v>
      </c>
      <c r="D445" t="s">
        <v>426</v>
      </c>
      <c r="E445" t="s">
        <v>427</v>
      </c>
      <c r="F445" t="s">
        <v>428</v>
      </c>
      <c r="G445">
        <v>2626</v>
      </c>
      <c r="H445">
        <v>2011</v>
      </c>
    </row>
    <row r="446" spans="1:8" x14ac:dyDescent="0.35">
      <c r="C446">
        <v>91867</v>
      </c>
      <c r="D446" t="s">
        <v>426</v>
      </c>
      <c r="E446" t="s">
        <v>427</v>
      </c>
      <c r="F446" t="s">
        <v>428</v>
      </c>
      <c r="G446">
        <v>2626</v>
      </c>
      <c r="H446">
        <v>2004</v>
      </c>
    </row>
    <row r="447" spans="1:8" x14ac:dyDescent="0.35">
      <c r="C447">
        <v>92283</v>
      </c>
      <c r="D447" t="s">
        <v>429</v>
      </c>
      <c r="E447" t="s">
        <v>430</v>
      </c>
      <c r="F447" t="s">
        <v>431</v>
      </c>
      <c r="G447">
        <v>635</v>
      </c>
      <c r="H447">
        <v>2007</v>
      </c>
    </row>
    <row r="448" spans="1:8" x14ac:dyDescent="0.35">
      <c r="C448">
        <v>92284</v>
      </c>
      <c r="D448" t="s">
        <v>429</v>
      </c>
      <c r="E448" t="s">
        <v>430</v>
      </c>
      <c r="F448" t="s">
        <v>431</v>
      </c>
      <c r="G448">
        <v>635</v>
      </c>
      <c r="H448">
        <v>2004</v>
      </c>
    </row>
    <row r="449" spans="3:8" x14ac:dyDescent="0.35">
      <c r="C449">
        <v>92287</v>
      </c>
      <c r="D449" t="s">
        <v>429</v>
      </c>
      <c r="E449" t="s">
        <v>430</v>
      </c>
      <c r="F449" t="s">
        <v>431</v>
      </c>
      <c r="G449">
        <v>635</v>
      </c>
      <c r="H449">
        <v>2011</v>
      </c>
    </row>
    <row r="450" spans="3:8" x14ac:dyDescent="0.35">
      <c r="C450">
        <v>92403</v>
      </c>
      <c r="D450" t="s">
        <v>429</v>
      </c>
      <c r="E450" t="s">
        <v>432</v>
      </c>
      <c r="F450" t="s">
        <v>433</v>
      </c>
      <c r="G450">
        <v>635</v>
      </c>
      <c r="H450">
        <v>2007</v>
      </c>
    </row>
    <row r="451" spans="3:8" x14ac:dyDescent="0.35">
      <c r="C451">
        <v>92404</v>
      </c>
      <c r="D451" t="s">
        <v>429</v>
      </c>
      <c r="E451" t="s">
        <v>432</v>
      </c>
      <c r="F451" t="s">
        <v>433</v>
      </c>
      <c r="G451">
        <v>635</v>
      </c>
      <c r="H451">
        <v>2004</v>
      </c>
    </row>
    <row r="452" spans="3:8" x14ac:dyDescent="0.35">
      <c r="C452">
        <v>92407</v>
      </c>
      <c r="D452" t="s">
        <v>429</v>
      </c>
      <c r="E452" t="s">
        <v>432</v>
      </c>
      <c r="F452" t="s">
        <v>433</v>
      </c>
      <c r="G452">
        <v>635</v>
      </c>
      <c r="H452">
        <v>2011</v>
      </c>
    </row>
    <row r="453" spans="3:8" x14ac:dyDescent="0.35">
      <c r="C453">
        <v>92523</v>
      </c>
      <c r="D453" t="s">
        <v>434</v>
      </c>
      <c r="E453" t="s">
        <v>435</v>
      </c>
      <c r="F453" t="s">
        <v>436</v>
      </c>
      <c r="G453">
        <v>4541</v>
      </c>
      <c r="H453">
        <v>2004</v>
      </c>
    </row>
    <row r="454" spans="3:8" x14ac:dyDescent="0.35">
      <c r="C454">
        <v>92524</v>
      </c>
      <c r="D454" t="s">
        <v>434</v>
      </c>
      <c r="E454" t="s">
        <v>435</v>
      </c>
      <c r="F454" t="s">
        <v>436</v>
      </c>
      <c r="G454">
        <v>4541</v>
      </c>
      <c r="H454">
        <v>2007</v>
      </c>
    </row>
    <row r="455" spans="3:8" x14ac:dyDescent="0.35">
      <c r="C455">
        <v>92525</v>
      </c>
      <c r="D455" t="s">
        <v>434</v>
      </c>
      <c r="E455" t="s">
        <v>435</v>
      </c>
      <c r="F455" t="s">
        <v>436</v>
      </c>
      <c r="G455">
        <v>4541</v>
      </c>
      <c r="H455">
        <v>2011</v>
      </c>
    </row>
    <row r="456" spans="3:8" x14ac:dyDescent="0.35">
      <c r="C456">
        <v>93240</v>
      </c>
      <c r="D456" t="s">
        <v>434</v>
      </c>
      <c r="E456" t="s">
        <v>437</v>
      </c>
      <c r="F456" t="s">
        <v>438</v>
      </c>
      <c r="G456">
        <v>3180</v>
      </c>
      <c r="H456">
        <v>2004</v>
      </c>
    </row>
    <row r="457" spans="3:8" x14ac:dyDescent="0.35">
      <c r="C457">
        <v>93241</v>
      </c>
      <c r="D457" t="s">
        <v>434</v>
      </c>
      <c r="E457" t="s">
        <v>437</v>
      </c>
      <c r="F457" t="s">
        <v>438</v>
      </c>
      <c r="G457">
        <v>3180</v>
      </c>
      <c r="H457">
        <v>2007</v>
      </c>
    </row>
    <row r="458" spans="3:8" x14ac:dyDescent="0.35">
      <c r="C458">
        <v>93242</v>
      </c>
      <c r="D458" t="s">
        <v>434</v>
      </c>
      <c r="E458" t="s">
        <v>437</v>
      </c>
      <c r="F458" t="s">
        <v>438</v>
      </c>
      <c r="G458">
        <v>3180</v>
      </c>
      <c r="H458">
        <v>2011</v>
      </c>
    </row>
    <row r="459" spans="3:8" x14ac:dyDescent="0.35">
      <c r="C459">
        <v>93718</v>
      </c>
      <c r="D459" t="s">
        <v>434</v>
      </c>
      <c r="E459" t="s">
        <v>439</v>
      </c>
      <c r="F459" t="s">
        <v>440</v>
      </c>
      <c r="G459">
        <v>1451</v>
      </c>
      <c r="H459">
        <v>2011</v>
      </c>
    </row>
    <row r="460" spans="3:8" x14ac:dyDescent="0.35">
      <c r="C460">
        <v>93827</v>
      </c>
      <c r="D460" t="s">
        <v>434</v>
      </c>
      <c r="E460" t="s">
        <v>441</v>
      </c>
      <c r="F460" t="s">
        <v>442</v>
      </c>
      <c r="G460">
        <v>791</v>
      </c>
      <c r="H460">
        <v>2011</v>
      </c>
    </row>
    <row r="461" spans="3:8" x14ac:dyDescent="0.35">
      <c r="C461">
        <v>93893</v>
      </c>
      <c r="D461" t="s">
        <v>443</v>
      </c>
      <c r="E461" t="s">
        <v>444</v>
      </c>
      <c r="F461" t="s">
        <v>445</v>
      </c>
      <c r="G461">
        <v>1569</v>
      </c>
      <c r="H461">
        <v>2011</v>
      </c>
    </row>
    <row r="462" spans="3:8" x14ac:dyDescent="0.35">
      <c r="C462">
        <v>94069</v>
      </c>
      <c r="D462" t="s">
        <v>443</v>
      </c>
      <c r="E462" t="s">
        <v>446</v>
      </c>
      <c r="F462" t="s">
        <v>447</v>
      </c>
      <c r="G462">
        <v>3242</v>
      </c>
      <c r="H462">
        <v>2004</v>
      </c>
    </row>
    <row r="463" spans="3:8" x14ac:dyDescent="0.35">
      <c r="C463">
        <v>94070</v>
      </c>
      <c r="D463" t="s">
        <v>443</v>
      </c>
      <c r="E463" t="s">
        <v>446</v>
      </c>
      <c r="F463" t="s">
        <v>447</v>
      </c>
      <c r="G463">
        <v>3242</v>
      </c>
      <c r="H463">
        <v>2007</v>
      </c>
    </row>
    <row r="464" spans="3:8" x14ac:dyDescent="0.35">
      <c r="C464">
        <v>94071</v>
      </c>
      <c r="D464" t="s">
        <v>443</v>
      </c>
      <c r="E464" t="s">
        <v>446</v>
      </c>
      <c r="F464" t="s">
        <v>447</v>
      </c>
      <c r="G464">
        <v>3242</v>
      </c>
      <c r="H464">
        <v>2011</v>
      </c>
    </row>
    <row r="465" spans="3:8" x14ac:dyDescent="0.35">
      <c r="C465">
        <v>94586</v>
      </c>
      <c r="D465" t="s">
        <v>448</v>
      </c>
      <c r="E465" t="s">
        <v>449</v>
      </c>
      <c r="F465" t="s">
        <v>450</v>
      </c>
      <c r="G465">
        <v>37</v>
      </c>
      <c r="H465">
        <v>2011</v>
      </c>
    </row>
    <row r="466" spans="3:8" x14ac:dyDescent="0.35">
      <c r="C466">
        <v>94587</v>
      </c>
      <c r="D466" t="s">
        <v>448</v>
      </c>
      <c r="E466" t="s">
        <v>449</v>
      </c>
      <c r="F466" t="s">
        <v>450</v>
      </c>
      <c r="G466">
        <v>37</v>
      </c>
      <c r="H466">
        <v>2004</v>
      </c>
    </row>
    <row r="467" spans="3:8" x14ac:dyDescent="0.35">
      <c r="C467">
        <v>94592</v>
      </c>
      <c r="D467" t="s">
        <v>451</v>
      </c>
      <c r="E467" t="s">
        <v>452</v>
      </c>
      <c r="F467" t="s">
        <v>453</v>
      </c>
      <c r="G467">
        <v>7349</v>
      </c>
      <c r="H467">
        <v>2007</v>
      </c>
    </row>
    <row r="468" spans="3:8" x14ac:dyDescent="0.35">
      <c r="C468">
        <v>94596</v>
      </c>
      <c r="D468" t="s">
        <v>451</v>
      </c>
      <c r="E468" t="s">
        <v>452</v>
      </c>
      <c r="F468" t="s">
        <v>453</v>
      </c>
      <c r="G468">
        <v>7349</v>
      </c>
      <c r="H468">
        <v>2011</v>
      </c>
    </row>
    <row r="469" spans="3:8" x14ac:dyDescent="0.35">
      <c r="C469">
        <v>94598</v>
      </c>
      <c r="D469" t="s">
        <v>451</v>
      </c>
      <c r="E469" t="s">
        <v>452</v>
      </c>
      <c r="F469" t="s">
        <v>453</v>
      </c>
      <c r="G469">
        <v>7349</v>
      </c>
      <c r="H469">
        <v>2004</v>
      </c>
    </row>
    <row r="470" spans="3:8" x14ac:dyDescent="0.35">
      <c r="C470">
        <v>95858</v>
      </c>
      <c r="D470" t="s">
        <v>451</v>
      </c>
      <c r="E470" t="s">
        <v>454</v>
      </c>
      <c r="F470" t="s">
        <v>455</v>
      </c>
      <c r="G470">
        <v>2428</v>
      </c>
      <c r="H470">
        <v>2004</v>
      </c>
    </row>
    <row r="471" spans="3:8" x14ac:dyDescent="0.35">
      <c r="C471">
        <v>95860</v>
      </c>
      <c r="D471" t="s">
        <v>451</v>
      </c>
      <c r="E471" t="s">
        <v>454</v>
      </c>
      <c r="F471" t="s">
        <v>455</v>
      </c>
      <c r="G471">
        <v>2428</v>
      </c>
      <c r="H471">
        <v>2007</v>
      </c>
    </row>
    <row r="472" spans="3:8" x14ac:dyDescent="0.35">
      <c r="C472">
        <v>95862</v>
      </c>
      <c r="D472" t="s">
        <v>451</v>
      </c>
      <c r="E472" t="s">
        <v>454</v>
      </c>
      <c r="F472" t="s">
        <v>455</v>
      </c>
      <c r="G472">
        <v>2428</v>
      </c>
      <c r="H472">
        <v>2011</v>
      </c>
    </row>
    <row r="473" spans="3:8" x14ac:dyDescent="0.35">
      <c r="C473">
        <v>96148</v>
      </c>
      <c r="D473" t="s">
        <v>456</v>
      </c>
      <c r="E473" t="s">
        <v>457</v>
      </c>
      <c r="F473" t="s">
        <v>458</v>
      </c>
      <c r="G473">
        <v>20156</v>
      </c>
      <c r="H473">
        <v>2011</v>
      </c>
    </row>
    <row r="474" spans="3:8" x14ac:dyDescent="0.35">
      <c r="C474">
        <v>98202</v>
      </c>
      <c r="D474" t="s">
        <v>459</v>
      </c>
      <c r="E474" t="s">
        <v>460</v>
      </c>
      <c r="F474" t="s">
        <v>461</v>
      </c>
      <c r="G474">
        <v>3989</v>
      </c>
      <c r="H474">
        <v>2007</v>
      </c>
    </row>
    <row r="475" spans="3:8" x14ac:dyDescent="0.35">
      <c r="C475">
        <v>98211</v>
      </c>
      <c r="D475" t="s">
        <v>459</v>
      </c>
      <c r="E475" t="s">
        <v>460</v>
      </c>
      <c r="F475" t="s">
        <v>461</v>
      </c>
      <c r="G475">
        <v>3989</v>
      </c>
      <c r="H475">
        <v>2011</v>
      </c>
    </row>
    <row r="476" spans="3:8" x14ac:dyDescent="0.35">
      <c r="C476">
        <v>98458</v>
      </c>
      <c r="D476" t="s">
        <v>459</v>
      </c>
      <c r="E476" t="s">
        <v>460</v>
      </c>
      <c r="F476" t="s">
        <v>461</v>
      </c>
      <c r="G476">
        <v>3989</v>
      </c>
      <c r="H476">
        <v>2004</v>
      </c>
    </row>
    <row r="477" spans="3:8" x14ac:dyDescent="0.35">
      <c r="C477">
        <v>98696</v>
      </c>
      <c r="D477" t="s">
        <v>462</v>
      </c>
      <c r="E477" t="s">
        <v>463</v>
      </c>
      <c r="F477" t="s">
        <v>464</v>
      </c>
      <c r="G477">
        <v>76428</v>
      </c>
      <c r="H477">
        <v>2011</v>
      </c>
    </row>
    <row r="478" spans="3:8" x14ac:dyDescent="0.35">
      <c r="C478">
        <v>98858</v>
      </c>
      <c r="D478" t="s">
        <v>462</v>
      </c>
      <c r="E478" t="s">
        <v>463</v>
      </c>
      <c r="F478" t="s">
        <v>464</v>
      </c>
      <c r="G478">
        <v>76428</v>
      </c>
      <c r="H478">
        <v>2004</v>
      </c>
    </row>
    <row r="479" spans="3:8" x14ac:dyDescent="0.35">
      <c r="C479">
        <v>98912</v>
      </c>
      <c r="D479" t="s">
        <v>462</v>
      </c>
      <c r="E479" t="s">
        <v>463</v>
      </c>
      <c r="F479" t="s">
        <v>464</v>
      </c>
      <c r="G479">
        <v>76428</v>
      </c>
      <c r="H479">
        <v>2007</v>
      </c>
    </row>
    <row r="480" spans="3:8" x14ac:dyDescent="0.35">
      <c r="C480">
        <v>110859</v>
      </c>
      <c r="D480" t="s">
        <v>465</v>
      </c>
      <c r="E480" t="s">
        <v>466</v>
      </c>
      <c r="F480" t="s">
        <v>467</v>
      </c>
      <c r="G480">
        <v>81</v>
      </c>
      <c r="H480">
        <v>2011</v>
      </c>
    </row>
    <row r="481" spans="3:8" x14ac:dyDescent="0.35">
      <c r="C481">
        <v>110864</v>
      </c>
      <c r="D481" t="s">
        <v>468</v>
      </c>
      <c r="E481" t="s">
        <v>469</v>
      </c>
      <c r="F481" t="s">
        <v>470</v>
      </c>
      <c r="G481">
        <v>5883</v>
      </c>
      <c r="H481">
        <v>2004</v>
      </c>
    </row>
    <row r="482" spans="3:8" x14ac:dyDescent="0.35">
      <c r="C482">
        <v>110867</v>
      </c>
      <c r="D482" t="s">
        <v>468</v>
      </c>
      <c r="E482" t="s">
        <v>469</v>
      </c>
      <c r="F482" t="s">
        <v>470</v>
      </c>
      <c r="G482">
        <v>5883</v>
      </c>
      <c r="H482">
        <v>2011</v>
      </c>
    </row>
    <row r="483" spans="3:8" x14ac:dyDescent="0.35">
      <c r="C483">
        <v>110876</v>
      </c>
      <c r="D483" t="s">
        <v>468</v>
      </c>
      <c r="E483" t="s">
        <v>469</v>
      </c>
      <c r="F483" t="s">
        <v>470</v>
      </c>
      <c r="G483">
        <v>5883</v>
      </c>
      <c r="H483">
        <v>2007</v>
      </c>
    </row>
    <row r="484" spans="3:8" x14ac:dyDescent="0.35">
      <c r="C484">
        <v>111745</v>
      </c>
      <c r="D484" t="s">
        <v>471</v>
      </c>
      <c r="E484" t="s">
        <v>472</v>
      </c>
      <c r="F484" t="s">
        <v>473</v>
      </c>
      <c r="G484">
        <v>1009</v>
      </c>
      <c r="H484">
        <v>2007</v>
      </c>
    </row>
    <row r="485" spans="3:8" x14ac:dyDescent="0.35">
      <c r="C485">
        <v>111748</v>
      </c>
      <c r="D485" t="s">
        <v>471</v>
      </c>
      <c r="E485" t="s">
        <v>472</v>
      </c>
      <c r="F485" t="s">
        <v>473</v>
      </c>
      <c r="G485">
        <v>1009</v>
      </c>
      <c r="H485">
        <v>2004</v>
      </c>
    </row>
    <row r="486" spans="3:8" x14ac:dyDescent="0.35">
      <c r="C486">
        <v>111751</v>
      </c>
      <c r="D486" t="s">
        <v>471</v>
      </c>
      <c r="E486" t="s">
        <v>472</v>
      </c>
      <c r="F486" t="s">
        <v>473</v>
      </c>
      <c r="G486">
        <v>1009</v>
      </c>
      <c r="H486">
        <v>2011</v>
      </c>
    </row>
    <row r="487" spans="3:8" x14ac:dyDescent="0.35">
      <c r="C487">
        <v>112033</v>
      </c>
      <c r="D487" t="s">
        <v>474</v>
      </c>
      <c r="E487" t="s">
        <v>475</v>
      </c>
      <c r="F487" t="s">
        <v>476</v>
      </c>
      <c r="G487">
        <v>1663</v>
      </c>
      <c r="H487">
        <v>2004</v>
      </c>
    </row>
    <row r="488" spans="3:8" x14ac:dyDescent="0.35">
      <c r="C488">
        <v>112034</v>
      </c>
      <c r="D488" t="s">
        <v>474</v>
      </c>
      <c r="E488" t="s">
        <v>475</v>
      </c>
      <c r="F488" t="s">
        <v>476</v>
      </c>
      <c r="G488">
        <v>1663</v>
      </c>
      <c r="H488">
        <v>2011</v>
      </c>
    </row>
    <row r="489" spans="3:8" x14ac:dyDescent="0.35">
      <c r="C489">
        <v>112037</v>
      </c>
      <c r="D489" t="s">
        <v>474</v>
      </c>
      <c r="E489" t="s">
        <v>475</v>
      </c>
      <c r="F489" t="s">
        <v>476</v>
      </c>
      <c r="G489">
        <v>1663</v>
      </c>
      <c r="H489">
        <v>2007</v>
      </c>
    </row>
    <row r="490" spans="3:8" x14ac:dyDescent="0.35">
      <c r="C490">
        <v>112283</v>
      </c>
      <c r="D490" t="s">
        <v>474</v>
      </c>
      <c r="E490" t="s">
        <v>477</v>
      </c>
      <c r="F490" t="s">
        <v>478</v>
      </c>
      <c r="G490">
        <v>4046</v>
      </c>
      <c r="H490">
        <v>2004</v>
      </c>
    </row>
    <row r="491" spans="3:8" x14ac:dyDescent="0.35">
      <c r="C491">
        <v>112284</v>
      </c>
      <c r="D491" t="s">
        <v>474</v>
      </c>
      <c r="E491" t="s">
        <v>477</v>
      </c>
      <c r="F491" t="s">
        <v>478</v>
      </c>
      <c r="G491">
        <v>4046</v>
      </c>
      <c r="H491">
        <v>2007</v>
      </c>
    </row>
    <row r="492" spans="3:8" x14ac:dyDescent="0.35">
      <c r="C492">
        <v>112287</v>
      </c>
      <c r="D492" t="s">
        <v>474</v>
      </c>
      <c r="E492" t="s">
        <v>477</v>
      </c>
      <c r="F492" t="s">
        <v>478</v>
      </c>
      <c r="G492">
        <v>4046</v>
      </c>
      <c r="H492">
        <v>2011</v>
      </c>
    </row>
    <row r="493" spans="3:8" x14ac:dyDescent="0.35">
      <c r="C493">
        <v>112891</v>
      </c>
      <c r="D493" t="s">
        <v>474</v>
      </c>
      <c r="E493" t="s">
        <v>479</v>
      </c>
      <c r="F493" t="s">
        <v>480</v>
      </c>
      <c r="G493">
        <v>321</v>
      </c>
      <c r="H493">
        <v>2007</v>
      </c>
    </row>
    <row r="494" spans="3:8" x14ac:dyDescent="0.35">
      <c r="C494">
        <v>112892</v>
      </c>
      <c r="D494" t="s">
        <v>474</v>
      </c>
      <c r="E494" t="s">
        <v>479</v>
      </c>
      <c r="F494" t="s">
        <v>480</v>
      </c>
      <c r="G494">
        <v>321</v>
      </c>
      <c r="H494">
        <v>2004</v>
      </c>
    </row>
    <row r="495" spans="3:8" x14ac:dyDescent="0.35">
      <c r="C495">
        <v>112893</v>
      </c>
      <c r="D495" t="s">
        <v>474</v>
      </c>
      <c r="E495" t="s">
        <v>479</v>
      </c>
      <c r="F495" t="s">
        <v>480</v>
      </c>
      <c r="G495">
        <v>321</v>
      </c>
      <c r="H495">
        <v>2011</v>
      </c>
    </row>
    <row r="496" spans="3:8" x14ac:dyDescent="0.35">
      <c r="C496">
        <v>112985</v>
      </c>
      <c r="D496" t="s">
        <v>474</v>
      </c>
      <c r="E496" t="s">
        <v>481</v>
      </c>
      <c r="F496" t="s">
        <v>482</v>
      </c>
      <c r="G496">
        <v>864</v>
      </c>
      <c r="H496">
        <v>2007</v>
      </c>
    </row>
    <row r="497" spans="3:8" x14ac:dyDescent="0.35">
      <c r="C497">
        <v>112987</v>
      </c>
      <c r="D497" t="s">
        <v>474</v>
      </c>
      <c r="E497" t="s">
        <v>481</v>
      </c>
      <c r="F497" t="s">
        <v>482</v>
      </c>
      <c r="G497">
        <v>864</v>
      </c>
      <c r="H497">
        <v>2011</v>
      </c>
    </row>
    <row r="498" spans="3:8" x14ac:dyDescent="0.35">
      <c r="C498">
        <v>113038</v>
      </c>
      <c r="D498" t="s">
        <v>474</v>
      </c>
      <c r="E498" t="s">
        <v>483</v>
      </c>
      <c r="F498" t="s">
        <v>484</v>
      </c>
      <c r="G498">
        <v>1035</v>
      </c>
      <c r="H498">
        <v>2007</v>
      </c>
    </row>
    <row r="499" spans="3:8" x14ac:dyDescent="0.35">
      <c r="C499">
        <v>113043</v>
      </c>
      <c r="D499" t="s">
        <v>474</v>
      </c>
      <c r="E499" t="s">
        <v>483</v>
      </c>
      <c r="F499" t="s">
        <v>484</v>
      </c>
      <c r="G499">
        <v>1035</v>
      </c>
      <c r="H499">
        <v>2011</v>
      </c>
    </row>
    <row r="500" spans="3:8" x14ac:dyDescent="0.35">
      <c r="C500">
        <v>113162</v>
      </c>
      <c r="D500" t="s">
        <v>474</v>
      </c>
      <c r="E500" t="s">
        <v>485</v>
      </c>
      <c r="F500" t="s">
        <v>486</v>
      </c>
      <c r="G500">
        <v>1411</v>
      </c>
      <c r="H500">
        <v>2007</v>
      </c>
    </row>
    <row r="501" spans="3:8" x14ac:dyDescent="0.35">
      <c r="C501">
        <v>113165</v>
      </c>
      <c r="D501" t="s">
        <v>474</v>
      </c>
      <c r="E501" t="s">
        <v>485</v>
      </c>
      <c r="F501" t="s">
        <v>486</v>
      </c>
      <c r="G501">
        <v>1411</v>
      </c>
      <c r="H501">
        <v>2011</v>
      </c>
    </row>
    <row r="502" spans="3:8" x14ac:dyDescent="0.35">
      <c r="C502">
        <v>113326</v>
      </c>
      <c r="D502" t="s">
        <v>474</v>
      </c>
      <c r="E502" t="s">
        <v>487</v>
      </c>
      <c r="F502" t="s">
        <v>488</v>
      </c>
      <c r="G502">
        <v>1193</v>
      </c>
      <c r="H502">
        <v>2007</v>
      </c>
    </row>
    <row r="503" spans="3:8" x14ac:dyDescent="0.35">
      <c r="C503">
        <v>113329</v>
      </c>
      <c r="D503" t="s">
        <v>474</v>
      </c>
      <c r="E503" t="s">
        <v>487</v>
      </c>
      <c r="F503" t="s">
        <v>488</v>
      </c>
      <c r="G503">
        <v>1193</v>
      </c>
      <c r="H503">
        <v>2011</v>
      </c>
    </row>
    <row r="504" spans="3:8" x14ac:dyDescent="0.35">
      <c r="C504">
        <v>113486</v>
      </c>
      <c r="D504" t="s">
        <v>474</v>
      </c>
      <c r="E504" t="s">
        <v>489</v>
      </c>
      <c r="F504" t="s">
        <v>490</v>
      </c>
      <c r="G504">
        <v>930</v>
      </c>
      <c r="H504">
        <v>2007</v>
      </c>
    </row>
    <row r="505" spans="3:8" x14ac:dyDescent="0.35">
      <c r="C505">
        <v>113489</v>
      </c>
      <c r="D505" t="s">
        <v>474</v>
      </c>
      <c r="E505" t="s">
        <v>489</v>
      </c>
      <c r="F505" t="s">
        <v>490</v>
      </c>
      <c r="G505">
        <v>930</v>
      </c>
      <c r="H505">
        <v>2011</v>
      </c>
    </row>
    <row r="506" spans="3:8" x14ac:dyDescent="0.35">
      <c r="C506">
        <v>113619</v>
      </c>
      <c r="D506" t="s">
        <v>474</v>
      </c>
      <c r="E506" t="s">
        <v>491</v>
      </c>
      <c r="F506" t="s">
        <v>492</v>
      </c>
      <c r="G506">
        <v>23538</v>
      </c>
      <c r="H506">
        <v>2011</v>
      </c>
    </row>
    <row r="507" spans="3:8" x14ac:dyDescent="0.35">
      <c r="C507">
        <v>113728</v>
      </c>
      <c r="D507" t="s">
        <v>474</v>
      </c>
      <c r="E507" t="s">
        <v>491</v>
      </c>
      <c r="F507" t="s">
        <v>492</v>
      </c>
      <c r="G507">
        <v>23538</v>
      </c>
      <c r="H507">
        <v>2004</v>
      </c>
    </row>
    <row r="508" spans="3:8" x14ac:dyDescent="0.35">
      <c r="C508">
        <v>113731</v>
      </c>
      <c r="D508" t="s">
        <v>474</v>
      </c>
      <c r="E508" t="s">
        <v>491</v>
      </c>
      <c r="F508" t="s">
        <v>492</v>
      </c>
      <c r="G508">
        <v>23538</v>
      </c>
      <c r="H508">
        <v>2007</v>
      </c>
    </row>
    <row r="509" spans="3:8" x14ac:dyDescent="0.35">
      <c r="C509">
        <v>117344</v>
      </c>
      <c r="D509" t="s">
        <v>474</v>
      </c>
      <c r="E509" t="s">
        <v>493</v>
      </c>
      <c r="F509" t="s">
        <v>494</v>
      </c>
      <c r="G509">
        <v>12237</v>
      </c>
      <c r="H509">
        <v>2011</v>
      </c>
    </row>
    <row r="510" spans="3:8" x14ac:dyDescent="0.35">
      <c r="C510">
        <v>117370</v>
      </c>
      <c r="D510" t="s">
        <v>474</v>
      </c>
      <c r="E510" t="s">
        <v>493</v>
      </c>
      <c r="F510" t="s">
        <v>494</v>
      </c>
      <c r="G510">
        <v>12237</v>
      </c>
      <c r="H510">
        <v>2004</v>
      </c>
    </row>
    <row r="511" spans="3:8" x14ac:dyDescent="0.35">
      <c r="C511">
        <v>117379</v>
      </c>
      <c r="D511" t="s">
        <v>474</v>
      </c>
      <c r="E511" t="s">
        <v>493</v>
      </c>
      <c r="F511" t="s">
        <v>494</v>
      </c>
      <c r="G511">
        <v>12237</v>
      </c>
      <c r="H511">
        <v>2007</v>
      </c>
    </row>
    <row r="512" spans="3:8" x14ac:dyDescent="0.35">
      <c r="C512">
        <v>119292</v>
      </c>
      <c r="D512" t="s">
        <v>474</v>
      </c>
      <c r="E512" t="s">
        <v>495</v>
      </c>
      <c r="F512" t="s">
        <v>496</v>
      </c>
      <c r="G512">
        <v>24282</v>
      </c>
      <c r="H512">
        <v>2011</v>
      </c>
    </row>
    <row r="513" spans="3:8" x14ac:dyDescent="0.35">
      <c r="C513">
        <v>119346</v>
      </c>
      <c r="D513" t="s">
        <v>474</v>
      </c>
      <c r="E513" t="s">
        <v>495</v>
      </c>
      <c r="F513" t="s">
        <v>496</v>
      </c>
      <c r="G513">
        <v>24282</v>
      </c>
      <c r="H513">
        <v>2004</v>
      </c>
    </row>
    <row r="514" spans="3:8" x14ac:dyDescent="0.35">
      <c r="C514">
        <v>119364</v>
      </c>
      <c r="D514" t="s">
        <v>474</v>
      </c>
      <c r="E514" t="s">
        <v>495</v>
      </c>
      <c r="F514" t="s">
        <v>496</v>
      </c>
      <c r="G514">
        <v>24282</v>
      </c>
      <c r="H514">
        <v>2007</v>
      </c>
    </row>
    <row r="515" spans="3:8" x14ac:dyDescent="0.35">
      <c r="C515">
        <v>123149</v>
      </c>
      <c r="D515" t="s">
        <v>497</v>
      </c>
      <c r="E515" t="s">
        <v>498</v>
      </c>
      <c r="F515" t="s">
        <v>499</v>
      </c>
      <c r="G515">
        <v>237</v>
      </c>
      <c r="H515">
        <v>2011</v>
      </c>
    </row>
    <row r="516" spans="3:8" x14ac:dyDescent="0.35">
      <c r="C516">
        <v>123158</v>
      </c>
      <c r="D516" t="s">
        <v>497</v>
      </c>
      <c r="E516" t="s">
        <v>498</v>
      </c>
      <c r="F516" t="s">
        <v>499</v>
      </c>
      <c r="G516">
        <v>237</v>
      </c>
      <c r="H516">
        <v>2007</v>
      </c>
    </row>
    <row r="517" spans="3:8" x14ac:dyDescent="0.35">
      <c r="C517">
        <v>123160</v>
      </c>
      <c r="D517" t="s">
        <v>500</v>
      </c>
      <c r="E517" t="s">
        <v>501</v>
      </c>
      <c r="F517" t="s">
        <v>502</v>
      </c>
      <c r="G517">
        <v>1557</v>
      </c>
      <c r="H517">
        <v>2004</v>
      </c>
    </row>
    <row r="518" spans="3:8" x14ac:dyDescent="0.35">
      <c r="C518">
        <v>123163</v>
      </c>
      <c r="D518" t="s">
        <v>500</v>
      </c>
      <c r="E518" t="s">
        <v>501</v>
      </c>
      <c r="F518" t="s">
        <v>502</v>
      </c>
      <c r="G518">
        <v>1557</v>
      </c>
      <c r="H518">
        <v>2007</v>
      </c>
    </row>
    <row r="519" spans="3:8" x14ac:dyDescent="0.35">
      <c r="C519">
        <v>123166</v>
      </c>
      <c r="D519" t="s">
        <v>500</v>
      </c>
      <c r="E519" t="s">
        <v>501</v>
      </c>
      <c r="F519" t="s">
        <v>502</v>
      </c>
      <c r="G519">
        <v>1557</v>
      </c>
      <c r="H519">
        <v>2011</v>
      </c>
    </row>
    <row r="520" spans="3:8" x14ac:dyDescent="0.35">
      <c r="C520">
        <v>123304</v>
      </c>
      <c r="D520" t="s">
        <v>500</v>
      </c>
      <c r="E520" t="s">
        <v>503</v>
      </c>
      <c r="F520" t="s">
        <v>504</v>
      </c>
      <c r="G520">
        <v>1742</v>
      </c>
      <c r="H520">
        <v>2004</v>
      </c>
    </row>
    <row r="521" spans="3:8" x14ac:dyDescent="0.35">
      <c r="C521">
        <v>123307</v>
      </c>
      <c r="D521" t="s">
        <v>500</v>
      </c>
      <c r="E521" t="s">
        <v>503</v>
      </c>
      <c r="F521" t="s">
        <v>504</v>
      </c>
      <c r="G521">
        <v>1742</v>
      </c>
      <c r="H521">
        <v>2007</v>
      </c>
    </row>
    <row r="522" spans="3:8" x14ac:dyDescent="0.35">
      <c r="C522">
        <v>123310</v>
      </c>
      <c r="D522" t="s">
        <v>500</v>
      </c>
      <c r="E522" t="s">
        <v>503</v>
      </c>
      <c r="F522" t="s">
        <v>504</v>
      </c>
      <c r="G522">
        <v>1742</v>
      </c>
      <c r="H522">
        <v>2011</v>
      </c>
    </row>
    <row r="523" spans="3:8" x14ac:dyDescent="0.35">
      <c r="C523">
        <v>123489</v>
      </c>
      <c r="D523" t="s">
        <v>500</v>
      </c>
      <c r="E523" t="s">
        <v>505</v>
      </c>
      <c r="F523" t="s">
        <v>506</v>
      </c>
      <c r="G523">
        <v>2163</v>
      </c>
      <c r="H523">
        <v>2004</v>
      </c>
    </row>
    <row r="524" spans="3:8" x14ac:dyDescent="0.35">
      <c r="C524">
        <v>123492</v>
      </c>
      <c r="D524" t="s">
        <v>500</v>
      </c>
      <c r="E524" t="s">
        <v>505</v>
      </c>
      <c r="F524" t="s">
        <v>506</v>
      </c>
      <c r="G524">
        <v>2163</v>
      </c>
      <c r="H524">
        <v>2007</v>
      </c>
    </row>
    <row r="525" spans="3:8" x14ac:dyDescent="0.35">
      <c r="C525">
        <v>123495</v>
      </c>
      <c r="D525" t="s">
        <v>500</v>
      </c>
      <c r="E525" t="s">
        <v>505</v>
      </c>
      <c r="F525" t="s">
        <v>506</v>
      </c>
      <c r="G525">
        <v>2163</v>
      </c>
      <c r="H525">
        <v>2011</v>
      </c>
    </row>
    <row r="526" spans="3:8" x14ac:dyDescent="0.35">
      <c r="C526">
        <v>123710</v>
      </c>
      <c r="D526" t="s">
        <v>500</v>
      </c>
      <c r="E526" t="s">
        <v>507</v>
      </c>
      <c r="F526" t="s">
        <v>508</v>
      </c>
      <c r="G526">
        <v>1668</v>
      </c>
      <c r="H526">
        <v>2004</v>
      </c>
    </row>
    <row r="527" spans="3:8" x14ac:dyDescent="0.35">
      <c r="C527">
        <v>123713</v>
      </c>
      <c r="D527" t="s">
        <v>500</v>
      </c>
      <c r="E527" t="s">
        <v>507</v>
      </c>
      <c r="F527" t="s">
        <v>508</v>
      </c>
      <c r="G527">
        <v>1668</v>
      </c>
      <c r="H527">
        <v>2007</v>
      </c>
    </row>
    <row r="528" spans="3:8" x14ac:dyDescent="0.35">
      <c r="C528">
        <v>123716</v>
      </c>
      <c r="D528" t="s">
        <v>500</v>
      </c>
      <c r="E528" t="s">
        <v>507</v>
      </c>
      <c r="F528" t="s">
        <v>508</v>
      </c>
      <c r="G528">
        <v>1668</v>
      </c>
      <c r="H528">
        <v>2011</v>
      </c>
    </row>
    <row r="529" spans="1:8" x14ac:dyDescent="0.35">
      <c r="C529">
        <v>123889</v>
      </c>
      <c r="D529" t="s">
        <v>500</v>
      </c>
      <c r="E529" t="s">
        <v>509</v>
      </c>
      <c r="F529" t="s">
        <v>510</v>
      </c>
      <c r="G529">
        <v>1470</v>
      </c>
      <c r="H529">
        <v>2004</v>
      </c>
    </row>
    <row r="530" spans="1:8" x14ac:dyDescent="0.35">
      <c r="C530">
        <v>123892</v>
      </c>
      <c r="D530" t="s">
        <v>500</v>
      </c>
      <c r="E530" t="s">
        <v>509</v>
      </c>
      <c r="F530" t="s">
        <v>510</v>
      </c>
      <c r="G530">
        <v>1470</v>
      </c>
      <c r="H530">
        <v>2007</v>
      </c>
    </row>
    <row r="531" spans="1:8" x14ac:dyDescent="0.35">
      <c r="C531">
        <v>123895</v>
      </c>
      <c r="D531" t="s">
        <v>500</v>
      </c>
      <c r="E531" t="s">
        <v>509</v>
      </c>
      <c r="F531" t="s">
        <v>510</v>
      </c>
      <c r="G531">
        <v>1470</v>
      </c>
      <c r="H531">
        <v>2011</v>
      </c>
    </row>
    <row r="532" spans="1:8" x14ac:dyDescent="0.35">
      <c r="C532">
        <v>124034</v>
      </c>
      <c r="D532" t="s">
        <v>500</v>
      </c>
      <c r="E532" t="s">
        <v>511</v>
      </c>
      <c r="F532" t="s">
        <v>512</v>
      </c>
      <c r="G532">
        <v>1611</v>
      </c>
      <c r="H532">
        <v>2004</v>
      </c>
    </row>
    <row r="533" spans="1:8" x14ac:dyDescent="0.35">
      <c r="C533">
        <v>124037</v>
      </c>
      <c r="D533" t="s">
        <v>500</v>
      </c>
      <c r="E533" t="s">
        <v>511</v>
      </c>
      <c r="F533" t="s">
        <v>512</v>
      </c>
      <c r="G533">
        <v>1611</v>
      </c>
      <c r="H533">
        <v>2007</v>
      </c>
    </row>
    <row r="534" spans="1:8" x14ac:dyDescent="0.35">
      <c r="C534">
        <v>124040</v>
      </c>
      <c r="D534" t="s">
        <v>500</v>
      </c>
      <c r="E534" t="s">
        <v>511</v>
      </c>
      <c r="F534" t="s">
        <v>512</v>
      </c>
      <c r="G534">
        <v>1611</v>
      </c>
      <c r="H534">
        <v>2011</v>
      </c>
    </row>
    <row r="535" spans="1:8" x14ac:dyDescent="0.35">
      <c r="C535">
        <v>124208</v>
      </c>
      <c r="D535" t="s">
        <v>500</v>
      </c>
      <c r="E535" t="s">
        <v>513</v>
      </c>
      <c r="F535" t="s">
        <v>514</v>
      </c>
      <c r="G535">
        <v>335</v>
      </c>
      <c r="H535">
        <v>2004</v>
      </c>
    </row>
    <row r="536" spans="1:8" x14ac:dyDescent="0.35">
      <c r="C536">
        <v>124211</v>
      </c>
      <c r="D536" t="s">
        <v>500</v>
      </c>
      <c r="E536" t="s">
        <v>513</v>
      </c>
      <c r="F536" t="s">
        <v>514</v>
      </c>
      <c r="G536">
        <v>335</v>
      </c>
      <c r="H536">
        <v>2007</v>
      </c>
    </row>
    <row r="537" spans="1:8" x14ac:dyDescent="0.35">
      <c r="C537">
        <v>124214</v>
      </c>
      <c r="D537" t="s">
        <v>500</v>
      </c>
      <c r="E537" t="s">
        <v>513</v>
      </c>
      <c r="F537" t="s">
        <v>514</v>
      </c>
      <c r="G537">
        <v>335</v>
      </c>
      <c r="H537">
        <v>2011</v>
      </c>
    </row>
    <row r="538" spans="1:8" x14ac:dyDescent="0.35">
      <c r="C538">
        <v>124217</v>
      </c>
      <c r="D538" t="s">
        <v>515</v>
      </c>
      <c r="E538" t="s">
        <v>516</v>
      </c>
      <c r="F538" t="s">
        <v>517</v>
      </c>
      <c r="G538">
        <v>2276</v>
      </c>
      <c r="H538">
        <v>2007</v>
      </c>
    </row>
    <row r="539" spans="1:8" x14ac:dyDescent="0.35">
      <c r="C539">
        <v>124218</v>
      </c>
      <c r="D539" t="s">
        <v>515</v>
      </c>
      <c r="E539" t="s">
        <v>516</v>
      </c>
      <c r="F539" t="s">
        <v>517</v>
      </c>
      <c r="G539">
        <v>2276</v>
      </c>
      <c r="H539">
        <v>2011</v>
      </c>
    </row>
    <row r="540" spans="1:8" x14ac:dyDescent="0.35">
      <c r="A540" s="1" t="str">
        <f t="shared" ref="A515:A578" si="8">VLOOKUP(E540,$K$2:$N$19,3,0)</f>
        <v>Services</v>
      </c>
      <c r="B540" s="1" t="str">
        <f t="shared" ref="B515:B578" si="9">VLOOKUP(E540,$K$2:$N$19,4,0)</f>
        <v>Fwd</v>
      </c>
      <c r="C540">
        <v>124561</v>
      </c>
      <c r="D540" t="s">
        <v>518</v>
      </c>
      <c r="E540" t="s">
        <v>519</v>
      </c>
      <c r="F540" t="s">
        <v>520</v>
      </c>
      <c r="G540">
        <v>13535</v>
      </c>
      <c r="H540">
        <v>2004</v>
      </c>
    </row>
    <row r="541" spans="1:8" x14ac:dyDescent="0.35">
      <c r="A541" s="1" t="str">
        <f t="shared" si="8"/>
        <v>Services</v>
      </c>
      <c r="B541" s="1" t="str">
        <f t="shared" si="9"/>
        <v>Fwd</v>
      </c>
      <c r="C541">
        <v>124564</v>
      </c>
      <c r="D541" t="s">
        <v>518</v>
      </c>
      <c r="E541" t="s">
        <v>519</v>
      </c>
      <c r="F541" t="s">
        <v>520</v>
      </c>
      <c r="G541">
        <v>13535</v>
      </c>
      <c r="H541">
        <v>2007</v>
      </c>
    </row>
    <row r="542" spans="1:8" x14ac:dyDescent="0.35">
      <c r="A542" s="1" t="str">
        <f t="shared" si="8"/>
        <v>Services</v>
      </c>
      <c r="B542" s="1" t="str">
        <f t="shared" si="9"/>
        <v>Fwd</v>
      </c>
      <c r="C542">
        <v>124573</v>
      </c>
      <c r="D542" t="s">
        <v>518</v>
      </c>
      <c r="E542" t="s">
        <v>519</v>
      </c>
      <c r="F542" t="s">
        <v>520</v>
      </c>
      <c r="G542">
        <v>13535</v>
      </c>
      <c r="H542">
        <v>2011</v>
      </c>
    </row>
    <row r="543" spans="1:8" x14ac:dyDescent="0.35">
      <c r="C543">
        <v>126622</v>
      </c>
      <c r="D543" t="s">
        <v>521</v>
      </c>
      <c r="E543" t="s">
        <v>522</v>
      </c>
      <c r="F543" t="s">
        <v>523</v>
      </c>
      <c r="G543">
        <v>577</v>
      </c>
      <c r="H543">
        <v>2011</v>
      </c>
    </row>
    <row r="544" spans="1:8" x14ac:dyDescent="0.35">
      <c r="C544">
        <v>126636</v>
      </c>
      <c r="D544" t="s">
        <v>521</v>
      </c>
      <c r="E544" t="s">
        <v>522</v>
      </c>
      <c r="F544" t="s">
        <v>523</v>
      </c>
      <c r="G544">
        <v>577</v>
      </c>
      <c r="H544">
        <v>2007</v>
      </c>
    </row>
    <row r="545" spans="3:8" x14ac:dyDescent="0.35">
      <c r="C545">
        <v>126653</v>
      </c>
      <c r="D545" t="s">
        <v>524</v>
      </c>
      <c r="E545" t="s">
        <v>525</v>
      </c>
      <c r="F545" t="s">
        <v>526</v>
      </c>
      <c r="G545">
        <v>178</v>
      </c>
      <c r="H545">
        <v>2011</v>
      </c>
    </row>
    <row r="546" spans="3:8" x14ac:dyDescent="0.35">
      <c r="C546">
        <v>126654</v>
      </c>
      <c r="D546" t="s">
        <v>524</v>
      </c>
      <c r="E546" t="s">
        <v>525</v>
      </c>
      <c r="F546" t="s">
        <v>526</v>
      </c>
      <c r="G546">
        <v>178</v>
      </c>
      <c r="H546">
        <v>2004</v>
      </c>
    </row>
    <row r="547" spans="3:8" x14ac:dyDescent="0.35">
      <c r="C547">
        <v>126661</v>
      </c>
      <c r="D547" t="s">
        <v>524</v>
      </c>
      <c r="E547" t="s">
        <v>525</v>
      </c>
      <c r="F547" t="s">
        <v>526</v>
      </c>
      <c r="G547">
        <v>178</v>
      </c>
      <c r="H547">
        <v>2007</v>
      </c>
    </row>
    <row r="548" spans="3:8" x14ac:dyDescent="0.35">
      <c r="C548">
        <v>126675</v>
      </c>
      <c r="D548" t="s">
        <v>524</v>
      </c>
      <c r="E548" t="s">
        <v>527</v>
      </c>
      <c r="F548" t="s">
        <v>528</v>
      </c>
      <c r="G548">
        <v>178</v>
      </c>
      <c r="H548">
        <v>2011</v>
      </c>
    </row>
    <row r="549" spans="3:8" x14ac:dyDescent="0.35">
      <c r="C549">
        <v>126676</v>
      </c>
      <c r="D549" t="s">
        <v>524</v>
      </c>
      <c r="E549" t="s">
        <v>527</v>
      </c>
      <c r="F549" t="s">
        <v>528</v>
      </c>
      <c r="G549">
        <v>178</v>
      </c>
      <c r="H549">
        <v>2004</v>
      </c>
    </row>
    <row r="550" spans="3:8" x14ac:dyDescent="0.35">
      <c r="C550">
        <v>126683</v>
      </c>
      <c r="D550" t="s">
        <v>524</v>
      </c>
      <c r="E550" t="s">
        <v>527</v>
      </c>
      <c r="F550" t="s">
        <v>528</v>
      </c>
      <c r="G550">
        <v>178</v>
      </c>
      <c r="H550">
        <v>2007</v>
      </c>
    </row>
    <row r="551" spans="3:8" x14ac:dyDescent="0.35">
      <c r="C551">
        <v>126697</v>
      </c>
      <c r="D551" t="s">
        <v>529</v>
      </c>
      <c r="E551" t="s">
        <v>530</v>
      </c>
      <c r="F551" t="s">
        <v>531</v>
      </c>
      <c r="G551">
        <v>42</v>
      </c>
      <c r="H551">
        <v>2004</v>
      </c>
    </row>
    <row r="552" spans="3:8" x14ac:dyDescent="0.35">
      <c r="C552">
        <v>126698</v>
      </c>
      <c r="D552" t="s">
        <v>529</v>
      </c>
      <c r="E552" t="s">
        <v>530</v>
      </c>
      <c r="F552" t="s">
        <v>531</v>
      </c>
      <c r="G552">
        <v>42</v>
      </c>
      <c r="H552">
        <v>2011</v>
      </c>
    </row>
    <row r="553" spans="3:8" x14ac:dyDescent="0.35">
      <c r="C553">
        <v>126702</v>
      </c>
      <c r="D553" t="s">
        <v>532</v>
      </c>
      <c r="E553" t="s">
        <v>533</v>
      </c>
      <c r="F553" t="s">
        <v>534</v>
      </c>
      <c r="G553">
        <v>2048</v>
      </c>
      <c r="H553">
        <v>2011</v>
      </c>
    </row>
    <row r="554" spans="3:8" x14ac:dyDescent="0.35">
      <c r="C554">
        <v>126714</v>
      </c>
      <c r="D554" t="s">
        <v>532</v>
      </c>
      <c r="E554" t="s">
        <v>533</v>
      </c>
      <c r="F554" t="s">
        <v>534</v>
      </c>
      <c r="G554">
        <v>2048</v>
      </c>
      <c r="H554">
        <v>2004</v>
      </c>
    </row>
    <row r="555" spans="3:8" x14ac:dyDescent="0.35">
      <c r="C555">
        <v>126716</v>
      </c>
      <c r="D555" t="s">
        <v>532</v>
      </c>
      <c r="E555" t="s">
        <v>533</v>
      </c>
      <c r="F555" t="s">
        <v>534</v>
      </c>
      <c r="G555">
        <v>2048</v>
      </c>
      <c r="H555">
        <v>2007</v>
      </c>
    </row>
    <row r="556" spans="3:8" x14ac:dyDescent="0.35">
      <c r="C556">
        <v>126910</v>
      </c>
      <c r="D556" t="s">
        <v>532</v>
      </c>
      <c r="E556" t="s">
        <v>535</v>
      </c>
      <c r="F556" t="s">
        <v>536</v>
      </c>
      <c r="G556">
        <v>2075</v>
      </c>
      <c r="H556">
        <v>2011</v>
      </c>
    </row>
    <row r="557" spans="3:8" x14ac:dyDescent="0.35">
      <c r="C557">
        <v>126922</v>
      </c>
      <c r="D557" t="s">
        <v>532</v>
      </c>
      <c r="E557" t="s">
        <v>535</v>
      </c>
      <c r="F557" t="s">
        <v>536</v>
      </c>
      <c r="G557">
        <v>2075</v>
      </c>
      <c r="H557">
        <v>2004</v>
      </c>
    </row>
    <row r="558" spans="3:8" x14ac:dyDescent="0.35">
      <c r="C558">
        <v>126924</v>
      </c>
      <c r="D558" t="s">
        <v>532</v>
      </c>
      <c r="E558" t="s">
        <v>535</v>
      </c>
      <c r="F558" t="s">
        <v>536</v>
      </c>
      <c r="G558">
        <v>2075</v>
      </c>
      <c r="H558">
        <v>2007</v>
      </c>
    </row>
    <row r="559" spans="3:8" x14ac:dyDescent="0.35">
      <c r="C559">
        <v>127120</v>
      </c>
      <c r="D559" t="s">
        <v>532</v>
      </c>
      <c r="E559" t="s">
        <v>537</v>
      </c>
      <c r="F559" t="s">
        <v>538</v>
      </c>
      <c r="G559">
        <v>2297</v>
      </c>
      <c r="H559">
        <v>2011</v>
      </c>
    </row>
    <row r="560" spans="3:8" x14ac:dyDescent="0.35">
      <c r="C560">
        <v>127132</v>
      </c>
      <c r="D560" t="s">
        <v>532</v>
      </c>
      <c r="E560" t="s">
        <v>537</v>
      </c>
      <c r="F560" t="s">
        <v>538</v>
      </c>
      <c r="G560">
        <v>2297</v>
      </c>
      <c r="H560">
        <v>2004</v>
      </c>
    </row>
    <row r="561" spans="3:8" x14ac:dyDescent="0.35">
      <c r="C561">
        <v>127134</v>
      </c>
      <c r="D561" t="s">
        <v>532</v>
      </c>
      <c r="E561" t="s">
        <v>537</v>
      </c>
      <c r="F561" t="s">
        <v>538</v>
      </c>
      <c r="G561">
        <v>2297</v>
      </c>
      <c r="H561">
        <v>2007</v>
      </c>
    </row>
    <row r="562" spans="3:8" x14ac:dyDescent="0.35">
      <c r="C562">
        <v>127342</v>
      </c>
      <c r="D562" t="s">
        <v>539</v>
      </c>
      <c r="E562" t="s">
        <v>540</v>
      </c>
      <c r="F562" t="s">
        <v>541</v>
      </c>
      <c r="G562">
        <v>4774</v>
      </c>
      <c r="H562">
        <v>2007</v>
      </c>
    </row>
    <row r="563" spans="3:8" x14ac:dyDescent="0.35">
      <c r="C563">
        <v>127343</v>
      </c>
      <c r="D563" t="s">
        <v>539</v>
      </c>
      <c r="E563" t="s">
        <v>540</v>
      </c>
      <c r="F563" t="s">
        <v>541</v>
      </c>
      <c r="G563">
        <v>4774</v>
      </c>
      <c r="H563">
        <v>2011</v>
      </c>
    </row>
    <row r="564" spans="3:8" x14ac:dyDescent="0.35">
      <c r="C564">
        <v>127344</v>
      </c>
      <c r="D564" t="s">
        <v>539</v>
      </c>
      <c r="E564" t="s">
        <v>540</v>
      </c>
      <c r="F564" t="s">
        <v>541</v>
      </c>
      <c r="G564">
        <v>4774</v>
      </c>
      <c r="H564">
        <v>2004</v>
      </c>
    </row>
    <row r="565" spans="3:8" x14ac:dyDescent="0.35">
      <c r="C565">
        <v>128018</v>
      </c>
      <c r="D565" t="s">
        <v>539</v>
      </c>
      <c r="E565" t="s">
        <v>542</v>
      </c>
      <c r="F565" t="s">
        <v>543</v>
      </c>
      <c r="G565">
        <v>4777</v>
      </c>
      <c r="H565">
        <v>2007</v>
      </c>
    </row>
    <row r="566" spans="3:8" x14ac:dyDescent="0.35">
      <c r="C566">
        <v>128019</v>
      </c>
      <c r="D566" t="s">
        <v>539</v>
      </c>
      <c r="E566" t="s">
        <v>542</v>
      </c>
      <c r="F566" t="s">
        <v>543</v>
      </c>
      <c r="G566">
        <v>4777</v>
      </c>
      <c r="H566">
        <v>2011</v>
      </c>
    </row>
    <row r="567" spans="3:8" x14ac:dyDescent="0.35">
      <c r="C567">
        <v>128020</v>
      </c>
      <c r="D567" t="s">
        <v>539</v>
      </c>
      <c r="E567" t="s">
        <v>542</v>
      </c>
      <c r="F567" t="s">
        <v>543</v>
      </c>
      <c r="G567">
        <v>4777</v>
      </c>
      <c r="H567">
        <v>2004</v>
      </c>
    </row>
    <row r="568" spans="3:8" x14ac:dyDescent="0.35">
      <c r="C568">
        <v>128694</v>
      </c>
      <c r="D568" t="s">
        <v>539</v>
      </c>
      <c r="E568" t="s">
        <v>544</v>
      </c>
      <c r="F568" t="s">
        <v>545</v>
      </c>
      <c r="G568">
        <v>4774</v>
      </c>
      <c r="H568">
        <v>2007</v>
      </c>
    </row>
    <row r="569" spans="3:8" x14ac:dyDescent="0.35">
      <c r="C569">
        <v>128695</v>
      </c>
      <c r="D569" t="s">
        <v>539</v>
      </c>
      <c r="E569" t="s">
        <v>544</v>
      </c>
      <c r="F569" t="s">
        <v>545</v>
      </c>
      <c r="G569">
        <v>4774</v>
      </c>
      <c r="H569">
        <v>2011</v>
      </c>
    </row>
    <row r="570" spans="3:8" x14ac:dyDescent="0.35">
      <c r="C570">
        <v>128696</v>
      </c>
      <c r="D570" t="s">
        <v>539</v>
      </c>
      <c r="E570" t="s">
        <v>544</v>
      </c>
      <c r="F570" t="s">
        <v>545</v>
      </c>
      <c r="G570">
        <v>4774</v>
      </c>
      <c r="H570">
        <v>2004</v>
      </c>
    </row>
    <row r="571" spans="3:8" x14ac:dyDescent="0.35">
      <c r="C571">
        <v>129370</v>
      </c>
      <c r="D571" t="s">
        <v>539</v>
      </c>
      <c r="E571" t="s">
        <v>546</v>
      </c>
      <c r="F571" t="s">
        <v>547</v>
      </c>
      <c r="G571">
        <v>194</v>
      </c>
      <c r="H571">
        <v>2011</v>
      </c>
    </row>
    <row r="572" spans="3:8" x14ac:dyDescent="0.35">
      <c r="C572">
        <v>129371</v>
      </c>
      <c r="D572" t="s">
        <v>548</v>
      </c>
      <c r="E572" t="s">
        <v>549</v>
      </c>
      <c r="F572" t="s">
        <v>550</v>
      </c>
      <c r="G572">
        <v>2008</v>
      </c>
      <c r="H572">
        <v>2007</v>
      </c>
    </row>
    <row r="573" spans="3:8" x14ac:dyDescent="0.35">
      <c r="C573">
        <v>129372</v>
      </c>
      <c r="D573" t="s">
        <v>548</v>
      </c>
      <c r="E573" t="s">
        <v>549</v>
      </c>
      <c r="F573" t="s">
        <v>550</v>
      </c>
      <c r="G573">
        <v>2008</v>
      </c>
      <c r="H573">
        <v>2004</v>
      </c>
    </row>
    <row r="574" spans="3:8" x14ac:dyDescent="0.35">
      <c r="C574">
        <v>129374</v>
      </c>
      <c r="D574" t="s">
        <v>548</v>
      </c>
      <c r="E574" t="s">
        <v>549</v>
      </c>
      <c r="F574" t="s">
        <v>550</v>
      </c>
      <c r="G574">
        <v>2008</v>
      </c>
      <c r="H574">
        <v>2011</v>
      </c>
    </row>
    <row r="575" spans="3:8" x14ac:dyDescent="0.35">
      <c r="C575">
        <v>129678</v>
      </c>
      <c r="D575" t="s">
        <v>548</v>
      </c>
      <c r="E575" t="s">
        <v>551</v>
      </c>
      <c r="F575" t="s">
        <v>552</v>
      </c>
      <c r="G575">
        <v>922</v>
      </c>
      <c r="H575">
        <v>2007</v>
      </c>
    </row>
    <row r="576" spans="3:8" x14ac:dyDescent="0.35">
      <c r="C576">
        <v>129679</v>
      </c>
      <c r="D576" t="s">
        <v>548</v>
      </c>
      <c r="E576" t="s">
        <v>551</v>
      </c>
      <c r="F576" t="s">
        <v>552</v>
      </c>
      <c r="G576">
        <v>922</v>
      </c>
      <c r="H576">
        <v>2004</v>
      </c>
    </row>
    <row r="577" spans="1:8" x14ac:dyDescent="0.35">
      <c r="C577">
        <v>129680</v>
      </c>
      <c r="D577" t="s">
        <v>548</v>
      </c>
      <c r="E577" t="s">
        <v>551</v>
      </c>
      <c r="F577" t="s">
        <v>552</v>
      </c>
      <c r="G577">
        <v>922</v>
      </c>
      <c r="H577">
        <v>2011</v>
      </c>
    </row>
    <row r="578" spans="1:8" x14ac:dyDescent="0.35">
      <c r="C578">
        <v>129815</v>
      </c>
      <c r="D578" t="s">
        <v>553</v>
      </c>
      <c r="E578" t="s">
        <v>554</v>
      </c>
      <c r="F578" t="s">
        <v>555</v>
      </c>
      <c r="G578">
        <v>109</v>
      </c>
      <c r="H578">
        <v>2011</v>
      </c>
    </row>
    <row r="579" spans="1:8" x14ac:dyDescent="0.35">
      <c r="C579">
        <v>129816</v>
      </c>
      <c r="D579" t="s">
        <v>553</v>
      </c>
      <c r="E579" t="s">
        <v>554</v>
      </c>
      <c r="F579" t="s">
        <v>555</v>
      </c>
      <c r="G579">
        <v>109</v>
      </c>
      <c r="H579">
        <v>2007</v>
      </c>
    </row>
    <row r="580" spans="1:8" x14ac:dyDescent="0.35">
      <c r="C580">
        <v>129828</v>
      </c>
      <c r="D580" t="s">
        <v>553</v>
      </c>
      <c r="E580" t="s">
        <v>556</v>
      </c>
      <c r="F580" t="s">
        <v>557</v>
      </c>
      <c r="G580">
        <v>109</v>
      </c>
      <c r="H580">
        <v>2011</v>
      </c>
    </row>
    <row r="581" spans="1:8" x14ac:dyDescent="0.35">
      <c r="C581">
        <v>129829</v>
      </c>
      <c r="D581" t="s">
        <v>553</v>
      </c>
      <c r="E581" t="s">
        <v>556</v>
      </c>
      <c r="F581" t="s">
        <v>557</v>
      </c>
      <c r="G581">
        <v>109</v>
      </c>
      <c r="H581">
        <v>2007</v>
      </c>
    </row>
    <row r="582" spans="1:8" x14ac:dyDescent="0.35">
      <c r="C582">
        <v>129841</v>
      </c>
      <c r="D582" t="s">
        <v>553</v>
      </c>
      <c r="E582" t="s">
        <v>558</v>
      </c>
      <c r="F582" t="s">
        <v>559</v>
      </c>
      <c r="G582">
        <v>109</v>
      </c>
      <c r="H582">
        <v>2011</v>
      </c>
    </row>
    <row r="583" spans="1:8" x14ac:dyDescent="0.35">
      <c r="C583">
        <v>129842</v>
      </c>
      <c r="D583" t="s">
        <v>553</v>
      </c>
      <c r="E583" t="s">
        <v>558</v>
      </c>
      <c r="F583" t="s">
        <v>559</v>
      </c>
      <c r="G583">
        <v>109</v>
      </c>
      <c r="H583">
        <v>2007</v>
      </c>
    </row>
    <row r="584" spans="1:8" x14ac:dyDescent="0.35">
      <c r="C584">
        <v>129854</v>
      </c>
      <c r="D584" t="s">
        <v>553</v>
      </c>
      <c r="E584" t="s">
        <v>560</v>
      </c>
      <c r="F584" t="s">
        <v>561</v>
      </c>
      <c r="G584">
        <v>109</v>
      </c>
      <c r="H584">
        <v>2011</v>
      </c>
    </row>
    <row r="585" spans="1:8" x14ac:dyDescent="0.35">
      <c r="C585">
        <v>129855</v>
      </c>
      <c r="D585" t="s">
        <v>553</v>
      </c>
      <c r="E585" t="s">
        <v>560</v>
      </c>
      <c r="F585" t="s">
        <v>561</v>
      </c>
      <c r="G585">
        <v>109</v>
      </c>
      <c r="H585">
        <v>2007</v>
      </c>
    </row>
    <row r="586" spans="1:8" x14ac:dyDescent="0.35">
      <c r="A586" s="1" t="str">
        <f t="shared" ref="A579:A642" si="10">VLOOKUP(E586,$K$2:$N$19,3,0)</f>
        <v>Goods</v>
      </c>
      <c r="B586" s="1" t="str">
        <f t="shared" ref="B579:B642" si="11">VLOOKUP(E586,$K$2:$N$19,4,0)</f>
        <v>Fwd</v>
      </c>
      <c r="C586">
        <v>129867</v>
      </c>
      <c r="D586" t="s">
        <v>562</v>
      </c>
      <c r="E586" t="s">
        <v>563</v>
      </c>
      <c r="F586" t="s">
        <v>564</v>
      </c>
      <c r="G586">
        <v>4692</v>
      </c>
      <c r="H586">
        <v>2004</v>
      </c>
    </row>
    <row r="587" spans="1:8" x14ac:dyDescent="0.35">
      <c r="A587" s="1" t="str">
        <f t="shared" si="10"/>
        <v>Goods</v>
      </c>
      <c r="B587" s="1" t="str">
        <f t="shared" si="11"/>
        <v>Fwd</v>
      </c>
      <c r="C587">
        <v>129868</v>
      </c>
      <c r="D587" t="s">
        <v>562</v>
      </c>
      <c r="E587" t="s">
        <v>563</v>
      </c>
      <c r="F587" t="s">
        <v>564</v>
      </c>
      <c r="G587">
        <v>4692</v>
      </c>
      <c r="H587">
        <v>2007</v>
      </c>
    </row>
    <row r="588" spans="1:8" x14ac:dyDescent="0.35">
      <c r="A588" s="1" t="str">
        <f t="shared" si="10"/>
        <v>Goods</v>
      </c>
      <c r="B588" s="1" t="str">
        <f t="shared" si="11"/>
        <v>Fwd</v>
      </c>
      <c r="C588">
        <v>129869</v>
      </c>
      <c r="D588" t="s">
        <v>562</v>
      </c>
      <c r="E588" t="s">
        <v>563</v>
      </c>
      <c r="F588" t="s">
        <v>564</v>
      </c>
      <c r="G588">
        <v>4692</v>
      </c>
      <c r="H588">
        <v>2011</v>
      </c>
    </row>
    <row r="589" spans="1:8" x14ac:dyDescent="0.35">
      <c r="A589" s="1" t="str">
        <f t="shared" si="10"/>
        <v>Housing</v>
      </c>
      <c r="B589" s="1" t="str">
        <f t="shared" si="11"/>
        <v>Fwd</v>
      </c>
      <c r="C589">
        <v>130649</v>
      </c>
      <c r="D589" t="s">
        <v>565</v>
      </c>
      <c r="E589" t="s">
        <v>566</v>
      </c>
      <c r="F589" t="s">
        <v>567</v>
      </c>
      <c r="G589">
        <v>3203</v>
      </c>
      <c r="H589">
        <v>2007</v>
      </c>
    </row>
    <row r="590" spans="1:8" x14ac:dyDescent="0.35">
      <c r="A590" s="1" t="str">
        <f t="shared" si="10"/>
        <v>Housing</v>
      </c>
      <c r="B590" s="1" t="str">
        <f t="shared" si="11"/>
        <v>Fwd</v>
      </c>
      <c r="C590">
        <v>130652</v>
      </c>
      <c r="D590" t="s">
        <v>565</v>
      </c>
      <c r="E590" t="s">
        <v>566</v>
      </c>
      <c r="F590" t="s">
        <v>567</v>
      </c>
      <c r="G590">
        <v>3203</v>
      </c>
      <c r="H590">
        <v>2011</v>
      </c>
    </row>
    <row r="591" spans="1:8" x14ac:dyDescent="0.35">
      <c r="A591" s="1" t="str">
        <f t="shared" si="10"/>
        <v>Housing</v>
      </c>
      <c r="B591" s="1" t="str">
        <f t="shared" si="11"/>
        <v>Fwd</v>
      </c>
      <c r="C591">
        <v>130658</v>
      </c>
      <c r="D591" t="s">
        <v>565</v>
      </c>
      <c r="E591" t="s">
        <v>566</v>
      </c>
      <c r="F591" t="s">
        <v>567</v>
      </c>
      <c r="G591">
        <v>3203</v>
      </c>
      <c r="H591">
        <v>2004</v>
      </c>
    </row>
    <row r="592" spans="1:8" x14ac:dyDescent="0.35">
      <c r="A592" t="s">
        <v>707</v>
      </c>
      <c r="B592" t="s">
        <v>706</v>
      </c>
      <c r="C592">
        <v>131106</v>
      </c>
      <c r="D592" t="s">
        <v>565</v>
      </c>
      <c r="E592" t="s">
        <v>568</v>
      </c>
      <c r="F592" t="s">
        <v>569</v>
      </c>
      <c r="G592">
        <v>4931</v>
      </c>
      <c r="H592">
        <v>2004</v>
      </c>
    </row>
    <row r="593" spans="1:8" x14ac:dyDescent="0.35">
      <c r="A593" t="s">
        <v>707</v>
      </c>
      <c r="B593" t="s">
        <v>706</v>
      </c>
      <c r="C593">
        <v>131109</v>
      </c>
      <c r="D593" t="s">
        <v>565</v>
      </c>
      <c r="E593" t="s">
        <v>568</v>
      </c>
      <c r="F593" t="s">
        <v>569</v>
      </c>
      <c r="G593">
        <v>4931</v>
      </c>
      <c r="H593">
        <v>2007</v>
      </c>
    </row>
    <row r="594" spans="1:8" x14ac:dyDescent="0.35">
      <c r="A594" t="s">
        <v>707</v>
      </c>
      <c r="B594" t="s">
        <v>706</v>
      </c>
      <c r="C594">
        <v>131112</v>
      </c>
      <c r="D594" t="s">
        <v>565</v>
      </c>
      <c r="E594" t="s">
        <v>568</v>
      </c>
      <c r="F594" t="s">
        <v>569</v>
      </c>
      <c r="G594">
        <v>4931</v>
      </c>
      <c r="H594">
        <v>2011</v>
      </c>
    </row>
    <row r="595" spans="1:8" x14ac:dyDescent="0.35">
      <c r="A595" s="1" t="str">
        <f t="shared" si="10"/>
        <v>Services</v>
      </c>
      <c r="B595" s="1" t="str">
        <f t="shared" si="11"/>
        <v>Reversed</v>
      </c>
      <c r="C595">
        <v>131930</v>
      </c>
      <c r="D595" t="s">
        <v>565</v>
      </c>
      <c r="E595" t="s">
        <v>570</v>
      </c>
      <c r="F595" t="s">
        <v>571</v>
      </c>
      <c r="G595">
        <v>11978</v>
      </c>
      <c r="H595">
        <v>2004</v>
      </c>
    </row>
    <row r="596" spans="1:8" x14ac:dyDescent="0.35">
      <c r="A596" s="1" t="str">
        <f t="shared" si="10"/>
        <v>Services</v>
      </c>
      <c r="B596" s="1" t="str">
        <f t="shared" si="11"/>
        <v>Reversed</v>
      </c>
      <c r="C596">
        <v>131933</v>
      </c>
      <c r="D596" t="s">
        <v>565</v>
      </c>
      <c r="E596" t="s">
        <v>570</v>
      </c>
      <c r="F596" t="s">
        <v>571</v>
      </c>
      <c r="G596">
        <v>11978</v>
      </c>
      <c r="H596">
        <v>2007</v>
      </c>
    </row>
    <row r="597" spans="1:8" x14ac:dyDescent="0.35">
      <c r="A597" s="1" t="str">
        <f t="shared" si="10"/>
        <v>Services</v>
      </c>
      <c r="B597" s="1" t="str">
        <f t="shared" si="11"/>
        <v>Reversed</v>
      </c>
      <c r="C597">
        <v>131936</v>
      </c>
      <c r="D597" t="s">
        <v>565</v>
      </c>
      <c r="E597" t="s">
        <v>570</v>
      </c>
      <c r="F597" t="s">
        <v>571</v>
      </c>
      <c r="G597">
        <v>11978</v>
      </c>
      <c r="H597">
        <v>2011</v>
      </c>
    </row>
    <row r="598" spans="1:8" x14ac:dyDescent="0.35">
      <c r="C598">
        <v>133938</v>
      </c>
      <c r="D598" t="s">
        <v>572</v>
      </c>
      <c r="E598" t="s">
        <v>573</v>
      </c>
      <c r="F598" t="s">
        <v>574</v>
      </c>
      <c r="G598">
        <v>2360</v>
      </c>
      <c r="H598">
        <v>2004</v>
      </c>
    </row>
    <row r="599" spans="1:8" x14ac:dyDescent="0.35">
      <c r="C599">
        <v>133939</v>
      </c>
      <c r="D599" t="s">
        <v>572</v>
      </c>
      <c r="E599" t="s">
        <v>573</v>
      </c>
      <c r="F599" t="s">
        <v>574</v>
      </c>
      <c r="G599">
        <v>2360</v>
      </c>
      <c r="H599">
        <v>2007</v>
      </c>
    </row>
    <row r="600" spans="1:8" x14ac:dyDescent="0.35">
      <c r="C600">
        <v>133942</v>
      </c>
      <c r="D600" t="s">
        <v>572</v>
      </c>
      <c r="E600" t="s">
        <v>573</v>
      </c>
      <c r="F600" t="s">
        <v>574</v>
      </c>
      <c r="G600">
        <v>2360</v>
      </c>
      <c r="H600">
        <v>2011</v>
      </c>
    </row>
    <row r="601" spans="1:8" x14ac:dyDescent="0.35">
      <c r="C601">
        <v>134349</v>
      </c>
      <c r="D601" t="s">
        <v>575</v>
      </c>
      <c r="E601" t="s">
        <v>576</v>
      </c>
      <c r="F601" t="s">
        <v>577</v>
      </c>
      <c r="G601">
        <v>3623</v>
      </c>
      <c r="H601">
        <v>2004</v>
      </c>
    </row>
    <row r="602" spans="1:8" x14ac:dyDescent="0.35">
      <c r="C602">
        <v>134350</v>
      </c>
      <c r="D602" t="s">
        <v>575</v>
      </c>
      <c r="E602" t="s">
        <v>576</v>
      </c>
      <c r="F602" t="s">
        <v>577</v>
      </c>
      <c r="G602">
        <v>3623</v>
      </c>
      <c r="H602">
        <v>2007</v>
      </c>
    </row>
    <row r="603" spans="1:8" x14ac:dyDescent="0.35">
      <c r="C603">
        <v>134354</v>
      </c>
      <c r="D603" t="s">
        <v>575</v>
      </c>
      <c r="E603" t="s">
        <v>576</v>
      </c>
      <c r="F603" t="s">
        <v>577</v>
      </c>
      <c r="G603">
        <v>3623</v>
      </c>
      <c r="H603">
        <v>2011</v>
      </c>
    </row>
    <row r="604" spans="1:8" x14ac:dyDescent="0.35">
      <c r="C604">
        <v>134886</v>
      </c>
      <c r="D604" t="s">
        <v>578</v>
      </c>
      <c r="E604" t="s">
        <v>579</v>
      </c>
      <c r="F604" t="s">
        <v>580</v>
      </c>
      <c r="G604">
        <v>3466</v>
      </c>
      <c r="H604">
        <v>2007</v>
      </c>
    </row>
    <row r="605" spans="1:8" x14ac:dyDescent="0.35">
      <c r="C605">
        <v>134887</v>
      </c>
      <c r="D605" t="s">
        <v>578</v>
      </c>
      <c r="E605" t="s">
        <v>579</v>
      </c>
      <c r="F605" t="s">
        <v>580</v>
      </c>
      <c r="G605">
        <v>3466</v>
      </c>
      <c r="H605">
        <v>2011</v>
      </c>
    </row>
    <row r="606" spans="1:8" x14ac:dyDescent="0.35">
      <c r="C606">
        <v>135380</v>
      </c>
      <c r="D606" t="s">
        <v>578</v>
      </c>
      <c r="E606" t="s">
        <v>581</v>
      </c>
      <c r="F606" t="s">
        <v>582</v>
      </c>
      <c r="G606">
        <v>3524</v>
      </c>
      <c r="H606">
        <v>2007</v>
      </c>
    </row>
    <row r="607" spans="1:8" x14ac:dyDescent="0.35">
      <c r="C607">
        <v>135381</v>
      </c>
      <c r="D607" t="s">
        <v>578</v>
      </c>
      <c r="E607" t="s">
        <v>581</v>
      </c>
      <c r="F607" t="s">
        <v>582</v>
      </c>
      <c r="G607">
        <v>3524</v>
      </c>
      <c r="H607">
        <v>2011</v>
      </c>
    </row>
    <row r="608" spans="1:8" x14ac:dyDescent="0.35">
      <c r="C608">
        <v>135882</v>
      </c>
      <c r="D608" t="s">
        <v>578</v>
      </c>
      <c r="E608" t="s">
        <v>583</v>
      </c>
      <c r="F608" t="s">
        <v>584</v>
      </c>
      <c r="G608">
        <v>3501</v>
      </c>
      <c r="H608">
        <v>2007</v>
      </c>
    </row>
    <row r="609" spans="1:8" x14ac:dyDescent="0.35">
      <c r="C609">
        <v>135883</v>
      </c>
      <c r="D609" t="s">
        <v>578</v>
      </c>
      <c r="E609" t="s">
        <v>583</v>
      </c>
      <c r="F609" t="s">
        <v>584</v>
      </c>
      <c r="G609">
        <v>3501</v>
      </c>
      <c r="H609">
        <v>2011</v>
      </c>
    </row>
    <row r="610" spans="1:8" x14ac:dyDescent="0.35">
      <c r="C610">
        <v>136382</v>
      </c>
      <c r="D610" t="s">
        <v>578</v>
      </c>
      <c r="E610" t="s">
        <v>585</v>
      </c>
      <c r="F610" t="s">
        <v>586</v>
      </c>
      <c r="G610">
        <v>3559</v>
      </c>
      <c r="H610">
        <v>2007</v>
      </c>
    </row>
    <row r="611" spans="1:8" x14ac:dyDescent="0.35">
      <c r="C611">
        <v>136383</v>
      </c>
      <c r="D611" t="s">
        <v>578</v>
      </c>
      <c r="E611" t="s">
        <v>585</v>
      </c>
      <c r="F611" t="s">
        <v>586</v>
      </c>
      <c r="G611">
        <v>3559</v>
      </c>
      <c r="H611">
        <v>2011</v>
      </c>
    </row>
    <row r="612" spans="1:8" x14ac:dyDescent="0.35">
      <c r="C612">
        <v>136890</v>
      </c>
      <c r="D612" t="s">
        <v>587</v>
      </c>
      <c r="E612" t="s">
        <v>588</v>
      </c>
      <c r="F612" t="s">
        <v>589</v>
      </c>
      <c r="G612">
        <v>3248</v>
      </c>
      <c r="H612">
        <v>2004</v>
      </c>
    </row>
    <row r="613" spans="1:8" x14ac:dyDescent="0.35">
      <c r="C613">
        <v>136891</v>
      </c>
      <c r="D613" t="s">
        <v>587</v>
      </c>
      <c r="E613" t="s">
        <v>588</v>
      </c>
      <c r="F613" t="s">
        <v>589</v>
      </c>
      <c r="G613">
        <v>3248</v>
      </c>
      <c r="H613">
        <v>2007</v>
      </c>
    </row>
    <row r="614" spans="1:8" x14ac:dyDescent="0.35">
      <c r="C614">
        <v>136892</v>
      </c>
      <c r="D614" t="s">
        <v>587</v>
      </c>
      <c r="E614" t="s">
        <v>588</v>
      </c>
      <c r="F614" t="s">
        <v>589</v>
      </c>
      <c r="G614">
        <v>3248</v>
      </c>
      <c r="H614">
        <v>2011</v>
      </c>
    </row>
    <row r="615" spans="1:8" x14ac:dyDescent="0.35">
      <c r="A615" t="s">
        <v>711</v>
      </c>
      <c r="B615" t="s">
        <v>706</v>
      </c>
      <c r="C615">
        <v>137416</v>
      </c>
      <c r="D615" t="s">
        <v>590</v>
      </c>
      <c r="E615" t="s">
        <v>591</v>
      </c>
      <c r="F615" t="s">
        <v>592</v>
      </c>
      <c r="G615">
        <v>18375</v>
      </c>
      <c r="H615">
        <v>2007</v>
      </c>
    </row>
    <row r="616" spans="1:8" x14ac:dyDescent="0.35">
      <c r="A616" t="s">
        <v>711</v>
      </c>
      <c r="B616" t="s">
        <v>706</v>
      </c>
      <c r="C616">
        <v>137419</v>
      </c>
      <c r="D616" t="s">
        <v>590</v>
      </c>
      <c r="E616" t="s">
        <v>591</v>
      </c>
      <c r="F616" t="s">
        <v>592</v>
      </c>
      <c r="G616">
        <v>18375</v>
      </c>
      <c r="H616">
        <v>2011</v>
      </c>
    </row>
    <row r="617" spans="1:8" x14ac:dyDescent="0.35">
      <c r="A617" t="s">
        <v>711</v>
      </c>
      <c r="B617" t="s">
        <v>706</v>
      </c>
      <c r="C617">
        <v>137422</v>
      </c>
      <c r="D617" t="s">
        <v>590</v>
      </c>
      <c r="E617" t="s">
        <v>591</v>
      </c>
      <c r="F617" t="s">
        <v>592</v>
      </c>
      <c r="G617">
        <v>18375</v>
      </c>
      <c r="H617">
        <v>2004</v>
      </c>
    </row>
    <row r="618" spans="1:8" x14ac:dyDescent="0.35">
      <c r="C618">
        <v>139348</v>
      </c>
      <c r="D618" t="s">
        <v>593</v>
      </c>
      <c r="E618" t="s">
        <v>594</v>
      </c>
      <c r="F618" t="s">
        <v>595</v>
      </c>
      <c r="G618">
        <v>4028</v>
      </c>
      <c r="H618">
        <v>2004</v>
      </c>
    </row>
    <row r="619" spans="1:8" x14ac:dyDescent="0.35">
      <c r="C619">
        <v>139349</v>
      </c>
      <c r="D619" t="s">
        <v>593</v>
      </c>
      <c r="E619" t="s">
        <v>594</v>
      </c>
      <c r="F619" t="s">
        <v>595</v>
      </c>
      <c r="G619">
        <v>4028</v>
      </c>
      <c r="H619">
        <v>2007</v>
      </c>
    </row>
    <row r="620" spans="1:8" x14ac:dyDescent="0.35">
      <c r="C620">
        <v>139350</v>
      </c>
      <c r="D620" t="s">
        <v>593</v>
      </c>
      <c r="E620" t="s">
        <v>594</v>
      </c>
      <c r="F620" t="s">
        <v>595</v>
      </c>
      <c r="G620">
        <v>4028</v>
      </c>
      <c r="H620">
        <v>2011</v>
      </c>
    </row>
    <row r="621" spans="1:8" x14ac:dyDescent="0.35">
      <c r="C621">
        <v>139984</v>
      </c>
      <c r="D621" t="s">
        <v>596</v>
      </c>
      <c r="E621" t="s">
        <v>597</v>
      </c>
      <c r="F621" t="s">
        <v>598</v>
      </c>
      <c r="G621">
        <v>4914</v>
      </c>
      <c r="H621">
        <v>2004</v>
      </c>
    </row>
    <row r="622" spans="1:8" x14ac:dyDescent="0.35">
      <c r="C622">
        <v>139985</v>
      </c>
      <c r="D622" t="s">
        <v>596</v>
      </c>
      <c r="E622" t="s">
        <v>597</v>
      </c>
      <c r="F622" t="s">
        <v>598</v>
      </c>
      <c r="G622">
        <v>4914</v>
      </c>
      <c r="H622">
        <v>2007</v>
      </c>
    </row>
    <row r="623" spans="1:8" x14ac:dyDescent="0.35">
      <c r="C623">
        <v>139986</v>
      </c>
      <c r="D623" t="s">
        <v>596</v>
      </c>
      <c r="E623" t="s">
        <v>597</v>
      </c>
      <c r="F623" t="s">
        <v>598</v>
      </c>
      <c r="G623">
        <v>4914</v>
      </c>
      <c r="H623">
        <v>2011</v>
      </c>
    </row>
    <row r="624" spans="1:8" x14ac:dyDescent="0.35">
      <c r="C624">
        <v>140803</v>
      </c>
      <c r="D624" t="s">
        <v>599</v>
      </c>
      <c r="E624" t="s">
        <v>600</v>
      </c>
      <c r="F624" t="s">
        <v>601</v>
      </c>
      <c r="G624">
        <v>4291</v>
      </c>
      <c r="H624">
        <v>2004</v>
      </c>
    </row>
    <row r="625" spans="1:8" x14ac:dyDescent="0.35">
      <c r="C625">
        <v>140804</v>
      </c>
      <c r="D625" t="s">
        <v>599</v>
      </c>
      <c r="E625" t="s">
        <v>600</v>
      </c>
      <c r="F625" t="s">
        <v>601</v>
      </c>
      <c r="G625">
        <v>4291</v>
      </c>
      <c r="H625">
        <v>2007</v>
      </c>
    </row>
    <row r="626" spans="1:8" x14ac:dyDescent="0.35">
      <c r="C626">
        <v>140805</v>
      </c>
      <c r="D626" t="s">
        <v>599</v>
      </c>
      <c r="E626" t="s">
        <v>600</v>
      </c>
      <c r="F626" t="s">
        <v>601</v>
      </c>
      <c r="G626">
        <v>4291</v>
      </c>
      <c r="H626">
        <v>2011</v>
      </c>
    </row>
    <row r="627" spans="1:8" x14ac:dyDescent="0.35">
      <c r="C627">
        <v>141517</v>
      </c>
      <c r="D627" t="s">
        <v>602</v>
      </c>
      <c r="E627" t="s">
        <v>603</v>
      </c>
      <c r="F627" t="s">
        <v>604</v>
      </c>
      <c r="G627">
        <v>1849</v>
      </c>
      <c r="H627">
        <v>2007</v>
      </c>
    </row>
    <row r="628" spans="1:8" x14ac:dyDescent="0.35">
      <c r="C628">
        <v>141518</v>
      </c>
      <c r="D628" t="s">
        <v>602</v>
      </c>
      <c r="E628" t="s">
        <v>603</v>
      </c>
      <c r="F628" t="s">
        <v>604</v>
      </c>
      <c r="G628">
        <v>1849</v>
      </c>
      <c r="H628">
        <v>2011</v>
      </c>
    </row>
    <row r="629" spans="1:8" x14ac:dyDescent="0.35">
      <c r="C629">
        <v>141519</v>
      </c>
      <c r="D629" t="s">
        <v>602</v>
      </c>
      <c r="E629" t="s">
        <v>603</v>
      </c>
      <c r="F629" t="s">
        <v>604</v>
      </c>
      <c r="G629">
        <v>1849</v>
      </c>
      <c r="H629">
        <v>2004</v>
      </c>
    </row>
    <row r="630" spans="1:8" x14ac:dyDescent="0.35">
      <c r="A630" s="1" t="str">
        <f t="shared" si="10"/>
        <v>Goods</v>
      </c>
      <c r="B630" s="1" t="str">
        <f t="shared" si="11"/>
        <v>Fwd</v>
      </c>
      <c r="C630">
        <v>142431</v>
      </c>
      <c r="D630" t="s">
        <v>605</v>
      </c>
      <c r="E630" t="s">
        <v>606</v>
      </c>
      <c r="F630" t="s">
        <v>607</v>
      </c>
      <c r="G630">
        <v>4769</v>
      </c>
      <c r="H630">
        <v>2004</v>
      </c>
    </row>
    <row r="631" spans="1:8" x14ac:dyDescent="0.35">
      <c r="A631" s="1" t="str">
        <f t="shared" si="10"/>
        <v>Goods</v>
      </c>
      <c r="B631" s="1" t="str">
        <f t="shared" si="11"/>
        <v>Fwd</v>
      </c>
      <c r="C631">
        <v>142432</v>
      </c>
      <c r="D631" t="s">
        <v>605</v>
      </c>
      <c r="E631" t="s">
        <v>606</v>
      </c>
      <c r="F631" t="s">
        <v>607</v>
      </c>
      <c r="G631">
        <v>4769</v>
      </c>
      <c r="H631">
        <v>2007</v>
      </c>
    </row>
    <row r="632" spans="1:8" x14ac:dyDescent="0.35">
      <c r="A632" s="1" t="str">
        <f t="shared" si="10"/>
        <v>Goods</v>
      </c>
      <c r="B632" s="1" t="str">
        <f t="shared" si="11"/>
        <v>Fwd</v>
      </c>
      <c r="C632">
        <v>142433</v>
      </c>
      <c r="D632" t="s">
        <v>605</v>
      </c>
      <c r="E632" t="s">
        <v>606</v>
      </c>
      <c r="F632" t="s">
        <v>607</v>
      </c>
      <c r="G632">
        <v>4769</v>
      </c>
      <c r="H632">
        <v>2011</v>
      </c>
    </row>
    <row r="633" spans="1:8" x14ac:dyDescent="0.35">
      <c r="A633" s="1" t="str">
        <f t="shared" si="10"/>
        <v>GFCF</v>
      </c>
      <c r="B633" s="1" t="str">
        <f t="shared" si="11"/>
        <v>Fwd</v>
      </c>
      <c r="C633">
        <v>143184</v>
      </c>
      <c r="D633" t="s">
        <v>608</v>
      </c>
      <c r="E633" t="s">
        <v>609</v>
      </c>
      <c r="F633" t="s">
        <v>610</v>
      </c>
      <c r="G633">
        <v>2461</v>
      </c>
      <c r="H633">
        <v>2004</v>
      </c>
    </row>
    <row r="634" spans="1:8" x14ac:dyDescent="0.35">
      <c r="A634" s="1" t="str">
        <f t="shared" si="10"/>
        <v>GFCF</v>
      </c>
      <c r="B634" s="1" t="str">
        <f t="shared" si="11"/>
        <v>Fwd</v>
      </c>
      <c r="C634">
        <v>143185</v>
      </c>
      <c r="D634" t="s">
        <v>608</v>
      </c>
      <c r="E634" t="s">
        <v>609</v>
      </c>
      <c r="F634" t="s">
        <v>610</v>
      </c>
      <c r="G634">
        <v>2461</v>
      </c>
      <c r="H634">
        <v>2007</v>
      </c>
    </row>
    <row r="635" spans="1:8" x14ac:dyDescent="0.35">
      <c r="A635" s="1" t="str">
        <f t="shared" si="10"/>
        <v>GFCF</v>
      </c>
      <c r="B635" s="1" t="str">
        <f t="shared" si="11"/>
        <v>Fwd</v>
      </c>
      <c r="C635">
        <v>143186</v>
      </c>
      <c r="D635" t="s">
        <v>608</v>
      </c>
      <c r="E635" t="s">
        <v>609</v>
      </c>
      <c r="F635" t="s">
        <v>610</v>
      </c>
      <c r="G635">
        <v>2461</v>
      </c>
      <c r="H635">
        <v>2011</v>
      </c>
    </row>
    <row r="636" spans="1:8" x14ac:dyDescent="0.35">
      <c r="C636">
        <v>143637</v>
      </c>
      <c r="D636" t="s">
        <v>608</v>
      </c>
      <c r="E636" t="s">
        <v>611</v>
      </c>
      <c r="F636" t="s">
        <v>612</v>
      </c>
      <c r="G636">
        <v>2608</v>
      </c>
      <c r="H636">
        <v>2004</v>
      </c>
    </row>
    <row r="637" spans="1:8" x14ac:dyDescent="0.35">
      <c r="C637">
        <v>143638</v>
      </c>
      <c r="D637" t="s">
        <v>608</v>
      </c>
      <c r="E637" t="s">
        <v>611</v>
      </c>
      <c r="F637" t="s">
        <v>612</v>
      </c>
      <c r="G637">
        <v>2608</v>
      </c>
      <c r="H637">
        <v>2007</v>
      </c>
    </row>
    <row r="638" spans="1:8" x14ac:dyDescent="0.35">
      <c r="C638">
        <v>143639</v>
      </c>
      <c r="D638" t="s">
        <v>608</v>
      </c>
      <c r="E638" t="s">
        <v>611</v>
      </c>
      <c r="F638" t="s">
        <v>612</v>
      </c>
      <c r="G638">
        <v>2608</v>
      </c>
      <c r="H638">
        <v>2011</v>
      </c>
    </row>
    <row r="639" spans="1:8" x14ac:dyDescent="0.35">
      <c r="C639">
        <v>144144</v>
      </c>
      <c r="D639" t="s">
        <v>613</v>
      </c>
      <c r="E639" t="s">
        <v>614</v>
      </c>
      <c r="F639" t="s">
        <v>615</v>
      </c>
      <c r="G639">
        <v>1338</v>
      </c>
      <c r="H639">
        <v>2011</v>
      </c>
    </row>
    <row r="640" spans="1:8" x14ac:dyDescent="0.35">
      <c r="C640">
        <v>144573</v>
      </c>
      <c r="D640" t="s">
        <v>616</v>
      </c>
      <c r="E640" t="s">
        <v>617</v>
      </c>
      <c r="F640" t="s">
        <v>618</v>
      </c>
      <c r="G640">
        <v>4180</v>
      </c>
      <c r="H640">
        <v>2004</v>
      </c>
    </row>
    <row r="641" spans="3:8" x14ac:dyDescent="0.35">
      <c r="C641">
        <v>144574</v>
      </c>
      <c r="D641" t="s">
        <v>616</v>
      </c>
      <c r="E641" t="s">
        <v>617</v>
      </c>
      <c r="F641" t="s">
        <v>618</v>
      </c>
      <c r="G641">
        <v>4180</v>
      </c>
      <c r="H641">
        <v>2007</v>
      </c>
    </row>
    <row r="642" spans="3:8" x14ac:dyDescent="0.35">
      <c r="C642">
        <v>144575</v>
      </c>
      <c r="D642" t="s">
        <v>616</v>
      </c>
      <c r="E642" t="s">
        <v>617</v>
      </c>
      <c r="F642" t="s">
        <v>618</v>
      </c>
      <c r="G642">
        <v>4180</v>
      </c>
      <c r="H642">
        <v>2011</v>
      </c>
    </row>
    <row r="643" spans="3:8" x14ac:dyDescent="0.35">
      <c r="C643">
        <v>145200</v>
      </c>
      <c r="D643" t="s">
        <v>619</v>
      </c>
      <c r="E643" t="s">
        <v>620</v>
      </c>
      <c r="F643" t="s">
        <v>621</v>
      </c>
      <c r="G643">
        <v>3213</v>
      </c>
      <c r="H643">
        <v>2004</v>
      </c>
    </row>
    <row r="644" spans="3:8" x14ac:dyDescent="0.35">
      <c r="C644">
        <v>145209</v>
      </c>
      <c r="D644" t="s">
        <v>619</v>
      </c>
      <c r="E644" t="s">
        <v>620</v>
      </c>
      <c r="F644" t="s">
        <v>621</v>
      </c>
      <c r="G644">
        <v>3213</v>
      </c>
      <c r="H644">
        <v>2011</v>
      </c>
    </row>
    <row r="645" spans="3:8" x14ac:dyDescent="0.35">
      <c r="C645">
        <v>145254</v>
      </c>
      <c r="D645" t="s">
        <v>619</v>
      </c>
      <c r="E645" t="s">
        <v>620</v>
      </c>
      <c r="F645" t="s">
        <v>621</v>
      </c>
      <c r="G645">
        <v>3213</v>
      </c>
      <c r="H645">
        <v>2007</v>
      </c>
    </row>
    <row r="646" spans="3:8" x14ac:dyDescent="0.35">
      <c r="C646">
        <v>175340</v>
      </c>
      <c r="D646" t="s">
        <v>622</v>
      </c>
      <c r="E646" t="s">
        <v>623</v>
      </c>
      <c r="F646" t="s">
        <v>624</v>
      </c>
      <c r="G646">
        <v>5776</v>
      </c>
      <c r="H646">
        <v>2004</v>
      </c>
    </row>
    <row r="647" spans="3:8" x14ac:dyDescent="0.35">
      <c r="C647">
        <v>175343</v>
      </c>
      <c r="D647" t="s">
        <v>622</v>
      </c>
      <c r="E647" t="s">
        <v>623</v>
      </c>
      <c r="F647" t="s">
        <v>624</v>
      </c>
      <c r="G647">
        <v>5776</v>
      </c>
      <c r="H647">
        <v>2007</v>
      </c>
    </row>
    <row r="648" spans="3:8" x14ac:dyDescent="0.35">
      <c r="C648">
        <v>175346</v>
      </c>
      <c r="D648" t="s">
        <v>622</v>
      </c>
      <c r="E648" t="s">
        <v>623</v>
      </c>
      <c r="F648" t="s">
        <v>624</v>
      </c>
      <c r="G648">
        <v>5776</v>
      </c>
      <c r="H648">
        <v>2011</v>
      </c>
    </row>
    <row r="649" spans="3:8" x14ac:dyDescent="0.35">
      <c r="C649">
        <v>175571</v>
      </c>
      <c r="D649" t="s">
        <v>625</v>
      </c>
      <c r="E649" t="s">
        <v>626</v>
      </c>
      <c r="F649" t="s">
        <v>627</v>
      </c>
      <c r="G649">
        <v>18279</v>
      </c>
      <c r="H649">
        <v>2007</v>
      </c>
    </row>
    <row r="650" spans="3:8" x14ac:dyDescent="0.35">
      <c r="C650">
        <v>175580</v>
      </c>
      <c r="D650" t="s">
        <v>625</v>
      </c>
      <c r="E650" t="s">
        <v>626</v>
      </c>
      <c r="F650" t="s">
        <v>627</v>
      </c>
      <c r="G650">
        <v>18279</v>
      </c>
      <c r="H650">
        <v>2011</v>
      </c>
    </row>
    <row r="651" spans="3:8" x14ac:dyDescent="0.35">
      <c r="C651">
        <v>175589</v>
      </c>
      <c r="D651" t="s">
        <v>625</v>
      </c>
      <c r="E651" t="s">
        <v>626</v>
      </c>
      <c r="F651" t="s">
        <v>627</v>
      </c>
      <c r="G651">
        <v>18279</v>
      </c>
      <c r="H651">
        <v>2004</v>
      </c>
    </row>
    <row r="652" spans="3:8" x14ac:dyDescent="0.35">
      <c r="C652">
        <v>178330</v>
      </c>
      <c r="D652" t="s">
        <v>625</v>
      </c>
      <c r="E652" t="s">
        <v>628</v>
      </c>
      <c r="F652" t="s">
        <v>629</v>
      </c>
      <c r="G652">
        <v>1134</v>
      </c>
      <c r="H652">
        <v>2007</v>
      </c>
    </row>
    <row r="653" spans="3:8" x14ac:dyDescent="0.35">
      <c r="C653">
        <v>178339</v>
      </c>
      <c r="D653" t="s">
        <v>625</v>
      </c>
      <c r="E653" t="s">
        <v>628</v>
      </c>
      <c r="F653" t="s">
        <v>629</v>
      </c>
      <c r="G653">
        <v>1134</v>
      </c>
      <c r="H653">
        <v>2011</v>
      </c>
    </row>
    <row r="654" spans="3:8" x14ac:dyDescent="0.35">
      <c r="C654">
        <v>178384</v>
      </c>
      <c r="D654" t="s">
        <v>630</v>
      </c>
      <c r="E654" t="s">
        <v>631</v>
      </c>
      <c r="F654" t="s">
        <v>632</v>
      </c>
      <c r="G654">
        <v>4585</v>
      </c>
      <c r="H654">
        <v>2007</v>
      </c>
    </row>
    <row r="655" spans="3:8" x14ac:dyDescent="0.35">
      <c r="C655">
        <v>178387</v>
      </c>
      <c r="D655" t="s">
        <v>630</v>
      </c>
      <c r="E655" t="s">
        <v>631</v>
      </c>
      <c r="F655" t="s">
        <v>632</v>
      </c>
      <c r="G655">
        <v>4585</v>
      </c>
      <c r="H655">
        <v>2011</v>
      </c>
    </row>
    <row r="656" spans="3:8" x14ac:dyDescent="0.35">
      <c r="C656">
        <v>178393</v>
      </c>
      <c r="D656" t="s">
        <v>630</v>
      </c>
      <c r="E656" t="s">
        <v>631</v>
      </c>
      <c r="F656" t="s">
        <v>632</v>
      </c>
      <c r="G656">
        <v>4585</v>
      </c>
      <c r="H656">
        <v>2004</v>
      </c>
    </row>
    <row r="657" spans="3:8" x14ac:dyDescent="0.35">
      <c r="C657">
        <v>179077</v>
      </c>
      <c r="D657" t="s">
        <v>633</v>
      </c>
      <c r="E657" t="s">
        <v>634</v>
      </c>
      <c r="F657" t="s">
        <v>635</v>
      </c>
      <c r="G657">
        <v>249</v>
      </c>
      <c r="H657">
        <v>2011</v>
      </c>
    </row>
    <row r="658" spans="3:8" x14ac:dyDescent="0.35">
      <c r="C658">
        <v>179089</v>
      </c>
      <c r="D658" t="s">
        <v>633</v>
      </c>
      <c r="E658" t="s">
        <v>636</v>
      </c>
      <c r="F658" t="s">
        <v>637</v>
      </c>
      <c r="G658">
        <v>273</v>
      </c>
      <c r="H658">
        <v>2011</v>
      </c>
    </row>
    <row r="659" spans="3:8" x14ac:dyDescent="0.35">
      <c r="C659">
        <v>179104</v>
      </c>
      <c r="D659" t="s">
        <v>638</v>
      </c>
      <c r="E659" t="s">
        <v>639</v>
      </c>
      <c r="F659" t="s">
        <v>640</v>
      </c>
      <c r="G659">
        <v>3416</v>
      </c>
      <c r="H659">
        <v>2004</v>
      </c>
    </row>
    <row r="660" spans="3:8" x14ac:dyDescent="0.35">
      <c r="C660">
        <v>179106</v>
      </c>
      <c r="D660" t="s">
        <v>638</v>
      </c>
      <c r="E660" t="s">
        <v>639</v>
      </c>
      <c r="F660" t="s">
        <v>640</v>
      </c>
      <c r="G660">
        <v>3416</v>
      </c>
      <c r="H660">
        <v>2007</v>
      </c>
    </row>
    <row r="661" spans="3:8" x14ac:dyDescent="0.35">
      <c r="C661">
        <v>179107</v>
      </c>
      <c r="D661" t="s">
        <v>638</v>
      </c>
      <c r="E661" t="s">
        <v>639</v>
      </c>
      <c r="F661" t="s">
        <v>640</v>
      </c>
      <c r="G661">
        <v>3416</v>
      </c>
      <c r="H661">
        <v>2011</v>
      </c>
    </row>
    <row r="662" spans="3:8" x14ac:dyDescent="0.35">
      <c r="C662">
        <v>179637</v>
      </c>
      <c r="D662" t="s">
        <v>638</v>
      </c>
      <c r="E662" t="s">
        <v>641</v>
      </c>
      <c r="F662" t="s">
        <v>642</v>
      </c>
      <c r="G662">
        <v>3478</v>
      </c>
      <c r="H662">
        <v>2004</v>
      </c>
    </row>
    <row r="663" spans="3:8" x14ac:dyDescent="0.35">
      <c r="C663">
        <v>179639</v>
      </c>
      <c r="D663" t="s">
        <v>638</v>
      </c>
      <c r="E663" t="s">
        <v>641</v>
      </c>
      <c r="F663" t="s">
        <v>642</v>
      </c>
      <c r="G663">
        <v>3478</v>
      </c>
      <c r="H663">
        <v>2007</v>
      </c>
    </row>
    <row r="664" spans="3:8" x14ac:dyDescent="0.35">
      <c r="C664">
        <v>179640</v>
      </c>
      <c r="D664" t="s">
        <v>638</v>
      </c>
      <c r="E664" t="s">
        <v>641</v>
      </c>
      <c r="F664" t="s">
        <v>642</v>
      </c>
      <c r="G664">
        <v>3478</v>
      </c>
      <c r="H664">
        <v>2011</v>
      </c>
    </row>
    <row r="665" spans="3:8" x14ac:dyDescent="0.35">
      <c r="C665">
        <v>180182</v>
      </c>
      <c r="D665" t="s">
        <v>643</v>
      </c>
      <c r="E665" t="s">
        <v>644</v>
      </c>
      <c r="F665" t="s">
        <v>645</v>
      </c>
      <c r="G665">
        <v>557</v>
      </c>
      <c r="H665">
        <v>2011</v>
      </c>
    </row>
    <row r="666" spans="3:8" x14ac:dyDescent="0.35">
      <c r="C666">
        <v>180237</v>
      </c>
      <c r="D666" t="s">
        <v>646</v>
      </c>
      <c r="E666" t="s">
        <v>647</v>
      </c>
      <c r="F666" t="s">
        <v>648</v>
      </c>
      <c r="G666">
        <v>364</v>
      </c>
      <c r="H666">
        <v>2007</v>
      </c>
    </row>
    <row r="667" spans="3:8" x14ac:dyDescent="0.35">
      <c r="C667">
        <v>180238</v>
      </c>
      <c r="D667" t="s">
        <v>646</v>
      </c>
      <c r="E667" t="s">
        <v>647</v>
      </c>
      <c r="F667" t="s">
        <v>648</v>
      </c>
      <c r="G667">
        <v>364</v>
      </c>
      <c r="H667">
        <v>2011</v>
      </c>
    </row>
    <row r="668" spans="3:8" x14ac:dyDescent="0.35">
      <c r="C668">
        <v>180286</v>
      </c>
      <c r="D668" t="s">
        <v>646</v>
      </c>
      <c r="E668" t="s">
        <v>649</v>
      </c>
      <c r="F668" t="s">
        <v>650</v>
      </c>
      <c r="G668">
        <v>342</v>
      </c>
      <c r="H668">
        <v>2007</v>
      </c>
    </row>
    <row r="669" spans="3:8" x14ac:dyDescent="0.35">
      <c r="C669">
        <v>180287</v>
      </c>
      <c r="D669" t="s">
        <v>646</v>
      </c>
      <c r="E669" t="s">
        <v>649</v>
      </c>
      <c r="F669" t="s">
        <v>650</v>
      </c>
      <c r="G669">
        <v>342</v>
      </c>
      <c r="H669">
        <v>2011</v>
      </c>
    </row>
    <row r="670" spans="3:8" x14ac:dyDescent="0.35">
      <c r="C670">
        <v>180335</v>
      </c>
      <c r="D670" t="s">
        <v>646</v>
      </c>
      <c r="E670" t="s">
        <v>651</v>
      </c>
      <c r="F670" t="s">
        <v>652</v>
      </c>
      <c r="G670">
        <v>2303</v>
      </c>
      <c r="H670">
        <v>2007</v>
      </c>
    </row>
    <row r="671" spans="3:8" x14ac:dyDescent="0.35">
      <c r="C671">
        <v>180336</v>
      </c>
      <c r="D671" t="s">
        <v>646</v>
      </c>
      <c r="E671" t="s">
        <v>651</v>
      </c>
      <c r="F671" t="s">
        <v>652</v>
      </c>
      <c r="G671">
        <v>2303</v>
      </c>
      <c r="H671">
        <v>2011</v>
      </c>
    </row>
    <row r="672" spans="3:8" x14ac:dyDescent="0.35">
      <c r="C672">
        <v>180689</v>
      </c>
      <c r="D672" t="s">
        <v>646</v>
      </c>
      <c r="E672" t="s">
        <v>653</v>
      </c>
      <c r="F672" t="s">
        <v>654</v>
      </c>
      <c r="G672">
        <v>2479</v>
      </c>
      <c r="H672">
        <v>2007</v>
      </c>
    </row>
    <row r="673" spans="1:8" x14ac:dyDescent="0.35">
      <c r="C673">
        <v>180690</v>
      </c>
      <c r="D673" t="s">
        <v>646</v>
      </c>
      <c r="E673" t="s">
        <v>653</v>
      </c>
      <c r="F673" t="s">
        <v>654</v>
      </c>
      <c r="G673">
        <v>2479</v>
      </c>
      <c r="H673">
        <v>2011</v>
      </c>
    </row>
    <row r="674" spans="1:8" x14ac:dyDescent="0.35">
      <c r="A674" s="1" t="str">
        <f t="shared" ref="A643:A706" si="12">VLOOKUP(E674,$K$2:$N$19,3,0)</f>
        <v>Transport</v>
      </c>
      <c r="B674" s="1" t="str">
        <f t="shared" ref="B643:B706" si="13">VLOOKUP(E674,$K$2:$N$19,4,0)</f>
        <v>Fwd</v>
      </c>
      <c r="C674">
        <v>181043</v>
      </c>
      <c r="D674" t="s">
        <v>655</v>
      </c>
      <c r="E674" t="s">
        <v>656</v>
      </c>
      <c r="F674" t="s">
        <v>657</v>
      </c>
      <c r="G674">
        <v>24</v>
      </c>
      <c r="H674">
        <v>2011</v>
      </c>
    </row>
    <row r="675" spans="1:8" x14ac:dyDescent="0.35">
      <c r="C675">
        <v>181044</v>
      </c>
      <c r="D675" t="s">
        <v>658</v>
      </c>
      <c r="E675" t="s">
        <v>659</v>
      </c>
      <c r="F675" t="s">
        <v>660</v>
      </c>
      <c r="G675">
        <v>1224</v>
      </c>
      <c r="H675">
        <v>2011</v>
      </c>
    </row>
    <row r="676" spans="1:8" x14ac:dyDescent="0.35">
      <c r="C676">
        <v>181180</v>
      </c>
      <c r="D676" t="s">
        <v>661</v>
      </c>
      <c r="E676" t="s">
        <v>662</v>
      </c>
      <c r="F676" t="s">
        <v>663</v>
      </c>
      <c r="G676">
        <v>4996</v>
      </c>
      <c r="H676">
        <v>2004</v>
      </c>
    </row>
    <row r="677" spans="1:8" x14ac:dyDescent="0.35">
      <c r="C677">
        <v>181181</v>
      </c>
      <c r="D677" t="s">
        <v>661</v>
      </c>
      <c r="E677" t="s">
        <v>662</v>
      </c>
      <c r="F677" t="s">
        <v>663</v>
      </c>
      <c r="G677">
        <v>4996</v>
      </c>
      <c r="H677">
        <v>2007</v>
      </c>
    </row>
    <row r="678" spans="1:8" x14ac:dyDescent="0.35">
      <c r="C678">
        <v>181182</v>
      </c>
      <c r="D678" t="s">
        <v>661</v>
      </c>
      <c r="E678" t="s">
        <v>662</v>
      </c>
      <c r="F678" t="s">
        <v>663</v>
      </c>
      <c r="G678">
        <v>4996</v>
      </c>
      <c r="H678">
        <v>2011</v>
      </c>
    </row>
    <row r="679" spans="1:8" x14ac:dyDescent="0.35">
      <c r="C679">
        <v>181927</v>
      </c>
      <c r="D679" t="s">
        <v>661</v>
      </c>
      <c r="E679" t="s">
        <v>664</v>
      </c>
      <c r="F679" t="s">
        <v>665</v>
      </c>
      <c r="G679">
        <v>4996</v>
      </c>
      <c r="H679">
        <v>2004</v>
      </c>
    </row>
    <row r="680" spans="1:8" x14ac:dyDescent="0.35">
      <c r="C680">
        <v>181928</v>
      </c>
      <c r="D680" t="s">
        <v>661</v>
      </c>
      <c r="E680" t="s">
        <v>664</v>
      </c>
      <c r="F680" t="s">
        <v>665</v>
      </c>
      <c r="G680">
        <v>4996</v>
      </c>
      <c r="H680">
        <v>2007</v>
      </c>
    </row>
    <row r="681" spans="1:8" x14ac:dyDescent="0.35">
      <c r="C681">
        <v>181929</v>
      </c>
      <c r="D681" t="s">
        <v>661</v>
      </c>
      <c r="E681" t="s">
        <v>664</v>
      </c>
      <c r="F681" t="s">
        <v>665</v>
      </c>
      <c r="G681">
        <v>4996</v>
      </c>
      <c r="H681">
        <v>2011</v>
      </c>
    </row>
    <row r="682" spans="1:8" x14ac:dyDescent="0.35">
      <c r="C682">
        <v>182674</v>
      </c>
      <c r="D682" t="s">
        <v>666</v>
      </c>
      <c r="E682" t="s">
        <v>667</v>
      </c>
      <c r="F682" t="s">
        <v>668</v>
      </c>
      <c r="G682">
        <v>2177</v>
      </c>
      <c r="H682">
        <v>2007</v>
      </c>
    </row>
    <row r="683" spans="1:8" x14ac:dyDescent="0.35">
      <c r="C683">
        <v>182675</v>
      </c>
      <c r="D683" t="s">
        <v>666</v>
      </c>
      <c r="E683" t="s">
        <v>667</v>
      </c>
      <c r="F683" t="s">
        <v>668</v>
      </c>
      <c r="G683">
        <v>2177</v>
      </c>
      <c r="H683">
        <v>2011</v>
      </c>
    </row>
    <row r="684" spans="1:8" x14ac:dyDescent="0.35">
      <c r="C684">
        <v>182676</v>
      </c>
      <c r="D684" t="s">
        <v>666</v>
      </c>
      <c r="E684" t="s">
        <v>667</v>
      </c>
      <c r="F684" t="s">
        <v>668</v>
      </c>
      <c r="G684">
        <v>2177</v>
      </c>
      <c r="H684">
        <v>2004</v>
      </c>
    </row>
    <row r="685" spans="1:8" x14ac:dyDescent="0.35">
      <c r="C685">
        <v>183016</v>
      </c>
      <c r="D685" t="s">
        <v>669</v>
      </c>
      <c r="E685" t="s">
        <v>670</v>
      </c>
      <c r="F685" t="s">
        <v>671</v>
      </c>
      <c r="G685">
        <v>729</v>
      </c>
      <c r="H685">
        <v>2011</v>
      </c>
    </row>
    <row r="686" spans="1:8" x14ac:dyDescent="0.35">
      <c r="C686">
        <v>183017</v>
      </c>
      <c r="D686" t="s">
        <v>669</v>
      </c>
      <c r="E686" t="s">
        <v>670</v>
      </c>
      <c r="F686" t="s">
        <v>671</v>
      </c>
      <c r="G686">
        <v>729</v>
      </c>
      <c r="H686">
        <v>2004</v>
      </c>
    </row>
    <row r="687" spans="1:8" x14ac:dyDescent="0.35">
      <c r="C687">
        <v>183020</v>
      </c>
      <c r="D687" t="s">
        <v>669</v>
      </c>
      <c r="E687" t="s">
        <v>670</v>
      </c>
      <c r="F687" t="s">
        <v>671</v>
      </c>
      <c r="G687">
        <v>729</v>
      </c>
      <c r="H687">
        <v>2007</v>
      </c>
    </row>
    <row r="688" spans="1:8" x14ac:dyDescent="0.35">
      <c r="C688">
        <v>183133</v>
      </c>
      <c r="D688" t="s">
        <v>672</v>
      </c>
      <c r="E688" t="s">
        <v>673</v>
      </c>
      <c r="F688" t="s">
        <v>674</v>
      </c>
      <c r="G688">
        <v>258</v>
      </c>
      <c r="H688">
        <v>2007</v>
      </c>
    </row>
    <row r="689" spans="1:8" x14ac:dyDescent="0.35">
      <c r="C689">
        <v>183135</v>
      </c>
      <c r="D689" t="s">
        <v>672</v>
      </c>
      <c r="E689" t="s">
        <v>673</v>
      </c>
      <c r="F689" t="s">
        <v>674</v>
      </c>
      <c r="G689">
        <v>258</v>
      </c>
      <c r="H689">
        <v>2011</v>
      </c>
    </row>
    <row r="690" spans="1:8" x14ac:dyDescent="0.35">
      <c r="C690">
        <v>183150</v>
      </c>
      <c r="D690" t="s">
        <v>675</v>
      </c>
      <c r="E690" t="s">
        <v>676</v>
      </c>
      <c r="F690" t="s">
        <v>677</v>
      </c>
      <c r="G690">
        <v>3438</v>
      </c>
      <c r="H690">
        <v>2004</v>
      </c>
    </row>
    <row r="691" spans="1:8" x14ac:dyDescent="0.35">
      <c r="C691">
        <v>183151</v>
      </c>
      <c r="D691" t="s">
        <v>675</v>
      </c>
      <c r="E691" t="s">
        <v>676</v>
      </c>
      <c r="F691" t="s">
        <v>677</v>
      </c>
      <c r="G691">
        <v>3438</v>
      </c>
      <c r="H691">
        <v>2007</v>
      </c>
    </row>
    <row r="692" spans="1:8" x14ac:dyDescent="0.35">
      <c r="C692">
        <v>183152</v>
      </c>
      <c r="D692" t="s">
        <v>675</v>
      </c>
      <c r="E692" t="s">
        <v>676</v>
      </c>
      <c r="F692" t="s">
        <v>677</v>
      </c>
      <c r="G692">
        <v>3438</v>
      </c>
      <c r="H692">
        <v>2011</v>
      </c>
    </row>
    <row r="693" spans="1:8" x14ac:dyDescent="0.35">
      <c r="C693">
        <v>183723</v>
      </c>
      <c r="D693" t="s">
        <v>675</v>
      </c>
      <c r="E693" t="s">
        <v>678</v>
      </c>
      <c r="F693" t="s">
        <v>679</v>
      </c>
      <c r="G693">
        <v>3243</v>
      </c>
      <c r="H693">
        <v>2004</v>
      </c>
    </row>
    <row r="694" spans="1:8" x14ac:dyDescent="0.35">
      <c r="C694">
        <v>183724</v>
      </c>
      <c r="D694" t="s">
        <v>675</v>
      </c>
      <c r="E694" t="s">
        <v>678</v>
      </c>
      <c r="F694" t="s">
        <v>679</v>
      </c>
      <c r="G694">
        <v>3243</v>
      </c>
      <c r="H694">
        <v>2007</v>
      </c>
    </row>
    <row r="695" spans="1:8" x14ac:dyDescent="0.35">
      <c r="C695">
        <v>183725</v>
      </c>
      <c r="D695" t="s">
        <v>675</v>
      </c>
      <c r="E695" t="s">
        <v>678</v>
      </c>
      <c r="F695" t="s">
        <v>679</v>
      </c>
      <c r="G695">
        <v>3243</v>
      </c>
      <c r="H695">
        <v>2011</v>
      </c>
    </row>
    <row r="696" spans="1:8" x14ac:dyDescent="0.35">
      <c r="C696">
        <v>184261</v>
      </c>
      <c r="D696" t="s">
        <v>675</v>
      </c>
      <c r="E696" t="s">
        <v>680</v>
      </c>
      <c r="F696" t="s">
        <v>681</v>
      </c>
      <c r="G696">
        <v>3348</v>
      </c>
      <c r="H696">
        <v>2004</v>
      </c>
    </row>
    <row r="697" spans="1:8" x14ac:dyDescent="0.35">
      <c r="C697">
        <v>184262</v>
      </c>
      <c r="D697" t="s">
        <v>675</v>
      </c>
      <c r="E697" t="s">
        <v>680</v>
      </c>
      <c r="F697" t="s">
        <v>681</v>
      </c>
      <c r="G697">
        <v>3348</v>
      </c>
      <c r="H697">
        <v>2007</v>
      </c>
    </row>
    <row r="698" spans="1:8" x14ac:dyDescent="0.35">
      <c r="C698">
        <v>184263</v>
      </c>
      <c r="D698" t="s">
        <v>675</v>
      </c>
      <c r="E698" t="s">
        <v>680</v>
      </c>
      <c r="F698" t="s">
        <v>681</v>
      </c>
      <c r="G698">
        <v>3348</v>
      </c>
      <c r="H698">
        <v>2011</v>
      </c>
    </row>
    <row r="699" spans="1:8" x14ac:dyDescent="0.35">
      <c r="A699" s="1" t="str">
        <f t="shared" si="12"/>
        <v>GFCF</v>
      </c>
      <c r="B699" s="1" t="str">
        <f t="shared" si="13"/>
        <v>Fwd</v>
      </c>
      <c r="C699">
        <v>184819</v>
      </c>
      <c r="D699" t="s">
        <v>682</v>
      </c>
      <c r="E699" t="s">
        <v>683</v>
      </c>
      <c r="F699" t="s">
        <v>684</v>
      </c>
      <c r="G699">
        <v>2173</v>
      </c>
      <c r="H699">
        <v>2007</v>
      </c>
    </row>
    <row r="700" spans="1:8" x14ac:dyDescent="0.35">
      <c r="A700" s="1" t="str">
        <f t="shared" si="12"/>
        <v>GFCF</v>
      </c>
      <c r="B700" s="1" t="str">
        <f t="shared" si="13"/>
        <v>Fwd</v>
      </c>
      <c r="C700">
        <v>184820</v>
      </c>
      <c r="D700" t="s">
        <v>682</v>
      </c>
      <c r="E700" t="s">
        <v>683</v>
      </c>
      <c r="F700" t="s">
        <v>684</v>
      </c>
      <c r="G700">
        <v>2173</v>
      </c>
      <c r="H700">
        <v>2004</v>
      </c>
    </row>
    <row r="701" spans="1:8" x14ac:dyDescent="0.35">
      <c r="A701" s="1" t="str">
        <f t="shared" si="12"/>
        <v>GFCF</v>
      </c>
      <c r="B701" s="1" t="str">
        <f t="shared" si="13"/>
        <v>Fwd</v>
      </c>
      <c r="C701">
        <v>184824</v>
      </c>
      <c r="D701" t="s">
        <v>682</v>
      </c>
      <c r="E701" t="s">
        <v>683</v>
      </c>
      <c r="F701" t="s">
        <v>684</v>
      </c>
      <c r="G701">
        <v>2173</v>
      </c>
      <c r="H701">
        <v>2011</v>
      </c>
    </row>
    <row r="702" spans="1:8" x14ac:dyDescent="0.35">
      <c r="C702">
        <v>185189</v>
      </c>
      <c r="D702" t="s">
        <v>685</v>
      </c>
      <c r="E702" t="s">
        <v>686</v>
      </c>
      <c r="F702" t="s">
        <v>687</v>
      </c>
      <c r="G702">
        <v>1797</v>
      </c>
      <c r="H702">
        <v>2004</v>
      </c>
    </row>
    <row r="703" spans="1:8" x14ac:dyDescent="0.35">
      <c r="C703">
        <v>185190</v>
      </c>
      <c r="D703" t="s">
        <v>685</v>
      </c>
      <c r="E703" t="s">
        <v>686</v>
      </c>
      <c r="F703" t="s">
        <v>687</v>
      </c>
      <c r="G703">
        <v>1797</v>
      </c>
      <c r="H703">
        <v>2011</v>
      </c>
    </row>
    <row r="704" spans="1:8" x14ac:dyDescent="0.35">
      <c r="C704">
        <v>185192</v>
      </c>
      <c r="D704" t="s">
        <v>685</v>
      </c>
      <c r="E704" t="s">
        <v>686</v>
      </c>
      <c r="F704" t="s">
        <v>687</v>
      </c>
      <c r="G704">
        <v>1797</v>
      </c>
      <c r="H704">
        <v>2007</v>
      </c>
    </row>
    <row r="705" spans="1:8" x14ac:dyDescent="0.35">
      <c r="C705">
        <v>185491</v>
      </c>
      <c r="D705" t="s">
        <v>688</v>
      </c>
      <c r="E705" t="s">
        <v>689</v>
      </c>
      <c r="F705" t="s">
        <v>690</v>
      </c>
      <c r="G705">
        <v>3397</v>
      </c>
      <c r="H705">
        <v>2004</v>
      </c>
    </row>
    <row r="706" spans="1:8" x14ac:dyDescent="0.35">
      <c r="C706">
        <v>185492</v>
      </c>
      <c r="D706" t="s">
        <v>688</v>
      </c>
      <c r="E706" t="s">
        <v>689</v>
      </c>
      <c r="F706" t="s">
        <v>690</v>
      </c>
      <c r="G706">
        <v>3397</v>
      </c>
      <c r="H706">
        <v>2007</v>
      </c>
    </row>
    <row r="707" spans="1:8" x14ac:dyDescent="0.35">
      <c r="C707">
        <v>185493</v>
      </c>
      <c r="D707" t="s">
        <v>688</v>
      </c>
      <c r="E707" t="s">
        <v>689</v>
      </c>
      <c r="F707" t="s">
        <v>690</v>
      </c>
      <c r="G707">
        <v>3397</v>
      </c>
      <c r="H707">
        <v>2011</v>
      </c>
    </row>
    <row r="708" spans="1:8" x14ac:dyDescent="0.35">
      <c r="C708">
        <v>186033</v>
      </c>
      <c r="D708" t="s">
        <v>691</v>
      </c>
      <c r="E708" t="s">
        <v>692</v>
      </c>
      <c r="F708" t="s">
        <v>693</v>
      </c>
      <c r="G708">
        <v>3492</v>
      </c>
      <c r="H708">
        <v>2004</v>
      </c>
    </row>
    <row r="709" spans="1:8" x14ac:dyDescent="0.35">
      <c r="C709">
        <v>186034</v>
      </c>
      <c r="D709" t="s">
        <v>691</v>
      </c>
      <c r="E709" t="s">
        <v>692</v>
      </c>
      <c r="F709" t="s">
        <v>693</v>
      </c>
      <c r="G709">
        <v>3492</v>
      </c>
      <c r="H709">
        <v>2007</v>
      </c>
    </row>
    <row r="710" spans="1:8" x14ac:dyDescent="0.35">
      <c r="C710">
        <v>186035</v>
      </c>
      <c r="D710" t="s">
        <v>691</v>
      </c>
      <c r="E710" t="s">
        <v>692</v>
      </c>
      <c r="F710" t="s">
        <v>693</v>
      </c>
      <c r="G710">
        <v>3492</v>
      </c>
      <c r="H710">
        <v>2011</v>
      </c>
    </row>
    <row r="711" spans="1:8" x14ac:dyDescent="0.35">
      <c r="A711" t="s">
        <v>707</v>
      </c>
      <c r="B711" t="s">
        <v>706</v>
      </c>
      <c r="C711">
        <v>186615</v>
      </c>
      <c r="D711" t="s">
        <v>694</v>
      </c>
      <c r="E711" t="s">
        <v>695</v>
      </c>
      <c r="F711" t="s">
        <v>696</v>
      </c>
      <c r="G711">
        <v>3244</v>
      </c>
      <c r="H711">
        <v>2007</v>
      </c>
    </row>
    <row r="712" spans="1:8" x14ac:dyDescent="0.35">
      <c r="A712" t="s">
        <v>707</v>
      </c>
      <c r="B712" t="s">
        <v>706</v>
      </c>
      <c r="C712">
        <v>186616</v>
      </c>
      <c r="D712" t="s">
        <v>694</v>
      </c>
      <c r="E712" t="s">
        <v>695</v>
      </c>
      <c r="F712" t="s">
        <v>696</v>
      </c>
      <c r="G712">
        <v>3244</v>
      </c>
      <c r="H712">
        <v>2011</v>
      </c>
    </row>
    <row r="713" spans="1:8" x14ac:dyDescent="0.35">
      <c r="A713" t="s">
        <v>707</v>
      </c>
      <c r="B713" t="s">
        <v>706</v>
      </c>
      <c r="C713">
        <v>186617</v>
      </c>
      <c r="D713" t="s">
        <v>694</v>
      </c>
      <c r="E713" t="s">
        <v>695</v>
      </c>
      <c r="F713" t="s">
        <v>696</v>
      </c>
      <c r="G713">
        <v>3244</v>
      </c>
      <c r="H713">
        <v>2004</v>
      </c>
    </row>
    <row r="714" spans="1:8" x14ac:dyDescent="0.35">
      <c r="A714" t="s">
        <v>707</v>
      </c>
      <c r="B714" t="s">
        <v>706</v>
      </c>
      <c r="C714">
        <v>187107</v>
      </c>
      <c r="D714" t="s">
        <v>694</v>
      </c>
      <c r="E714" t="s">
        <v>697</v>
      </c>
      <c r="F714" t="s">
        <v>698</v>
      </c>
      <c r="G714">
        <v>1791</v>
      </c>
      <c r="H714">
        <v>2011</v>
      </c>
    </row>
    <row r="715" spans="1:8" x14ac:dyDescent="0.35">
      <c r="A715" t="s">
        <v>707</v>
      </c>
      <c r="B715" t="s">
        <v>706</v>
      </c>
      <c r="C715">
        <v>187113</v>
      </c>
      <c r="D715" t="s">
        <v>694</v>
      </c>
      <c r="E715" t="s">
        <v>697</v>
      </c>
      <c r="F715" t="s">
        <v>698</v>
      </c>
      <c r="G715">
        <v>1791</v>
      </c>
      <c r="H715">
        <v>2007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AllSDGiList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Eli</cp:lastModifiedBy>
  <dcterms:created xsi:type="dcterms:W3CDTF">2020-12-23T20:00:51Z</dcterms:created>
  <dcterms:modified xsi:type="dcterms:W3CDTF">2020-12-24T02:41:50Z</dcterms:modified>
</cp:coreProperties>
</file>