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codeName="ThisWorkbook" defaultThemeVersion="124226"/>
  <mc:AlternateContent xmlns:mc="http://schemas.openxmlformats.org/markup-compatibility/2006">
    <mc:Choice Requires="x15">
      <x15ac:absPath xmlns:x15ac="http://schemas.microsoft.com/office/spreadsheetml/2010/11/ac" url="C:\Users\Eli\.julia\dev\WiNnat_model\data\"/>
    </mc:Choice>
  </mc:AlternateContent>
  <xr:revisionPtr revIDLastSave="0" documentId="13_ncr:1_{6EC3CA3F-2BE0-482C-BF4F-901A0CDD7196}" xr6:coauthVersionLast="47" xr6:coauthVersionMax="47" xr10:uidLastSave="{00000000-0000-0000-0000-000000000000}"/>
  <bookViews>
    <workbookView xWindow="8715" yWindow="-21600" windowWidth="19410" windowHeight="21705" tabRatio="463" firstSheet="4" activeTab="4" xr2:uid="{00000000-000D-0000-FFFF-FFFF00000000}"/>
  </bookViews>
  <sheets>
    <sheet name="NAICS Codes" sheetId="31" r:id="rId1"/>
    <sheet name="NAICScopyinserts" sheetId="32" r:id="rId2"/>
    <sheet name="CheckUnique#" sheetId="33" r:id="rId3"/>
    <sheet name="CorrespondencePrep" sheetId="34" r:id="rId4"/>
    <sheet name="Detail-Summary-WiNDC" sheetId="35" r:id="rId5"/>
  </sheets>
  <definedNames>
    <definedName name="_xlnm._FilterDatabase" localSheetId="2" hidden="1">'CheckUnique#'!$A$1:$A$1000</definedName>
    <definedName name="_xlnm._FilterDatabase" localSheetId="0" hidden="1">'NAICS Codes'!#REF!</definedName>
    <definedName name="PubPCEBridgeSum2002">#REF!</definedName>
    <definedName name="PubPCEBridgeSum2003">#REF!</definedName>
    <definedName name="PubPCEBridgeSum200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34" l="1"/>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F58" i="34"/>
  <c r="F59" i="34"/>
  <c r="F60" i="34"/>
  <c r="F61" i="34"/>
  <c r="F62" i="34"/>
  <c r="F63" i="34"/>
  <c r="F64" i="34"/>
  <c r="F65" i="34"/>
  <c r="F66" i="34"/>
  <c r="F67" i="34"/>
  <c r="F68" i="34"/>
  <c r="F69" i="34"/>
  <c r="F70" i="34"/>
  <c r="F71" i="34"/>
  <c r="F72" i="34"/>
  <c r="F73" i="34"/>
  <c r="F74" i="34"/>
  <c r="F75" i="34"/>
  <c r="F76" i="34"/>
  <c r="F77" i="34"/>
  <c r="F78" i="34"/>
  <c r="F79" i="34"/>
  <c r="F80" i="34"/>
  <c r="F81" i="34"/>
  <c r="F82" i="34"/>
  <c r="F83" i="34"/>
  <c r="F84" i="34"/>
  <c r="F85" i="34"/>
  <c r="F86" i="34"/>
  <c r="F87" i="34"/>
  <c r="F88" i="34"/>
  <c r="F89" i="34"/>
  <c r="F90" i="34"/>
  <c r="F91" i="34"/>
  <c r="F92" i="34"/>
  <c r="F93" i="34"/>
  <c r="F94" i="34"/>
  <c r="F95" i="34"/>
  <c r="F96" i="34"/>
  <c r="F97" i="34"/>
  <c r="F98" i="34"/>
  <c r="F99" i="34"/>
  <c r="F100" i="34"/>
  <c r="F101" i="34"/>
  <c r="F102" i="34"/>
  <c r="F103" i="34"/>
  <c r="F104" i="34"/>
  <c r="F105" i="34"/>
  <c r="F106" i="34"/>
  <c r="F107" i="34"/>
  <c r="F108" i="34"/>
  <c r="F109" i="34"/>
  <c r="F110" i="34"/>
  <c r="F111" i="34"/>
  <c r="F112" i="34"/>
  <c r="F113" i="34"/>
  <c r="F114" i="34"/>
  <c r="F115" i="34"/>
  <c r="F116" i="34"/>
  <c r="F117" i="34"/>
  <c r="F118" i="34"/>
  <c r="F119" i="34"/>
  <c r="F120" i="34"/>
  <c r="F121" i="34"/>
  <c r="F122" i="34"/>
  <c r="F123" i="34"/>
  <c r="F124" i="34"/>
  <c r="F125" i="34"/>
  <c r="F126" i="34"/>
  <c r="F127" i="34"/>
  <c r="F128" i="34"/>
  <c r="F129" i="34"/>
  <c r="F130" i="34"/>
  <c r="F131" i="34"/>
  <c r="F132" i="34"/>
  <c r="F133" i="34"/>
  <c r="F134" i="34"/>
  <c r="F135" i="34"/>
  <c r="F136" i="34"/>
  <c r="F137" i="34"/>
  <c r="F138" i="34"/>
  <c r="F139" i="34"/>
  <c r="F140" i="34"/>
  <c r="F141" i="34"/>
  <c r="F142" i="34"/>
  <c r="F143" i="34"/>
  <c r="F144" i="34"/>
  <c r="F145" i="34"/>
  <c r="F146" i="34"/>
  <c r="F147" i="34"/>
  <c r="F148" i="34"/>
  <c r="F149" i="34"/>
  <c r="F150" i="34"/>
  <c r="F151" i="34"/>
  <c r="F152" i="34"/>
  <c r="F153" i="34"/>
  <c r="F154" i="34"/>
  <c r="F155" i="34"/>
  <c r="F156" i="34"/>
  <c r="F157" i="34"/>
  <c r="F158" i="34"/>
  <c r="F159" i="34"/>
  <c r="F160" i="34"/>
  <c r="F161" i="34"/>
  <c r="F162" i="34"/>
  <c r="F163" i="34"/>
  <c r="F164" i="34"/>
  <c r="F165" i="34"/>
  <c r="F166" i="34"/>
  <c r="F167" i="34"/>
  <c r="F168" i="34"/>
  <c r="F169" i="34"/>
  <c r="F170" i="34"/>
  <c r="F171" i="34"/>
  <c r="F172" i="34"/>
  <c r="F173" i="34"/>
  <c r="F174" i="34"/>
  <c r="F175" i="34"/>
  <c r="F176" i="34"/>
  <c r="F177" i="34"/>
  <c r="F178" i="34"/>
  <c r="F179" i="34"/>
  <c r="F180" i="34"/>
  <c r="F181" i="34"/>
  <c r="F182" i="34"/>
  <c r="F183" i="34"/>
  <c r="F184" i="34"/>
  <c r="F185" i="34"/>
  <c r="F186" i="34"/>
  <c r="F187" i="34"/>
  <c r="F188" i="34"/>
  <c r="F189" i="34"/>
  <c r="F190" i="34"/>
  <c r="F191" i="34"/>
  <c r="F192" i="34"/>
  <c r="F193" i="34"/>
  <c r="F194" i="34"/>
  <c r="F195" i="34"/>
  <c r="F196" i="34"/>
  <c r="F197" i="34"/>
  <c r="F198" i="34"/>
  <c r="F199" i="34"/>
  <c r="F200" i="34"/>
  <c r="F201" i="34"/>
  <c r="F202" i="34"/>
  <c r="F203" i="34"/>
  <c r="F204" i="34"/>
  <c r="F205" i="34"/>
  <c r="F206" i="34"/>
  <c r="F207" i="34"/>
  <c r="F208" i="34"/>
  <c r="F209" i="34"/>
  <c r="F210" i="34"/>
  <c r="F211" i="34"/>
  <c r="F212" i="34"/>
  <c r="F213" i="34"/>
  <c r="F214" i="34"/>
  <c r="F215" i="34"/>
  <c r="F216" i="34"/>
  <c r="F217" i="34"/>
  <c r="F218" i="34"/>
  <c r="F219" i="34"/>
  <c r="F220" i="34"/>
  <c r="F221" i="34"/>
  <c r="F222" i="34"/>
  <c r="F223" i="34"/>
  <c r="F224" i="34"/>
  <c r="F225" i="34"/>
  <c r="F226" i="34"/>
  <c r="F227" i="34"/>
  <c r="F228" i="34"/>
  <c r="F229" i="34"/>
  <c r="F230" i="34"/>
  <c r="F231" i="34"/>
  <c r="F232" i="34"/>
  <c r="F233" i="34"/>
  <c r="F234" i="34"/>
  <c r="F235" i="34"/>
  <c r="F236" i="34"/>
  <c r="F237" i="34"/>
  <c r="F238" i="34"/>
  <c r="F239" i="34"/>
  <c r="F240" i="34"/>
  <c r="F241" i="34"/>
  <c r="F242" i="34"/>
  <c r="F243" i="34"/>
  <c r="F244" i="34"/>
  <c r="F245" i="34"/>
  <c r="F246" i="34"/>
  <c r="F247" i="34"/>
  <c r="F248" i="34"/>
  <c r="F249" i="34"/>
  <c r="F250" i="34"/>
  <c r="F251" i="34"/>
  <c r="F252" i="34"/>
  <c r="F253" i="34"/>
  <c r="F254" i="34"/>
  <c r="F255" i="34"/>
  <c r="F256" i="34"/>
  <c r="F257" i="34"/>
  <c r="F258" i="34"/>
  <c r="F259" i="34"/>
  <c r="F260" i="34"/>
  <c r="F261" i="34"/>
  <c r="F262" i="34"/>
  <c r="F263" i="34"/>
  <c r="F264" i="34"/>
  <c r="F265" i="34"/>
  <c r="F266" i="34"/>
  <c r="F267" i="34"/>
  <c r="F268" i="34"/>
  <c r="F269" i="34"/>
  <c r="F270" i="34"/>
  <c r="F271" i="34"/>
  <c r="F272" i="34"/>
  <c r="F273" i="34"/>
  <c r="F274" i="34"/>
  <c r="F275" i="34"/>
  <c r="F276" i="34"/>
  <c r="F277" i="34"/>
  <c r="F278" i="34"/>
  <c r="F279" i="34"/>
  <c r="F280" i="34"/>
  <c r="F281" i="34"/>
  <c r="F282" i="34"/>
  <c r="F283" i="34"/>
  <c r="F284" i="34"/>
  <c r="F285" i="34"/>
  <c r="F286" i="34"/>
  <c r="F287" i="34"/>
  <c r="F288" i="34"/>
  <c r="F289" i="34"/>
  <c r="F290" i="34"/>
  <c r="F291" i="34"/>
  <c r="F292" i="34"/>
  <c r="F293" i="34"/>
  <c r="F294" i="34"/>
  <c r="F295" i="34"/>
  <c r="F296" i="34"/>
  <c r="F297" i="34"/>
  <c r="F298" i="34"/>
  <c r="F299" i="34"/>
  <c r="F300" i="34"/>
  <c r="F301" i="34"/>
  <c r="F302" i="34"/>
  <c r="F303" i="34"/>
  <c r="F304" i="34"/>
  <c r="F305" i="34"/>
  <c r="F306" i="34"/>
  <c r="F307" i="34"/>
  <c r="F308" i="34"/>
  <c r="F309" i="34"/>
  <c r="F310" i="34"/>
  <c r="F311" i="34"/>
  <c r="F312" i="34"/>
  <c r="F313" i="34"/>
  <c r="F314" i="34"/>
  <c r="F315" i="34"/>
  <c r="F316" i="34"/>
  <c r="F317" i="34"/>
  <c r="F318" i="34"/>
  <c r="F319" i="34"/>
  <c r="F320" i="34"/>
  <c r="F321" i="34"/>
  <c r="F322" i="34"/>
  <c r="F323" i="34"/>
  <c r="F324" i="34"/>
  <c r="F325" i="34"/>
  <c r="F326" i="34"/>
  <c r="F327" i="34"/>
  <c r="F328" i="34"/>
  <c r="F329" i="34"/>
  <c r="F330" i="34"/>
  <c r="F331" i="34"/>
  <c r="F332" i="34"/>
  <c r="F333" i="34"/>
  <c r="F334" i="34"/>
  <c r="F335" i="34"/>
  <c r="F336" i="34"/>
  <c r="F337" i="34"/>
  <c r="F338" i="34"/>
  <c r="F339" i="34"/>
  <c r="F340" i="34"/>
  <c r="F341" i="34"/>
  <c r="F342" i="34"/>
  <c r="F343" i="34"/>
  <c r="F344" i="34"/>
  <c r="F345" i="34"/>
  <c r="F346" i="34"/>
  <c r="F347" i="34"/>
  <c r="F348" i="34"/>
  <c r="F349" i="34"/>
  <c r="F350" i="34"/>
  <c r="F351" i="34"/>
  <c r="F352" i="34"/>
  <c r="F353" i="34"/>
  <c r="F354" i="34"/>
  <c r="F355" i="34"/>
  <c r="F356" i="34"/>
  <c r="F357" i="34"/>
  <c r="F358" i="34"/>
  <c r="F359" i="34"/>
  <c r="F360" i="34"/>
  <c r="F361" i="34"/>
  <c r="F362" i="34"/>
  <c r="F363" i="34"/>
  <c r="F364" i="34"/>
  <c r="F365" i="34"/>
  <c r="F366" i="34"/>
  <c r="F367" i="34"/>
  <c r="F368" i="34"/>
  <c r="F369" i="34"/>
  <c r="F370" i="34"/>
  <c r="F371" i="34"/>
  <c r="F372" i="34"/>
  <c r="F373" i="34"/>
  <c r="F374" i="34"/>
  <c r="F375" i="34"/>
  <c r="F376" i="34"/>
  <c r="F377" i="34"/>
  <c r="F378" i="34"/>
  <c r="F379" i="34"/>
  <c r="F380" i="34"/>
  <c r="F381" i="34"/>
  <c r="F382" i="34"/>
  <c r="F383" i="34"/>
  <c r="F384" i="34"/>
  <c r="F385" i="34"/>
  <c r="F386" i="34"/>
  <c r="F387" i="34"/>
  <c r="F388" i="34"/>
  <c r="F389" i="34"/>
  <c r="F390" i="34"/>
  <c r="F391" i="34"/>
  <c r="F392" i="34"/>
  <c r="F393" i="34"/>
  <c r="F394" i="34"/>
  <c r="F395" i="34"/>
  <c r="F396" i="34"/>
  <c r="F397" i="34"/>
  <c r="F398" i="34"/>
  <c r="F399" i="34"/>
  <c r="F400" i="34"/>
  <c r="F401" i="34"/>
  <c r="F402" i="34"/>
  <c r="F403" i="34"/>
  <c r="F404" i="34"/>
  <c r="F405" i="34"/>
  <c r="F406" i="34"/>
  <c r="F407" i="34"/>
  <c r="F26" i="34"/>
  <c r="F22" i="34"/>
  <c r="F21" i="34"/>
  <c r="F3" i="34"/>
  <c r="F4" i="34"/>
  <c r="F5" i="34"/>
  <c r="F6" i="34"/>
  <c r="F7" i="34"/>
  <c r="F8" i="34"/>
  <c r="F9" i="34"/>
  <c r="F10" i="34"/>
  <c r="F11" i="34"/>
  <c r="F12" i="34"/>
  <c r="F13" i="34"/>
  <c r="F14" i="34"/>
  <c r="F15" i="34"/>
  <c r="F2" i="34"/>
  <c r="D409" i="34"/>
  <c r="D410" i="34"/>
  <c r="D411" i="34"/>
  <c r="D412" i="34"/>
  <c r="D413" i="34"/>
  <c r="D414" i="34"/>
  <c r="D415" i="34"/>
  <c r="D416" i="34"/>
  <c r="D417" i="34"/>
  <c r="D418" i="34"/>
  <c r="D419" i="34"/>
  <c r="D420" i="34"/>
  <c r="D421" i="34"/>
  <c r="D422" i="34"/>
  <c r="D423" i="34"/>
  <c r="D424" i="34"/>
  <c r="D425" i="34"/>
  <c r="J2" i="34"/>
  <c r="C410" i="34"/>
  <c r="C411" i="34"/>
  <c r="C412" i="34"/>
  <c r="C413" i="34"/>
  <c r="C414" i="34"/>
  <c r="C415" i="34"/>
  <c r="C416" i="34"/>
  <c r="C417" i="34"/>
  <c r="C418" i="34"/>
  <c r="C419" i="34"/>
  <c r="C420" i="34"/>
  <c r="C421" i="34"/>
  <c r="C422" i="34"/>
  <c r="C423" i="34"/>
  <c r="C424" i="34"/>
  <c r="C425" i="34"/>
  <c r="C426" i="34"/>
  <c r="C427" i="34"/>
  <c r="C428" i="34"/>
  <c r="C429" i="34"/>
  <c r="C430" i="34"/>
  <c r="C431" i="34"/>
  <c r="C432" i="34"/>
  <c r="C433" i="34"/>
  <c r="C434" i="34"/>
  <c r="C435" i="34"/>
  <c r="C436" i="34"/>
  <c r="C437" i="34"/>
  <c r="C409" i="34"/>
  <c r="J3" i="34"/>
  <c r="J4" i="34"/>
  <c r="J5" i="34"/>
  <c r="J6" i="34"/>
  <c r="J7" i="34"/>
  <c r="J8" i="34"/>
  <c r="J9" i="34"/>
  <c r="J10" i="34"/>
  <c r="J11" i="34"/>
  <c r="J12" i="34"/>
  <c r="J13" i="34"/>
  <c r="J14" i="34"/>
  <c r="J15" i="34"/>
  <c r="J16" i="34"/>
  <c r="J17" i="34"/>
  <c r="J18" i="34"/>
  <c r="J19" i="34"/>
  <c r="J20" i="34"/>
  <c r="J21" i="34"/>
  <c r="J22" i="34"/>
  <c r="J23" i="34"/>
  <c r="J24" i="34"/>
  <c r="J25" i="34"/>
  <c r="J26" i="34"/>
  <c r="J27" i="34"/>
  <c r="J28" i="34"/>
  <c r="J29" i="34"/>
  <c r="J30" i="34"/>
  <c r="J31" i="34"/>
  <c r="J32" i="34"/>
  <c r="J33" i="34"/>
  <c r="J34" i="34"/>
  <c r="J35" i="34"/>
  <c r="J36" i="34"/>
  <c r="J37" i="34"/>
  <c r="J38" i="34"/>
  <c r="J39" i="34"/>
  <c r="J40" i="34"/>
  <c r="J41" i="34"/>
  <c r="J42" i="34"/>
  <c r="J43" i="34"/>
  <c r="J44" i="34"/>
  <c r="J45" i="34"/>
  <c r="J46" i="34"/>
  <c r="J47" i="34"/>
  <c r="J48" i="34"/>
  <c r="J49" i="34"/>
  <c r="J50" i="34"/>
  <c r="J51" i="34"/>
  <c r="J52" i="34"/>
  <c r="J53" i="34"/>
  <c r="J54" i="34"/>
  <c r="J55" i="34"/>
  <c r="J56" i="34"/>
  <c r="J57" i="34"/>
  <c r="J58" i="34"/>
  <c r="J59" i="34"/>
  <c r="J60" i="34"/>
  <c r="J61" i="34"/>
  <c r="J62" i="34"/>
  <c r="J63" i="34"/>
  <c r="J64" i="34"/>
  <c r="J65" i="34"/>
  <c r="J66" i="34"/>
  <c r="J67" i="34"/>
  <c r="J68" i="34"/>
  <c r="J69" i="34"/>
  <c r="J70" i="34"/>
  <c r="J71" i="34"/>
  <c r="J72" i="34"/>
  <c r="J73" i="34"/>
  <c r="J74" i="34"/>
  <c r="D3" i="34"/>
  <c r="D4" i="34"/>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57" i="34"/>
  <c r="D58" i="34"/>
  <c r="D59" i="34"/>
  <c r="D60" i="34"/>
  <c r="D61" i="34"/>
  <c r="D62" i="34"/>
  <c r="D63" i="34"/>
  <c r="D64" i="34"/>
  <c r="D65" i="34"/>
  <c r="D66" i="34"/>
  <c r="D67" i="34"/>
  <c r="D68" i="34"/>
  <c r="D69" i="34"/>
  <c r="D70" i="34"/>
  <c r="D71" i="34"/>
  <c r="D72" i="34"/>
  <c r="D73" i="34"/>
  <c r="D74" i="34"/>
  <c r="D75" i="34"/>
  <c r="D76" i="34"/>
  <c r="D77" i="34"/>
  <c r="D78" i="34"/>
  <c r="D79" i="34"/>
  <c r="D80" i="34"/>
  <c r="D81" i="34"/>
  <c r="D82" i="34"/>
  <c r="D83" i="34"/>
  <c r="D84" i="34"/>
  <c r="D85" i="34"/>
  <c r="D86" i="34"/>
  <c r="D87" i="34"/>
  <c r="D88" i="34"/>
  <c r="D89" i="34"/>
  <c r="D90" i="34"/>
  <c r="D91" i="34"/>
  <c r="D92" i="34"/>
  <c r="D93" i="34"/>
  <c r="D94" i="34"/>
  <c r="D95" i="34"/>
  <c r="D96" i="34"/>
  <c r="D97" i="34"/>
  <c r="D98" i="34"/>
  <c r="D99" i="34"/>
  <c r="D100" i="34"/>
  <c r="D101" i="34"/>
  <c r="D102" i="34"/>
  <c r="D103" i="34"/>
  <c r="D104" i="34"/>
  <c r="D105" i="34"/>
  <c r="D106" i="34"/>
  <c r="D107" i="34"/>
  <c r="D108" i="34"/>
  <c r="D109" i="34"/>
  <c r="D110" i="34"/>
  <c r="D111" i="34"/>
  <c r="D112" i="34"/>
  <c r="D113" i="34"/>
  <c r="D114" i="34"/>
  <c r="D115" i="34"/>
  <c r="D116" i="34"/>
  <c r="D117" i="34"/>
  <c r="D118" i="34"/>
  <c r="D119" i="34"/>
  <c r="D120" i="34"/>
  <c r="D121" i="34"/>
  <c r="D122" i="34"/>
  <c r="D123" i="34"/>
  <c r="D124" i="34"/>
  <c r="D125" i="34"/>
  <c r="D126" i="34"/>
  <c r="D127" i="34"/>
  <c r="D128" i="34"/>
  <c r="D129" i="34"/>
  <c r="D130" i="34"/>
  <c r="D131" i="34"/>
  <c r="D132" i="34"/>
  <c r="D133" i="34"/>
  <c r="D134" i="34"/>
  <c r="D135" i="34"/>
  <c r="D136" i="34"/>
  <c r="D137" i="34"/>
  <c r="D138" i="34"/>
  <c r="D139" i="34"/>
  <c r="D140" i="34"/>
  <c r="D141" i="34"/>
  <c r="D142" i="34"/>
  <c r="D143" i="34"/>
  <c r="D144" i="34"/>
  <c r="D145" i="34"/>
  <c r="D146" i="34"/>
  <c r="D147" i="34"/>
  <c r="D148" i="34"/>
  <c r="D149" i="34"/>
  <c r="D150" i="34"/>
  <c r="D151" i="34"/>
  <c r="D152" i="34"/>
  <c r="D153" i="34"/>
  <c r="D154" i="34"/>
  <c r="D155" i="34"/>
  <c r="D156" i="34"/>
  <c r="D157" i="34"/>
  <c r="D158" i="34"/>
  <c r="D159" i="34"/>
  <c r="D160" i="34"/>
  <c r="D161" i="34"/>
  <c r="D162" i="34"/>
  <c r="D163" i="34"/>
  <c r="D164" i="34"/>
  <c r="D165" i="34"/>
  <c r="D166" i="34"/>
  <c r="D167" i="34"/>
  <c r="D168" i="34"/>
  <c r="D169" i="34"/>
  <c r="D170" i="34"/>
  <c r="D171" i="34"/>
  <c r="D172" i="34"/>
  <c r="D173" i="34"/>
  <c r="D174" i="34"/>
  <c r="D175" i="34"/>
  <c r="D176" i="34"/>
  <c r="D177" i="34"/>
  <c r="D178" i="34"/>
  <c r="D179" i="34"/>
  <c r="D180" i="34"/>
  <c r="D181" i="34"/>
  <c r="D182" i="34"/>
  <c r="D183" i="34"/>
  <c r="D184" i="34"/>
  <c r="D185" i="34"/>
  <c r="D186" i="34"/>
  <c r="D187" i="34"/>
  <c r="D188" i="34"/>
  <c r="D189" i="34"/>
  <c r="D190" i="34"/>
  <c r="D191" i="34"/>
  <c r="D192" i="34"/>
  <c r="D193" i="34"/>
  <c r="D194" i="34"/>
  <c r="D195" i="34"/>
  <c r="D196" i="34"/>
  <c r="D197" i="34"/>
  <c r="D198" i="34"/>
  <c r="D199" i="34"/>
  <c r="D200" i="34"/>
  <c r="D201" i="34"/>
  <c r="D202" i="34"/>
  <c r="D203" i="34"/>
  <c r="D204" i="34"/>
  <c r="D205" i="34"/>
  <c r="D206" i="34"/>
  <c r="D207" i="34"/>
  <c r="D208" i="34"/>
  <c r="D209" i="34"/>
  <c r="D210" i="34"/>
  <c r="D211" i="34"/>
  <c r="D212" i="34"/>
  <c r="D213" i="34"/>
  <c r="D214" i="34"/>
  <c r="D215" i="34"/>
  <c r="D216" i="34"/>
  <c r="D217" i="34"/>
  <c r="D218" i="34"/>
  <c r="D219" i="34"/>
  <c r="D220" i="34"/>
  <c r="D221" i="34"/>
  <c r="D222" i="34"/>
  <c r="D223" i="34"/>
  <c r="D224" i="34"/>
  <c r="D225" i="34"/>
  <c r="D226" i="34"/>
  <c r="D227" i="34"/>
  <c r="D228" i="34"/>
  <c r="D229" i="34"/>
  <c r="D230" i="34"/>
  <c r="D231" i="34"/>
  <c r="D232" i="34"/>
  <c r="D233" i="34"/>
  <c r="D234" i="34"/>
  <c r="D235" i="34"/>
  <c r="D236" i="34"/>
  <c r="D237" i="34"/>
  <c r="D238" i="34"/>
  <c r="D239" i="34"/>
  <c r="D240" i="34"/>
  <c r="D241" i="34"/>
  <c r="D242" i="34"/>
  <c r="D243" i="34"/>
  <c r="D244" i="34"/>
  <c r="D245" i="34"/>
  <c r="D246" i="34"/>
  <c r="D247" i="34"/>
  <c r="D248" i="34"/>
  <c r="D249" i="34"/>
  <c r="D250" i="34"/>
  <c r="D251" i="34"/>
  <c r="D252" i="34"/>
  <c r="D253" i="34"/>
  <c r="D254" i="34"/>
  <c r="D255" i="34"/>
  <c r="D256" i="34"/>
  <c r="D257" i="34"/>
  <c r="D258" i="34"/>
  <c r="D259" i="34"/>
  <c r="D260" i="34"/>
  <c r="D261" i="34"/>
  <c r="D262" i="34"/>
  <c r="D263" i="34"/>
  <c r="D264" i="34"/>
  <c r="D265" i="34"/>
  <c r="D266" i="34"/>
  <c r="D267" i="34"/>
  <c r="D268" i="34"/>
  <c r="D269" i="34"/>
  <c r="D270" i="34"/>
  <c r="D271" i="34"/>
  <c r="D272" i="34"/>
  <c r="D273" i="34"/>
  <c r="D274" i="34"/>
  <c r="D275" i="34"/>
  <c r="D276" i="34"/>
  <c r="D277" i="34"/>
  <c r="D278" i="34"/>
  <c r="D279" i="34"/>
  <c r="D280" i="34"/>
  <c r="D281" i="34"/>
  <c r="D282" i="34"/>
  <c r="D283" i="34"/>
  <c r="D284" i="34"/>
  <c r="D285" i="34"/>
  <c r="D286" i="34"/>
  <c r="D287" i="34"/>
  <c r="D288" i="34"/>
  <c r="D289" i="34"/>
  <c r="D290" i="34"/>
  <c r="D291" i="34"/>
  <c r="D292" i="34"/>
  <c r="D293" i="34"/>
  <c r="D294" i="34"/>
  <c r="D295" i="34"/>
  <c r="D296" i="34"/>
  <c r="D297" i="34"/>
  <c r="D298" i="34"/>
  <c r="D299" i="34"/>
  <c r="D300" i="34"/>
  <c r="D301" i="34"/>
  <c r="D302" i="34"/>
  <c r="D303" i="34"/>
  <c r="D304" i="34"/>
  <c r="D305" i="34"/>
  <c r="D306" i="34"/>
  <c r="D307" i="34"/>
  <c r="D308" i="34"/>
  <c r="D309" i="34"/>
  <c r="D310" i="34"/>
  <c r="D311" i="34"/>
  <c r="D312" i="34"/>
  <c r="D313" i="34"/>
  <c r="D314" i="34"/>
  <c r="D315" i="34"/>
  <c r="D316" i="34"/>
  <c r="D317" i="34"/>
  <c r="D318" i="34"/>
  <c r="D319" i="34"/>
  <c r="D320" i="34"/>
  <c r="D321" i="34"/>
  <c r="D322" i="34"/>
  <c r="D323" i="34"/>
  <c r="D324" i="34"/>
  <c r="D325" i="34"/>
  <c r="D326" i="34"/>
  <c r="D327" i="34"/>
  <c r="D328" i="34"/>
  <c r="D329" i="34"/>
  <c r="D330" i="34"/>
  <c r="D331" i="34"/>
  <c r="D332" i="34"/>
  <c r="D333" i="34"/>
  <c r="D334" i="34"/>
  <c r="D335" i="34"/>
  <c r="D336" i="34"/>
  <c r="D337" i="34"/>
  <c r="D338" i="34"/>
  <c r="D339" i="34"/>
  <c r="D340" i="34"/>
  <c r="D341" i="34"/>
  <c r="D342" i="34"/>
  <c r="D343" i="34"/>
  <c r="D344" i="34"/>
  <c r="D345" i="34"/>
  <c r="D346" i="34"/>
  <c r="D347" i="34"/>
  <c r="D348" i="34"/>
  <c r="D349" i="34"/>
  <c r="D350" i="34"/>
  <c r="D351" i="34"/>
  <c r="D352" i="34"/>
  <c r="D353" i="34"/>
  <c r="D354" i="34"/>
  <c r="D355" i="34"/>
  <c r="D356" i="34"/>
  <c r="D357" i="34"/>
  <c r="D358" i="34"/>
  <c r="D359" i="34"/>
  <c r="D360" i="34"/>
  <c r="D361" i="34"/>
  <c r="D362" i="34"/>
  <c r="D363" i="34"/>
  <c r="D364" i="34"/>
  <c r="D365" i="34"/>
  <c r="D366" i="34"/>
  <c r="D367" i="34"/>
  <c r="D368" i="34"/>
  <c r="D369" i="34"/>
  <c r="D370" i="34"/>
  <c r="D371" i="34"/>
  <c r="D372" i="34"/>
  <c r="D373" i="34"/>
  <c r="D374" i="34"/>
  <c r="D375" i="34"/>
  <c r="D376" i="34"/>
  <c r="D377" i="34"/>
  <c r="D378" i="34"/>
  <c r="D379" i="34"/>
  <c r="D380" i="34"/>
  <c r="D381" i="34"/>
  <c r="D382" i="34"/>
  <c r="D383" i="34"/>
  <c r="D384" i="34"/>
  <c r="D385" i="34"/>
  <c r="D386" i="34"/>
  <c r="D387" i="34"/>
  <c r="D388" i="34"/>
  <c r="D389" i="34"/>
  <c r="D390" i="34"/>
  <c r="D391" i="34"/>
  <c r="D392" i="34"/>
  <c r="D393" i="34"/>
  <c r="D394" i="34"/>
  <c r="D395" i="34"/>
  <c r="D396" i="34"/>
  <c r="D397" i="34"/>
  <c r="D398" i="34"/>
  <c r="D399" i="34"/>
  <c r="D400" i="34"/>
  <c r="D401" i="34"/>
  <c r="D402" i="34"/>
  <c r="D403" i="34"/>
  <c r="D404" i="34"/>
  <c r="D405" i="34"/>
  <c r="D406" i="34"/>
  <c r="D407" i="34"/>
  <c r="D2" i="34"/>
  <c r="E3" i="34"/>
  <c r="E4" i="34"/>
  <c r="E5" i="34"/>
  <c r="E6" i="34"/>
  <c r="E7" i="34"/>
  <c r="E8" i="34"/>
  <c r="E9" i="34"/>
  <c r="E10" i="34"/>
  <c r="E11" i="34"/>
  <c r="E12" i="34"/>
  <c r="E13" i="34"/>
  <c r="E14" i="34"/>
  <c r="E15" i="34"/>
  <c r="E16" i="34"/>
  <c r="E17" i="34"/>
  <c r="E18" i="34"/>
  <c r="E19" i="34"/>
  <c r="E20" i="34"/>
  <c r="E21" i="34"/>
  <c r="E22" i="34"/>
  <c r="E23" i="34"/>
  <c r="E24" i="34"/>
  <c r="E25" i="34"/>
  <c r="E26" i="34"/>
  <c r="E27" i="34"/>
  <c r="E28" i="34"/>
  <c r="E29" i="34"/>
  <c r="E30" i="34"/>
  <c r="E31" i="34"/>
  <c r="E32" i="34"/>
  <c r="E33" i="34"/>
  <c r="E34" i="34"/>
  <c r="E35" i="34"/>
  <c r="E36" i="34"/>
  <c r="E37" i="34"/>
  <c r="E38" i="34"/>
  <c r="E39" i="34"/>
  <c r="E40" i="34"/>
  <c r="E41" i="34"/>
  <c r="E42" i="34"/>
  <c r="E43" i="34"/>
  <c r="E44" i="34"/>
  <c r="E45" i="34"/>
  <c r="E46" i="34"/>
  <c r="E47" i="34"/>
  <c r="E48" i="34"/>
  <c r="E49" i="34"/>
  <c r="E50" i="34"/>
  <c r="E51" i="34"/>
  <c r="E52" i="34"/>
  <c r="E53" i="34"/>
  <c r="E54" i="34"/>
  <c r="E55" i="34"/>
  <c r="E56" i="34"/>
  <c r="E57" i="34"/>
  <c r="E58" i="34"/>
  <c r="E59" i="34"/>
  <c r="E60" i="34"/>
  <c r="E61" i="34"/>
  <c r="E62" i="34"/>
  <c r="E63" i="34"/>
  <c r="E64" i="34"/>
  <c r="E65" i="34"/>
  <c r="E66" i="34"/>
  <c r="E67" i="34"/>
  <c r="E68" i="34"/>
  <c r="E69" i="34"/>
  <c r="E70" i="34"/>
  <c r="E71" i="34"/>
  <c r="E72" i="34"/>
  <c r="E73" i="34"/>
  <c r="E74" i="34"/>
  <c r="E75" i="34"/>
  <c r="E76" i="34"/>
  <c r="E77" i="34"/>
  <c r="E78" i="34"/>
  <c r="E79" i="34"/>
  <c r="E80" i="34"/>
  <c r="E81" i="34"/>
  <c r="E82" i="34"/>
  <c r="E83" i="34"/>
  <c r="E84" i="34"/>
  <c r="E85" i="34"/>
  <c r="E86" i="34"/>
  <c r="E87" i="34"/>
  <c r="E88" i="34"/>
  <c r="E89" i="34"/>
  <c r="E90" i="34"/>
  <c r="E91" i="34"/>
  <c r="E92" i="34"/>
  <c r="E93" i="34"/>
  <c r="E94" i="34"/>
  <c r="E95" i="34"/>
  <c r="E96" i="34"/>
  <c r="E97" i="34"/>
  <c r="E98" i="34"/>
  <c r="E99" i="34"/>
  <c r="E100" i="34"/>
  <c r="E101" i="34"/>
  <c r="E102" i="34"/>
  <c r="E103" i="34"/>
  <c r="E104" i="34"/>
  <c r="E105" i="34"/>
  <c r="E106" i="34"/>
  <c r="E107" i="34"/>
  <c r="E108" i="34"/>
  <c r="E109" i="34"/>
  <c r="E110" i="34"/>
  <c r="E111" i="34"/>
  <c r="E112" i="34"/>
  <c r="E113" i="34"/>
  <c r="E114" i="34"/>
  <c r="E115" i="34"/>
  <c r="E116" i="34"/>
  <c r="E117" i="34"/>
  <c r="E118" i="34"/>
  <c r="E119" i="34"/>
  <c r="E120" i="34"/>
  <c r="E121" i="34"/>
  <c r="E122" i="34"/>
  <c r="E123" i="34"/>
  <c r="E124" i="34"/>
  <c r="E125" i="34"/>
  <c r="E126" i="34"/>
  <c r="E127" i="34"/>
  <c r="E128" i="34"/>
  <c r="E129" i="34"/>
  <c r="E130" i="34"/>
  <c r="E131" i="34"/>
  <c r="E132" i="34"/>
  <c r="E133" i="34"/>
  <c r="E134" i="34"/>
  <c r="E135" i="34"/>
  <c r="E136" i="34"/>
  <c r="E137" i="34"/>
  <c r="E138" i="34"/>
  <c r="E139" i="34"/>
  <c r="E140" i="34"/>
  <c r="E141" i="34"/>
  <c r="E142" i="34"/>
  <c r="E143" i="34"/>
  <c r="E144" i="34"/>
  <c r="E145" i="34"/>
  <c r="E146" i="34"/>
  <c r="E147" i="34"/>
  <c r="E148" i="34"/>
  <c r="E149" i="34"/>
  <c r="E150" i="34"/>
  <c r="E151" i="34"/>
  <c r="E152" i="34"/>
  <c r="E153" i="34"/>
  <c r="E154" i="34"/>
  <c r="E155" i="34"/>
  <c r="E156" i="34"/>
  <c r="E157" i="34"/>
  <c r="E158" i="34"/>
  <c r="E159" i="34"/>
  <c r="E160" i="34"/>
  <c r="E161" i="34"/>
  <c r="E162" i="34"/>
  <c r="E163" i="34"/>
  <c r="E164" i="34"/>
  <c r="E165" i="34"/>
  <c r="E166" i="34"/>
  <c r="E167" i="34"/>
  <c r="E168" i="34"/>
  <c r="E169" i="34"/>
  <c r="E170" i="34"/>
  <c r="E171" i="34"/>
  <c r="E172" i="34"/>
  <c r="E173" i="34"/>
  <c r="E174" i="34"/>
  <c r="E175" i="34"/>
  <c r="E176" i="34"/>
  <c r="E177" i="34"/>
  <c r="E178" i="34"/>
  <c r="E179" i="34"/>
  <c r="E180" i="34"/>
  <c r="E181" i="34"/>
  <c r="E182" i="34"/>
  <c r="E183" i="34"/>
  <c r="E184" i="34"/>
  <c r="E185" i="34"/>
  <c r="E186" i="34"/>
  <c r="E187" i="34"/>
  <c r="E188" i="34"/>
  <c r="E189" i="34"/>
  <c r="E190" i="34"/>
  <c r="E191" i="34"/>
  <c r="E192" i="34"/>
  <c r="E193" i="34"/>
  <c r="E194" i="34"/>
  <c r="E195" i="34"/>
  <c r="E196" i="34"/>
  <c r="E197" i="34"/>
  <c r="E198" i="34"/>
  <c r="E199" i="34"/>
  <c r="E200" i="34"/>
  <c r="E201" i="34"/>
  <c r="E202" i="34"/>
  <c r="E203" i="34"/>
  <c r="E204" i="34"/>
  <c r="E205" i="34"/>
  <c r="E206" i="34"/>
  <c r="E207" i="34"/>
  <c r="E208" i="34"/>
  <c r="E209" i="34"/>
  <c r="E210" i="34"/>
  <c r="E211" i="34"/>
  <c r="E212" i="34"/>
  <c r="E213" i="34"/>
  <c r="E214" i="34"/>
  <c r="E215" i="34"/>
  <c r="E216" i="34"/>
  <c r="E217" i="34"/>
  <c r="E218" i="34"/>
  <c r="E219" i="34"/>
  <c r="E220" i="34"/>
  <c r="E221" i="34"/>
  <c r="E222" i="34"/>
  <c r="E223" i="34"/>
  <c r="E224" i="34"/>
  <c r="E225" i="34"/>
  <c r="E226" i="34"/>
  <c r="E227" i="34"/>
  <c r="E228" i="34"/>
  <c r="E229" i="34"/>
  <c r="E230" i="34"/>
  <c r="E231" i="34"/>
  <c r="E232" i="34"/>
  <c r="E233" i="34"/>
  <c r="E234" i="34"/>
  <c r="E235" i="34"/>
  <c r="E236" i="34"/>
  <c r="E237" i="34"/>
  <c r="E238" i="34"/>
  <c r="E239" i="34"/>
  <c r="E240" i="34"/>
  <c r="E241" i="34"/>
  <c r="E242" i="34"/>
  <c r="E243" i="34"/>
  <c r="E244" i="34"/>
  <c r="E245" i="34"/>
  <c r="E246" i="34"/>
  <c r="E247" i="34"/>
  <c r="E248" i="34"/>
  <c r="E249" i="34"/>
  <c r="E250" i="34"/>
  <c r="E251" i="34"/>
  <c r="E252" i="34"/>
  <c r="E253" i="34"/>
  <c r="E254" i="34"/>
  <c r="E255" i="34"/>
  <c r="E256" i="34"/>
  <c r="E257" i="34"/>
  <c r="E258" i="34"/>
  <c r="E259" i="34"/>
  <c r="E260" i="34"/>
  <c r="E261" i="34"/>
  <c r="E262" i="34"/>
  <c r="E263" i="34"/>
  <c r="E264" i="34"/>
  <c r="E265" i="34"/>
  <c r="E266" i="34"/>
  <c r="E267" i="34"/>
  <c r="E268" i="34"/>
  <c r="E269" i="34"/>
  <c r="E270" i="34"/>
  <c r="E271" i="34"/>
  <c r="E272" i="34"/>
  <c r="E273" i="34"/>
  <c r="E274" i="34"/>
  <c r="E275" i="34"/>
  <c r="E276" i="34"/>
  <c r="E277" i="34"/>
  <c r="E278" i="34"/>
  <c r="E279" i="34"/>
  <c r="E280" i="34"/>
  <c r="E281" i="34"/>
  <c r="E282" i="34"/>
  <c r="E283" i="34"/>
  <c r="E284" i="34"/>
  <c r="E285" i="34"/>
  <c r="E286" i="34"/>
  <c r="E287" i="34"/>
  <c r="E288" i="34"/>
  <c r="E289" i="34"/>
  <c r="E290" i="34"/>
  <c r="E291" i="34"/>
  <c r="E292" i="34"/>
  <c r="E293" i="34"/>
  <c r="E294" i="34"/>
  <c r="E295" i="34"/>
  <c r="E296" i="34"/>
  <c r="E297" i="34"/>
  <c r="E298" i="34"/>
  <c r="E299" i="34"/>
  <c r="E300" i="34"/>
  <c r="E301" i="34"/>
  <c r="E302" i="34"/>
  <c r="E303" i="34"/>
  <c r="E304" i="34"/>
  <c r="E305" i="34"/>
  <c r="E306" i="34"/>
  <c r="E307" i="34"/>
  <c r="E308" i="34"/>
  <c r="E309" i="34"/>
  <c r="E310" i="34"/>
  <c r="E311" i="34"/>
  <c r="E312" i="34"/>
  <c r="E313" i="34"/>
  <c r="E314" i="34"/>
  <c r="E315" i="34"/>
  <c r="E316" i="34"/>
  <c r="E317" i="34"/>
  <c r="E318" i="34"/>
  <c r="E319" i="34"/>
  <c r="E320" i="34"/>
  <c r="E321" i="34"/>
  <c r="E322" i="34"/>
  <c r="E323" i="34"/>
  <c r="E324" i="34"/>
  <c r="E325" i="34"/>
  <c r="E326" i="34"/>
  <c r="E327" i="34"/>
  <c r="E328" i="34"/>
  <c r="E329" i="34"/>
  <c r="E330" i="34"/>
  <c r="E331" i="34"/>
  <c r="E332" i="34"/>
  <c r="E333" i="34"/>
  <c r="E334" i="34"/>
  <c r="E335" i="34"/>
  <c r="E336" i="34"/>
  <c r="E337" i="34"/>
  <c r="E338" i="34"/>
  <c r="E339" i="34"/>
  <c r="E340" i="34"/>
  <c r="E341" i="34"/>
  <c r="E342" i="34"/>
  <c r="E343" i="34"/>
  <c r="E344" i="34"/>
  <c r="E345" i="34"/>
  <c r="E346" i="34"/>
  <c r="E347" i="34"/>
  <c r="E348" i="34"/>
  <c r="E349" i="34"/>
  <c r="E350" i="34"/>
  <c r="E351" i="34"/>
  <c r="E352" i="34"/>
  <c r="E353" i="34"/>
  <c r="E354" i="34"/>
  <c r="E355" i="34"/>
  <c r="E356" i="34"/>
  <c r="E357" i="34"/>
  <c r="E358" i="34"/>
  <c r="E359" i="34"/>
  <c r="E360" i="34"/>
  <c r="E361" i="34"/>
  <c r="E362" i="34"/>
  <c r="E363" i="34"/>
  <c r="E364" i="34"/>
  <c r="E365" i="34"/>
  <c r="E366" i="34"/>
  <c r="E367" i="34"/>
  <c r="E368" i="34"/>
  <c r="E369" i="34"/>
  <c r="E370" i="34"/>
  <c r="E371" i="34"/>
  <c r="E372" i="34"/>
  <c r="E373" i="34"/>
  <c r="E374" i="34"/>
  <c r="E375" i="34"/>
  <c r="E376" i="34"/>
  <c r="E377" i="34"/>
  <c r="E378" i="34"/>
  <c r="E379" i="34"/>
  <c r="E380" i="34"/>
  <c r="E381" i="34"/>
  <c r="E382" i="34"/>
  <c r="E383" i="34"/>
  <c r="E384" i="34"/>
  <c r="E385" i="34"/>
  <c r="E386" i="34"/>
  <c r="E387" i="34"/>
  <c r="E388" i="34"/>
  <c r="E389" i="34"/>
  <c r="E390" i="34"/>
  <c r="E391" i="34"/>
  <c r="E392" i="34"/>
  <c r="E393" i="34"/>
  <c r="E394" i="34"/>
  <c r="E395" i="34"/>
  <c r="E396" i="34"/>
  <c r="E397" i="34"/>
  <c r="E398" i="34"/>
  <c r="E399" i="34"/>
  <c r="E400" i="34"/>
  <c r="E401" i="34"/>
  <c r="E402" i="34"/>
  <c r="E403" i="34"/>
  <c r="E404" i="34"/>
  <c r="E405" i="34"/>
  <c r="E406" i="34"/>
  <c r="E407" i="34"/>
  <c r="E2" i="3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Eli</author>
  </authors>
  <commentList>
    <comment ref="B1" authorId="0" shapeId="0" xr:uid="{5DD82E06-4FF1-486E-B30E-DC038D590114}">
      <text>
        <r>
          <rPr>
            <b/>
            <sz val="9"/>
            <color indexed="81"/>
            <rFont val="Tahoma"/>
            <family val="2"/>
          </rPr>
          <t>Eli:</t>
        </r>
        <r>
          <rPr>
            <sz val="9"/>
            <color indexed="81"/>
            <rFont val="Tahoma"/>
            <family val="2"/>
          </rPr>
          <t xml:space="preserve">
from BEA_NAICS, downloaded and aligned, from tab NAICScopyinserts</t>
        </r>
      </text>
    </comment>
    <comment ref="C1" authorId="0" shapeId="0" xr:uid="{1FFBFE4B-3F0F-4B94-998C-CEFB5CC535E0}">
      <text>
        <r>
          <rPr>
            <b/>
            <sz val="9"/>
            <color indexed="81"/>
            <rFont val="Tahoma"/>
            <family val="2"/>
          </rPr>
          <t>Eli:</t>
        </r>
        <r>
          <rPr>
            <sz val="9"/>
            <color indexed="81"/>
            <rFont val="Tahoma"/>
            <family val="2"/>
          </rPr>
          <t xml:space="preserve">
from BEA_NAICS, downloaded and aligned, from tab NAICScopyinserts</t>
        </r>
      </text>
    </comment>
    <comment ref="D1" authorId="0" shapeId="0" xr:uid="{5CB6D72A-933A-4713-9E9D-B01D64DBB512}">
      <text>
        <r>
          <rPr>
            <b/>
            <sz val="9"/>
            <color indexed="81"/>
            <rFont val="Tahoma"/>
            <family val="2"/>
          </rPr>
          <t>Eli:</t>
        </r>
        <r>
          <rPr>
            <sz val="9"/>
            <color indexed="81"/>
            <rFont val="Tahoma"/>
            <family val="2"/>
          </rPr>
          <t xml:space="preserve">
from BEA_NAICS, downloaded and aligned, from tab NAICScopyinserts</t>
        </r>
      </text>
    </comment>
    <comment ref="E1" authorId="0" shapeId="0" xr:uid="{745B8423-1ABA-4E21-A83C-1ED5499E28C2}">
      <text>
        <r>
          <rPr>
            <b/>
            <sz val="9"/>
            <color indexed="81"/>
            <rFont val="Tahoma"/>
            <family val="2"/>
          </rPr>
          <t>Eli:</t>
        </r>
        <r>
          <rPr>
            <sz val="9"/>
            <color indexed="81"/>
            <rFont val="Tahoma"/>
            <family val="2"/>
          </rPr>
          <t xml:space="preserve">
from BEA_NAICS, downloaded and aligned, from tab NAICScopyinserts</t>
        </r>
      </text>
    </comment>
    <comment ref="D426" authorId="0" shapeId="0" xr:uid="{38B277F8-9CE8-4659-AE63-A6CFD08AA8CF}">
      <text>
        <r>
          <rPr>
            <b/>
            <sz val="9"/>
            <color indexed="81"/>
            <rFont val="Tahoma"/>
            <family val="2"/>
          </rPr>
          <t>Eli:</t>
        </r>
        <r>
          <rPr>
            <sz val="9"/>
            <color indexed="81"/>
            <rFont val="Tahoma"/>
            <family val="2"/>
          </rPr>
          <t xml:space="preserve">
From "bea_all.csv" from Mitch</t>
        </r>
      </text>
    </comment>
    <comment ref="D427" authorId="0" shapeId="0" xr:uid="{15DE8011-C70B-4951-8BCD-611DCE449587}">
      <text>
        <r>
          <rPr>
            <b/>
            <sz val="9"/>
            <color indexed="81"/>
            <rFont val="Tahoma"/>
            <family val="2"/>
          </rPr>
          <t>Eli:</t>
        </r>
        <r>
          <rPr>
            <sz val="9"/>
            <color indexed="81"/>
            <rFont val="Tahoma"/>
            <family val="2"/>
          </rPr>
          <t xml:space="preserve">
From "bea_all.csv" from Mitch</t>
        </r>
      </text>
    </comment>
    <comment ref="D428" authorId="0" shapeId="0" xr:uid="{523AB4C9-D951-4978-953C-ABAFE5A45D7F}">
      <text>
        <r>
          <rPr>
            <b/>
            <sz val="9"/>
            <color indexed="81"/>
            <rFont val="Tahoma"/>
            <family val="2"/>
          </rPr>
          <t>Eli:</t>
        </r>
        <r>
          <rPr>
            <sz val="9"/>
            <color indexed="81"/>
            <rFont val="Tahoma"/>
            <family val="2"/>
          </rPr>
          <t xml:space="preserve">
From "bea_all.csv" from Mitch</t>
        </r>
      </text>
    </comment>
    <comment ref="D429" authorId="0" shapeId="0" xr:uid="{7E393737-E016-4858-895B-B0FE2F568717}">
      <text>
        <r>
          <rPr>
            <b/>
            <sz val="9"/>
            <color indexed="81"/>
            <rFont val="Tahoma"/>
            <family val="2"/>
          </rPr>
          <t>Eli:</t>
        </r>
        <r>
          <rPr>
            <sz val="9"/>
            <color indexed="81"/>
            <rFont val="Tahoma"/>
            <family val="2"/>
          </rPr>
          <t xml:space="preserve">
From "bea_all.csv" from Mitch</t>
        </r>
      </text>
    </comment>
    <comment ref="D430" authorId="0" shapeId="0" xr:uid="{48678EF8-2100-4B3B-AB00-E8317059C5EF}">
      <text>
        <r>
          <rPr>
            <b/>
            <sz val="9"/>
            <color indexed="81"/>
            <rFont val="Tahoma"/>
            <family val="2"/>
          </rPr>
          <t>Eli:</t>
        </r>
        <r>
          <rPr>
            <sz val="9"/>
            <color indexed="81"/>
            <rFont val="Tahoma"/>
            <family val="2"/>
          </rPr>
          <t xml:space="preserve">
From "bea_all.csv" from Mitch</t>
        </r>
      </text>
    </comment>
    <comment ref="D431" authorId="0" shapeId="0" xr:uid="{E20C8DBF-8DB7-41CA-A832-2CE2E61DCC87}">
      <text>
        <r>
          <rPr>
            <b/>
            <sz val="9"/>
            <color indexed="81"/>
            <rFont val="Tahoma"/>
            <family val="2"/>
          </rPr>
          <t>Eli:</t>
        </r>
        <r>
          <rPr>
            <sz val="9"/>
            <color indexed="81"/>
            <rFont val="Tahoma"/>
            <family val="2"/>
          </rPr>
          <t xml:space="preserve">
From "bea_all.csv" from Mitch</t>
        </r>
      </text>
    </comment>
    <comment ref="D432" authorId="0" shapeId="0" xr:uid="{C3615E29-8177-4180-BE2D-B9F094D571D1}">
      <text>
        <r>
          <rPr>
            <b/>
            <sz val="9"/>
            <color indexed="81"/>
            <rFont val="Tahoma"/>
            <family val="2"/>
          </rPr>
          <t>Eli:</t>
        </r>
        <r>
          <rPr>
            <sz val="9"/>
            <color indexed="81"/>
            <rFont val="Tahoma"/>
            <family val="2"/>
          </rPr>
          <t xml:space="preserve">
From "bea_all.csv" from Mitch</t>
        </r>
      </text>
    </comment>
    <comment ref="D433" authorId="0" shapeId="0" xr:uid="{FF60F8AA-72ED-47C9-92CD-E5AB73808333}">
      <text>
        <r>
          <rPr>
            <b/>
            <sz val="9"/>
            <color indexed="81"/>
            <rFont val="Tahoma"/>
            <family val="2"/>
          </rPr>
          <t>Eli:</t>
        </r>
        <r>
          <rPr>
            <sz val="9"/>
            <color indexed="81"/>
            <rFont val="Tahoma"/>
            <family val="2"/>
          </rPr>
          <t xml:space="preserve">
From "bea_all.csv" from Mitch</t>
        </r>
      </text>
    </comment>
    <comment ref="D434" authorId="0" shapeId="0" xr:uid="{C658C6ED-7492-4AF8-8F4F-000B51E9977E}">
      <text>
        <r>
          <rPr>
            <b/>
            <sz val="9"/>
            <color indexed="81"/>
            <rFont val="Tahoma"/>
            <family val="2"/>
          </rPr>
          <t>Eli:</t>
        </r>
        <r>
          <rPr>
            <sz val="9"/>
            <color indexed="81"/>
            <rFont val="Tahoma"/>
            <family val="2"/>
          </rPr>
          <t xml:space="preserve">
From "bea_all.csv" from Mitch</t>
        </r>
      </text>
    </comment>
    <comment ref="D435" authorId="0" shapeId="0" xr:uid="{E1799437-C90F-4BD5-8347-DF048EFF405D}">
      <text>
        <r>
          <rPr>
            <b/>
            <sz val="9"/>
            <color indexed="81"/>
            <rFont val="Tahoma"/>
            <family val="2"/>
          </rPr>
          <t>Eli:</t>
        </r>
        <r>
          <rPr>
            <sz val="9"/>
            <color indexed="81"/>
            <rFont val="Tahoma"/>
            <family val="2"/>
          </rPr>
          <t xml:space="preserve">
From "bea_all.csv" from Mitch</t>
        </r>
      </text>
    </comment>
    <comment ref="D436" authorId="0" shapeId="0" xr:uid="{2A8AC699-50F5-4556-A1C5-031EDCEB700E}">
      <text>
        <r>
          <rPr>
            <b/>
            <sz val="9"/>
            <color indexed="81"/>
            <rFont val="Tahoma"/>
            <family val="2"/>
          </rPr>
          <t>Eli:</t>
        </r>
        <r>
          <rPr>
            <sz val="9"/>
            <color indexed="81"/>
            <rFont val="Tahoma"/>
            <family val="2"/>
          </rPr>
          <t xml:space="preserve">
From "bea_all.csv" from Mitch</t>
        </r>
      </text>
    </comment>
    <comment ref="D437" authorId="0" shapeId="0" xr:uid="{D144B3AE-FCC8-40FC-ADE6-3D26AC7623FC}">
      <text>
        <r>
          <rPr>
            <b/>
            <sz val="9"/>
            <color indexed="81"/>
            <rFont val="Tahoma"/>
            <family val="2"/>
          </rPr>
          <t>Eli:</t>
        </r>
        <r>
          <rPr>
            <sz val="9"/>
            <color indexed="81"/>
            <rFont val="Tahoma"/>
            <family val="2"/>
          </rPr>
          <t xml:space="preserve">
From "bea_all.csv" from Mitch</t>
        </r>
      </text>
    </comment>
  </commentList>
</comments>
</file>

<file path=xl/sharedStrings.xml><?xml version="1.0" encoding="utf-8"?>
<sst xmlns="http://schemas.openxmlformats.org/spreadsheetml/2006/main" count="6703" uniqueCount="1077">
  <si>
    <t>Oil and gas extraction</t>
  </si>
  <si>
    <t>Motor vehicle and parts dealers</t>
  </si>
  <si>
    <t>Food and beverage stores</t>
  </si>
  <si>
    <t>General merchandise stores</t>
  </si>
  <si>
    <t>Air transportation</t>
  </si>
  <si>
    <t>Rail transportation</t>
  </si>
  <si>
    <t>Water transportation</t>
  </si>
  <si>
    <t>Truck transportation</t>
  </si>
  <si>
    <t>Transit and ground passenger transportation</t>
  </si>
  <si>
    <t>Pipeline transportation</t>
  </si>
  <si>
    <t>Warehousing and storage</t>
  </si>
  <si>
    <t>Funds, trusts, and other financial vehicles</t>
  </si>
  <si>
    <t>Other real estate</t>
  </si>
  <si>
    <t>Legal services</t>
  </si>
  <si>
    <t>Management of companies and enterprises</t>
  </si>
  <si>
    <t>Waste management and remediation services</t>
  </si>
  <si>
    <t>Hospitals</t>
  </si>
  <si>
    <t>Accommodation</t>
  </si>
  <si>
    <t>Federal general government (defense)</t>
  </si>
  <si>
    <t>Federal general government (nondefense)</t>
  </si>
  <si>
    <t>1111A0</t>
  </si>
  <si>
    <t>Oilseed farming</t>
  </si>
  <si>
    <t>1111B0</t>
  </si>
  <si>
    <t>Grain farming</t>
  </si>
  <si>
    <t>Vegetable and melon farming</t>
  </si>
  <si>
    <t>Fruit and tree nut farming</t>
  </si>
  <si>
    <t>Greenhouse, nursery, and floriculture production</t>
  </si>
  <si>
    <t>Other crop farming</t>
  </si>
  <si>
    <t>1121A0</t>
  </si>
  <si>
    <t>Beef cattle ranching and farming, including feedlots and dual-purpose ranching and farming</t>
  </si>
  <si>
    <t>Dairy cattle and milk production</t>
  </si>
  <si>
    <t>112A00</t>
  </si>
  <si>
    <t>Animal production, except cattle and poultry and eggs</t>
  </si>
  <si>
    <t>Poultry and egg production</t>
  </si>
  <si>
    <t>Forestry and logging</t>
  </si>
  <si>
    <t>Fishing, hunting and trapping</t>
  </si>
  <si>
    <t>Support activities for agriculture and forestry</t>
  </si>
  <si>
    <t>Coal mining</t>
  </si>
  <si>
    <t>2122A0</t>
  </si>
  <si>
    <t>Iron, gold, silver, and other metal ore mining</t>
  </si>
  <si>
    <t>Copper, nickel, lead, and zinc mining</t>
  </si>
  <si>
    <t>Stone mining and quarrying</t>
  </si>
  <si>
    <t>2123A0</t>
  </si>
  <si>
    <t>Other nonmetallic mineral mining and quarrying</t>
  </si>
  <si>
    <t>Drilling oil and gas wells</t>
  </si>
  <si>
    <t>21311A</t>
  </si>
  <si>
    <t>Other support activities for mining</t>
  </si>
  <si>
    <t>Electric power generation, transmission, and distribution</t>
  </si>
  <si>
    <t>Natural gas distribution</t>
  </si>
  <si>
    <t>Water, sewage and other systems</t>
  </si>
  <si>
    <t>Nonresidential maintenance and repair</t>
  </si>
  <si>
    <t>Residential maintenance and repair</t>
  </si>
  <si>
    <t>Health care structures</t>
  </si>
  <si>
    <t>Manufacturing structures</t>
  </si>
  <si>
    <t>Power and communication structures</t>
  </si>
  <si>
    <t>Educational and vocational structures</t>
  </si>
  <si>
    <t>2332A0</t>
  </si>
  <si>
    <t>Other nonresidential structures</t>
  </si>
  <si>
    <t>Single-family residential structures</t>
  </si>
  <si>
    <t>Multifamily residential structures</t>
  </si>
  <si>
    <t>2334A0</t>
  </si>
  <si>
    <t>Other residential structures</t>
  </si>
  <si>
    <t>Sawmills and wood preservation</t>
  </si>
  <si>
    <t>Veneer, plywood, and engineered wood product manufacturing</t>
  </si>
  <si>
    <t>Millwork</t>
  </si>
  <si>
    <t>3219A0</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</si>
  <si>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</si>
  <si>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</si>
  <si>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</si>
  <si>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</si>
  <si>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</si>
  <si>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</si>
  <si>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</si>
  <si>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</si>
  <si>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</si>
  <si>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</si>
  <si>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</si>
  <si>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</si>
  <si>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</si>
  <si>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</si>
  <si>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</si>
  <si>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Alumina refining and primary aluminum production</t>
  </si>
  <si>
    <t>Secondary smelting and alloying of aluminum</t>
  </si>
  <si>
    <t>33131B</t>
  </si>
  <si>
    <t>Aluminum product manufacturing from purchased aluminum</t>
  </si>
  <si>
    <t>Copper rolling, drawing, extruding and alloying</t>
  </si>
  <si>
    <t>Nonferrous metal (except copper and aluminum) rolling, drawing, extruding and alloying</t>
  </si>
  <si>
    <t>Ferrous metal foundries</t>
  </si>
  <si>
    <t>Nonferrous metal foundries</t>
  </si>
  <si>
    <t>33211A</t>
  </si>
  <si>
    <t>All other forging, stamping, and sintering</t>
  </si>
  <si>
    <t>Custom roll forming</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</si>
  <si>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</si>
  <si>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</si>
  <si>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</si>
  <si>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</si>
  <si>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</si>
  <si>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</si>
  <si>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</si>
  <si>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</si>
  <si>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</si>
  <si>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</si>
  <si>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</si>
  <si>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33291A</t>
  </si>
  <si>
    <t>Valve and fittings other than plumbing</t>
  </si>
  <si>
    <t>Plumbing fixture fitting and trim manufacturing</t>
  </si>
  <si>
    <t>Ball and roller bearing manufacturing</t>
  </si>
  <si>
    <t>33299A</t>
  </si>
  <si>
    <t>Ammunition, arms, ordnance, and accessories manufacturing</t>
  </si>
  <si>
    <t>Fabricated pipe and pipe fitting manufacturing</t>
  </si>
  <si>
    <t>Other fabricated metal manufacturing</t>
  </si>
  <si>
    <t>Farm machinery and equipment manufacturing</t>
  </si>
  <si>
    <t>Lawn and garden equipment manufacturing</t>
  </si>
  <si>
    <t>Construction machinery manufacturing</t>
  </si>
  <si>
    <t>Mining and oil and gas field machinery manufacturing</t>
  </si>
  <si>
    <t>33329A</t>
  </si>
  <si>
    <t>Other industrial machinery manufacturing</t>
  </si>
  <si>
    <t>Semiconductor machinery manufacturing</t>
  </si>
  <si>
    <t>Optical instrument and lens manufacturing</t>
  </si>
  <si>
    <t>Photographic and photocopying equipment manufacturing</t>
  </si>
  <si>
    <t>Heating equipment (except warm air furnaces) manufacturing</t>
  </si>
  <si>
    <t>Air conditioning, refrigeration, and warm air heating equipment manufacturing</t>
  </si>
  <si>
    <t>Industrial mold manufacturing</t>
  </si>
  <si>
    <t>Special tool, die, jig, and fixture manufacturing</t>
  </si>
  <si>
    <t>33351B</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</si>
  <si>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</si>
  <si>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</si>
  <si>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</si>
  <si>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</si>
  <si>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</si>
  <si>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</si>
  <si>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Material handling equipment manufacturing</t>
  </si>
  <si>
    <t>Power-driven handtool manufacturing</t>
  </si>
  <si>
    <t>33399A</t>
  </si>
  <si>
    <t>Other general purpose machinery manufacturing</t>
  </si>
  <si>
    <t>Packaging machinery manufacturing</t>
  </si>
  <si>
    <t>Industrial process furnace and oven manufacturing</t>
  </si>
  <si>
    <t>33399B</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</si>
  <si>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</si>
  <si>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</si>
  <si>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</si>
  <si>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</si>
  <si>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</si>
  <si>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</si>
  <si>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</si>
  <si>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Audio and video equipment manufacturing</t>
  </si>
  <si>
    <t>33441A</t>
  </si>
  <si>
    <t>Other electronic component manufacturing</t>
  </si>
  <si>
    <t>Semiconductor and related device manufacturing</t>
  </si>
  <si>
    <t>Printed circuit assembly (electronic assembly)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</si>
  <si>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</si>
  <si>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</si>
  <si>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</si>
  <si>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</si>
  <si>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</si>
  <si>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</si>
  <si>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</si>
  <si>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</si>
  <si>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33451A</t>
  </si>
  <si>
    <t>Watch, clock, and other measuring and controlling device manufacturing</t>
  </si>
  <si>
    <t>Manufacturing and reproducing magnetic and optical media</t>
  </si>
  <si>
    <t>Electric lamp bulb and part manufacturing</t>
  </si>
  <si>
    <t>Lighting fixture manufacturing</t>
  </si>
  <si>
    <t>Small electrical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</si>
  <si>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</si>
  <si>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</si>
  <si>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</si>
  <si>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</si>
  <si>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</si>
  <si>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</si>
  <si>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</si>
  <si>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</si>
  <si>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</si>
  <si>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</si>
  <si>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</si>
  <si>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</si>
  <si>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</si>
  <si>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</si>
  <si>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</si>
  <si>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</si>
  <si>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</si>
  <si>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</si>
  <si>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</si>
  <si>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3363A0</t>
  </si>
  <si>
    <t>Motor vehicle steering, suspension component (except spring), and brake systems manufacturing</t>
  </si>
  <si>
    <t>Motor vehicle transmission and power train parts manufacturing</t>
  </si>
  <si>
    <t>Motor vehicle seating and interior trim manufacturing</t>
  </si>
  <si>
    <t>Motor vehicle metal stamping</t>
  </si>
  <si>
    <t>Aircraft manufacturing</t>
  </si>
  <si>
    <t>Aircraft engine and engine parts manufacturing</t>
  </si>
  <si>
    <t>Other aircraft parts and auxiliary equipment manufacturing</t>
  </si>
  <si>
    <t>Guided missile and space vehicle manufacturing</t>
  </si>
  <si>
    <t>33641A</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</si>
  <si>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</si>
  <si>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</si>
  <si>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</si>
  <si>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</si>
  <si>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</si>
  <si>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</si>
  <si>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</si>
  <si>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</si>
  <si>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</si>
  <si>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</si>
  <si>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Other household nonupholstered furniture</t>
  </si>
  <si>
    <t>Institutional furniture manufacturing</t>
  </si>
  <si>
    <t>33721A</t>
  </si>
  <si>
    <t>Office furniture and custom architectural woodwork and millwork manufacturing</t>
  </si>
  <si>
    <t>Showcase, partition, shelving, and locker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</si>
  <si>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</si>
  <si>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</si>
  <si>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</si>
  <si>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</si>
  <si>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</si>
  <si>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</si>
  <si>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</si>
  <si>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</si>
  <si>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</si>
  <si>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</si>
  <si>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</si>
  <si>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</si>
  <si>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</si>
  <si>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</si>
  <si>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</si>
  <si>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</si>
  <si>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Soybean and other oilseed processing</t>
  </si>
  <si>
    <t>Fats and oils refining and blending</t>
  </si>
  <si>
    <t>Breakfast cereal manufacturing</t>
  </si>
  <si>
    <t>Sugar and confectionery product manufacturing</t>
  </si>
  <si>
    <t>Frozen food manufacturing</t>
  </si>
  <si>
    <t>Fruit and vegetable canning, pickling, and drying</t>
  </si>
  <si>
    <t>31151A</t>
  </si>
  <si>
    <t>Fluid milk and butter manufacturing</t>
  </si>
  <si>
    <t>Cheese manufacturing</t>
  </si>
  <si>
    <t>Dry, condensed, and evaporated dairy product manufacturing</t>
  </si>
  <si>
    <t>Ice cream and frozen dessert manufacturing</t>
  </si>
  <si>
    <t>31161A</t>
  </si>
  <si>
    <t>Animal (except poultry) slaughtering, rendering, and processing</t>
  </si>
  <si>
    <t>Poultry processing</t>
  </si>
  <si>
    <t>Seafood product preparation and packaging</t>
  </si>
  <si>
    <t>Bread and bakery product manufacturing</t>
  </si>
  <si>
    <t>3118A0</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</si>
  <si>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</si>
  <si>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</si>
  <si>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</si>
  <si>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</si>
  <si>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</si>
  <si>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</si>
  <si>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</si>
  <si>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</si>
  <si>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</si>
  <si>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</si>
  <si>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</si>
  <si>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</si>
  <si>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</si>
  <si>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</si>
  <si>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</si>
  <si>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</si>
  <si>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</si>
  <si>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</si>
  <si>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</si>
  <si>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</si>
  <si>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</si>
  <si>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</si>
  <si>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</si>
  <si>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</si>
  <si>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</si>
  <si>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</si>
  <si>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</si>
  <si>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</si>
  <si>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</si>
  <si>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</si>
  <si>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</si>
  <si>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</si>
  <si>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</si>
  <si>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</si>
  <si>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organic chemical manufacturing</t>
  </si>
  <si>
    <t>Plastics material and resin manufacturing</t>
  </si>
  <si>
    <t>3252A0</t>
  </si>
  <si>
    <t>Synthetic rubber and artificial and synthetic fibers and filaments manufacturing</t>
  </si>
  <si>
    <t>Fertilizer manufacturing</t>
  </si>
  <si>
    <t>Pesticide and other agricultural chemical manufacturing</t>
  </si>
  <si>
    <t>Medicinal and botanical manufacturing</t>
  </si>
  <si>
    <t>Pharmaceutical preparation manufacturing</t>
  </si>
  <si>
    <t>In-vitro diagnostic substance manufacturing</t>
  </si>
  <si>
    <t>Biological product (except diagnostic) manufacturing</t>
  </si>
  <si>
    <t>Paint and coating manufacturing</t>
  </si>
  <si>
    <t>Adhesive manufacturing</t>
  </si>
  <si>
    <t>Soap and cleaning compound manufacturing</t>
  </si>
  <si>
    <t>Toilet preparation manufacturing</t>
  </si>
  <si>
    <t>Printing ink manufacturing</t>
  </si>
  <si>
    <t>3259A0</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</si>
  <si>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</si>
  <si>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</si>
  <si>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</si>
  <si>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</si>
  <si>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</si>
  <si>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</si>
  <si>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</si>
  <si>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</si>
  <si>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</si>
  <si>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</si>
  <si>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</si>
  <si>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48A000</t>
  </si>
  <si>
    <t>Couriers and messengers</t>
  </si>
  <si>
    <t>Newspaper publishers</t>
  </si>
  <si>
    <t>Book publishers</t>
  </si>
  <si>
    <t>5111A0</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</si>
  <si>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</si>
  <si>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</si>
  <si>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</si>
  <si>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</si>
  <si>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</si>
  <si>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</si>
  <si>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</si>
  <si>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</si>
  <si>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517A00</t>
  </si>
  <si>
    <t>Satellite, telecommunications resellers, and all other telecommunications</t>
  </si>
  <si>
    <t>Data processing, hosting, and related services</t>
  </si>
  <si>
    <t>5191A0</t>
  </si>
  <si>
    <t>News syndicates, libraries, archives and all other information services</t>
  </si>
  <si>
    <t>Internet publishing and broadcasting and Web search portals</t>
  </si>
  <si>
    <t>52A000</t>
  </si>
  <si>
    <t>Monetary authorities and depository credit intermediation</t>
  </si>
  <si>
    <t>522A00</t>
  </si>
  <si>
    <t>Nondepository credit intermediation and related activities</t>
  </si>
  <si>
    <t>523A00</t>
  </si>
  <si>
    <t>Securities and commodity contracts intermediation and brokerage</t>
  </si>
  <si>
    <t>Other financial investment activities</t>
  </si>
  <si>
    <t>Insurance agencies, brokerages, and related activities</t>
  </si>
  <si>
    <t>531ORE</t>
  </si>
  <si>
    <t>Automotive equipment rental and leasing</t>
  </si>
  <si>
    <t>532A00</t>
  </si>
  <si>
    <t>Commercial and industrial machinery and equipment rental and leasing</t>
  </si>
  <si>
    <t>Lessors of nonfinancial intangible assets</t>
  </si>
  <si>
    <t>Custom computer programming services</t>
  </si>
  <si>
    <t>Computer systems design services</t>
  </si>
  <si>
    <t>54151A</t>
  </si>
  <si>
    <t>Other computer related services, including facilities management</t>
  </si>
  <si>
    <t>Accounting, tax preparation, bookkeeping, and payroll services</t>
  </si>
  <si>
    <t>Architectural, engineering, and related services</t>
  </si>
  <si>
    <t>Specialized design services</t>
  </si>
  <si>
    <t>Management consulting services</t>
  </si>
  <si>
    <t>5416A0</t>
  </si>
  <si>
    <t>Environmental and other technical consulting services</t>
  </si>
  <si>
    <t>Scientific research and development services</t>
  </si>
  <si>
    <t>Advertising, public relations, and related services</t>
  </si>
  <si>
    <t>5419A0</t>
  </si>
  <si>
    <t>Photographic services</t>
  </si>
  <si>
    <t>Veterinary services</t>
  </si>
  <si>
    <t>Office administrative services</t>
  </si>
  <si>
    <t>Facilities support services</t>
  </si>
  <si>
    <t>Employment services</t>
  </si>
  <si>
    <t>Business support services</t>
  </si>
  <si>
    <t>Travel arrangement and reservation services</t>
  </si>
  <si>
    <t>Investigation and security services</t>
  </si>
  <si>
    <t>Services to buildings and dwellings</t>
  </si>
  <si>
    <t>Other support services</t>
  </si>
  <si>
    <t>Elementary and secondary schools</t>
  </si>
  <si>
    <t>611A00</t>
  </si>
  <si>
    <t>Junior colleges, colleges, universities, and professional schools</t>
  </si>
  <si>
    <t>611B00</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</si>
  <si>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</si>
  <si>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</si>
  <si>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</si>
  <si>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</si>
  <si>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</si>
  <si>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</si>
  <si>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</si>
  <si>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</si>
  <si>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623A00</t>
  </si>
  <si>
    <t>Nursing and community care facilities</t>
  </si>
  <si>
    <t>623B00</t>
  </si>
  <si>
    <t>Individual and family services</t>
  </si>
  <si>
    <t>624A00</t>
  </si>
  <si>
    <t>Child day care services</t>
  </si>
  <si>
    <t>Performing arts companies</t>
  </si>
  <si>
    <t>Spectator sports</t>
  </si>
  <si>
    <t>711A00</t>
  </si>
  <si>
    <t>Promoters of performing arts and sports and agents for public figures</t>
  </si>
  <si>
    <t>Independent artists, writers, and performers</t>
  </si>
  <si>
    <t>Museums, historical sites, zoos, and parks</t>
  </si>
  <si>
    <t>Amusement parks and arcades</t>
  </si>
  <si>
    <t>Gambling industries (except casino hotels)</t>
  </si>
  <si>
    <t>Other amusement and recreation industries</t>
  </si>
  <si>
    <t>Full-service restaurants</t>
  </si>
  <si>
    <t>Limited-service restaurants</t>
  </si>
  <si>
    <t>722A00</t>
  </si>
  <si>
    <t>All other food and drinking places</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</si>
  <si>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</si>
  <si>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</si>
  <si>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</si>
  <si>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</si>
  <si>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</si>
  <si>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</si>
  <si>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</si>
  <si>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</si>
  <si>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813A00</t>
  </si>
  <si>
    <t>Grantmaking, giving, and social advocacy organizations</t>
  </si>
  <si>
    <t>813B00</t>
  </si>
  <si>
    <t>Civic, social, professional, and similar organizations</t>
  </si>
  <si>
    <t>Private households</t>
  </si>
  <si>
    <t>S00500</t>
  </si>
  <si>
    <t>S00600</t>
  </si>
  <si>
    <t>Postal service</t>
  </si>
  <si>
    <t>S00101</t>
  </si>
  <si>
    <t>Federal electric utilities</t>
  </si>
  <si>
    <t>S00102</t>
  </si>
  <si>
    <t>Other federal government enterprises</t>
  </si>
  <si>
    <t>S00201</t>
  </si>
  <si>
    <t>State and local government passenger transit</t>
  </si>
  <si>
    <t>S00202</t>
  </si>
  <si>
    <t>State and local government electric utilities</t>
  </si>
  <si>
    <t>S00203</t>
  </si>
  <si>
    <t>Other state and local government enterprises</t>
  </si>
  <si>
    <t>S00401</t>
  </si>
  <si>
    <t>Scrap</t>
  </si>
  <si>
    <t>S00402</t>
  </si>
  <si>
    <t>Used and secondhand goods</t>
  </si>
  <si>
    <t>S00300</t>
  </si>
  <si>
    <t>Noncomparable imports</t>
  </si>
  <si>
    <t>S00900</t>
  </si>
  <si>
    <t>Rest of the world adjustment</t>
  </si>
  <si>
    <t>Transportation structures and highways and streets</t>
  </si>
  <si>
    <t>Other durable goods merchant wholesalers</t>
  </si>
  <si>
    <t>Other nondurable goods merchant wholesalers</t>
  </si>
  <si>
    <t>Wholesale electronic markets and agents and brokers</t>
  </si>
  <si>
    <t>Customs duties</t>
  </si>
  <si>
    <t>Building material and garden equipment and supplies dealers</t>
  </si>
  <si>
    <t>Health and personal care stores</t>
  </si>
  <si>
    <t>Gasoline stations</t>
  </si>
  <si>
    <t>Clothing and clothing accessories stores</t>
  </si>
  <si>
    <t>Nonstore retailers</t>
  </si>
  <si>
    <t>Insurance carriers, except direct life</t>
  </si>
  <si>
    <t>Owner-occupied housing</t>
  </si>
  <si>
    <t>Tenant-occupied housing</t>
  </si>
  <si>
    <t>2332D0</t>
  </si>
  <si>
    <t>2332C0</t>
  </si>
  <si>
    <t>33712N</t>
  </si>
  <si>
    <t>423A00</t>
  </si>
  <si>
    <t>424A00</t>
  </si>
  <si>
    <t>4200ID</t>
  </si>
  <si>
    <t>4B0000</t>
  </si>
  <si>
    <t>531HSO</t>
  </si>
  <si>
    <t>531HST</t>
  </si>
  <si>
    <t>GSLGE</t>
  </si>
  <si>
    <t>GSLGH</t>
  </si>
  <si>
    <t>GSLGO</t>
  </si>
  <si>
    <t>Office and commercial structures</t>
  </si>
  <si>
    <t>Metal crown, closure, and other metal stamping (except automotive)</t>
  </si>
  <si>
    <t>Other commercial and service industry machinery manufacturing</t>
  </si>
  <si>
    <t>Industrial and commercial fan and blower and air purification equipment manufacturing</t>
  </si>
  <si>
    <t>Machine tool manufacturing</t>
  </si>
  <si>
    <t>Motor vehicle and motor vehicle parts and supplies</t>
  </si>
  <si>
    <t>Professional and commercial equipment and supplies</t>
  </si>
  <si>
    <t>Machinery, equipment, and supplies</t>
  </si>
  <si>
    <t>Petroleum and petroleum products</t>
  </si>
  <si>
    <t>5241XX</t>
  </si>
  <si>
    <t>General and consumer goods rental</t>
  </si>
  <si>
    <t>Residential mental health, substance abuse, and other residential care facilities</t>
  </si>
  <si>
    <t>All other retail</t>
  </si>
  <si>
    <t>Direct life insurance carriers</t>
  </si>
  <si>
    <t>Major household appliance manufacturing</t>
  </si>
  <si>
    <t>Nonferrous metal (except aluminum) smelting and refining</t>
  </si>
  <si>
    <t>Measuring, dispensing, and other pumping equipment manufacturing</t>
  </si>
  <si>
    <t>Other motor vehicle parts manufacturing</t>
  </si>
  <si>
    <t>Tobacco manufacturing</t>
  </si>
  <si>
    <t>Paper bag and coated and treated paper manufacturing</t>
  </si>
  <si>
    <t>Other basic inorganic chemical manufacturing</t>
  </si>
  <si>
    <t>Automotive repair and maintenance (including car washes)</t>
  </si>
  <si>
    <t>State and local government (educational services)</t>
  </si>
  <si>
    <t>State and local government (hospitals and health services)</t>
  </si>
  <si>
    <t>State and local government (other services)</t>
  </si>
  <si>
    <t>Estimates in the Industry Economic Accounts of the Bureau of Economic Analysis (BEA) are generally available at four levels of detail: sector (21 industry groups), summary (71 industry groups), underlying summary (138 industry groups), and detail (402 industry groups).  For most data products, estimates at the detail level are available only for estimate year 2017. This table shows the relationship between these four levels of detail as well as how each level relates to the 2017 North American Industry Classification System (NAICS) code structure.</t>
  </si>
  <si>
    <t>BEA Industry Code</t>
  </si>
  <si>
    <t>Industry Title</t>
  </si>
  <si>
    <t>Sector</t>
  </si>
  <si>
    <t>Summary</t>
  </si>
  <si>
    <t>U.Summary</t>
  </si>
  <si>
    <t>Detail</t>
  </si>
  <si>
    <t>Notes</t>
  </si>
  <si>
    <t>Related 2017 NAICS Codes</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</si>
  <si>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</si>
  <si>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</si>
  <si>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</si>
  <si>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</si>
  <si>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</si>
  <si>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</si>
  <si>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</si>
  <si>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</si>
  <si>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</si>
  <si>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</si>
  <si>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</si>
  <si>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</si>
  <si>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</si>
  <si>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</si>
  <si>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</si>
  <si>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</si>
  <si>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</si>
  <si>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</si>
  <si>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</si>
  <si>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</si>
  <si>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</si>
  <si>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</si>
  <si>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</si>
  <si>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</si>
  <si>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</si>
  <si>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</si>
  <si>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</si>
  <si>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</si>
  <si>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</si>
  <si>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</si>
  <si>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</si>
  <si>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</si>
  <si>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</si>
  <si>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</si>
  <si>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</si>
  <si>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</si>
  <si>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</si>
  <si>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</si>
  <si>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</si>
  <si>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</si>
  <si>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</si>
  <si>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</si>
  <si>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</si>
  <si>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</si>
  <si>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</si>
  <si>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</si>
  <si>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</si>
  <si>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</si>
  <si>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</si>
  <si>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Fabricated metal products</t>
  </si>
  <si>
    <t>332111-2, 332117</t>
  </si>
  <si>
    <t>332911-2, 332919</t>
  </si>
  <si>
    <t>332992-4</t>
  </si>
  <si>
    <t>Machinery</t>
  </si>
  <si>
    <t>Agricultural implement manufacturing</t>
  </si>
  <si>
    <t>3332OM</t>
  </si>
  <si>
    <t>Other machinery</t>
  </si>
  <si>
    <t>333241, 333243, 333244, 333249</t>
  </si>
  <si>
    <t>333515, 333519</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</si>
  <si>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</si>
  <si>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</si>
  <si>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</si>
  <si>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</si>
  <si>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</si>
  <si>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</si>
  <si>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</si>
  <si>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</si>
  <si>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</si>
  <si>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</si>
  <si>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</si>
  <si>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</si>
  <si>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</si>
  <si>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</si>
  <si>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</si>
  <si>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</si>
  <si>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</si>
  <si>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</si>
  <si>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</si>
  <si>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</si>
  <si>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</si>
  <si>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</si>
  <si>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</si>
  <si>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</si>
  <si>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</si>
  <si>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</si>
  <si>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</si>
  <si>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</si>
  <si>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</si>
  <si>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</si>
  <si>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</si>
  <si>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</si>
  <si>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</si>
  <si>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</si>
  <si>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</si>
  <si>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</si>
  <si>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313TT</t>
  </si>
  <si>
    <t>Textile mills and textile product mills</t>
  </si>
  <si>
    <t>315AL</t>
  </si>
  <si>
    <t>Apparel and leather and allied products</t>
  </si>
  <si>
    <t>Paper products</t>
  </si>
  <si>
    <t>Printing and related support activities</t>
  </si>
  <si>
    <t xml:space="preserve">32311
</t>
  </si>
  <si>
    <t>Petroleum and coal products</t>
  </si>
  <si>
    <t>Chemical products</t>
  </si>
  <si>
    <t>Basic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</si>
  <si>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</si>
  <si>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</si>
  <si>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</si>
  <si>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</si>
  <si>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</si>
  <si>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</si>
  <si>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</si>
  <si>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</si>
  <si>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</si>
  <si>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</si>
  <si>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</si>
  <si>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</si>
  <si>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</si>
  <si>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</si>
  <si>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</si>
  <si>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</si>
  <si>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</si>
  <si>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</si>
  <si>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</si>
  <si>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</si>
  <si>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</si>
  <si>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</si>
  <si>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</si>
  <si>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</si>
  <si>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</si>
  <si>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</si>
  <si>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</si>
  <si>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</si>
  <si>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</si>
  <si>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</si>
  <si>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</si>
  <si>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</si>
  <si>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</si>
  <si>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</si>
  <si>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</si>
  <si>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</si>
  <si>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</si>
  <si>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</si>
  <si>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</si>
  <si>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</si>
  <si>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</si>
  <si>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</si>
  <si>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</si>
  <si>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</si>
  <si>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</si>
  <si>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</si>
  <si>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</si>
  <si>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</si>
  <si>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</si>
  <si>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</si>
  <si>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</si>
  <si>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</si>
  <si>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</si>
  <si>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</si>
  <si>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</si>
  <si>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</si>
  <si>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</si>
  <si>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</si>
  <si>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</si>
  <si>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</si>
  <si>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</si>
  <si>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</si>
  <si>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</si>
  <si>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</si>
  <si>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</si>
  <si>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</si>
  <si>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</si>
  <si>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</si>
  <si>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</si>
  <si>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</si>
  <si>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</si>
  <si>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</si>
  <si>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</si>
  <si>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</si>
  <si>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</si>
  <si>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</si>
  <si>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</si>
  <si>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</si>
  <si>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</si>
  <si>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</si>
  <si>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</si>
  <si>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</si>
  <si>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</si>
  <si>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</si>
  <si>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</si>
  <si>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</si>
  <si>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</si>
  <si>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</si>
  <si>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</si>
  <si>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</si>
  <si>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</si>
  <si>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</si>
  <si>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</si>
  <si>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</si>
  <si>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</si>
  <si>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</si>
  <si>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</si>
  <si>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</si>
  <si>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</si>
  <si>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</si>
  <si>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</si>
  <si>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</si>
  <si>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</si>
  <si>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</si>
  <si>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</si>
  <si>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</si>
  <si>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</si>
  <si>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</si>
  <si>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</si>
  <si>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</si>
  <si>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</si>
  <si>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</si>
  <si>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</si>
  <si>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</si>
  <si>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</si>
  <si>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</si>
  <si>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</si>
  <si>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</si>
  <si>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</si>
  <si>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</si>
  <si>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</si>
  <si>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GSLE</t>
  </si>
  <si>
    <t>State and local government enterprises</t>
  </si>
  <si>
    <t>Used</t>
  </si>
  <si>
    <t>SCRAP, USED AND SECONDHAND GOODS</t>
  </si>
  <si>
    <t>Scrap, used and secondhand goods</t>
  </si>
  <si>
    <t xml:space="preserve">S004 </t>
  </si>
  <si>
    <t>††</t>
  </si>
  <si>
    <t>Other</t>
  </si>
  <si>
    <t>NONCOMPARABLE IMPORTS AND REST-OF-THE-WORLD ADJUSTMENT</t>
  </si>
  <si>
    <t>Noncomparable imports and rest-of-the-world adjustment</t>
  </si>
  <si>
    <t xml:space="preserve">S003 </t>
  </si>
  <si>
    <t xml:space="preserve">S009 </t>
  </si>
  <si>
    <t>n.a. Not applicable.</t>
  </si>
  <si>
    <t>Note. An asterisk following a (NAICS) code indicates that the NAICS industry is included in more than one I-O industry.</t>
  </si>
  <si>
    <t>† Construction data published by BEA at the detail level do not align with 2017 NAICS industries.  In NAICS, industries are classified based on their production processes, whereas BEA construction is classified by type of structure.  For example, activity by the 2017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</si>
  <si>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</si>
  <si>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</si>
  <si>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</si>
  <si>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BEA Industry and Commodity Codes and NAICS Concordance</t>
  </si>
  <si>
    <t>68 BEA</t>
  </si>
  <si>
    <t>agr</t>
  </si>
  <si>
    <t>fof</t>
  </si>
  <si>
    <t>oil</t>
  </si>
  <si>
    <t>min</t>
  </si>
  <si>
    <t>smn</t>
  </si>
  <si>
    <t>uti</t>
  </si>
  <si>
    <t>con</t>
  </si>
  <si>
    <t>wpd</t>
  </si>
  <si>
    <t>nmp</t>
  </si>
  <si>
    <t>pmt</t>
  </si>
  <si>
    <t>fmt</t>
  </si>
  <si>
    <t>mch</t>
  </si>
  <si>
    <t>cep</t>
  </si>
  <si>
    <t>eec</t>
  </si>
  <si>
    <t>mot</t>
  </si>
  <si>
    <t>ote</t>
  </si>
  <si>
    <t>fpd</t>
  </si>
  <si>
    <t>mmf</t>
  </si>
  <si>
    <t>fbp</t>
  </si>
  <si>
    <t>tex</t>
  </si>
  <si>
    <t>alt</t>
  </si>
  <si>
    <t>ppd</t>
  </si>
  <si>
    <t>pri</t>
  </si>
  <si>
    <t>pet</t>
  </si>
  <si>
    <t>che</t>
  </si>
  <si>
    <t>pla</t>
  </si>
  <si>
    <t>wht</t>
  </si>
  <si>
    <t>mvt</t>
  </si>
  <si>
    <t>fbt</t>
  </si>
  <si>
    <t>gmt</t>
  </si>
  <si>
    <t>ott</t>
  </si>
  <si>
    <t>air</t>
  </si>
  <si>
    <t>trn</t>
  </si>
  <si>
    <t>wtt</t>
  </si>
  <si>
    <t>trk</t>
  </si>
  <si>
    <t>grd</t>
  </si>
  <si>
    <t>pip</t>
  </si>
  <si>
    <t>otr</t>
  </si>
  <si>
    <t>wrh</t>
  </si>
  <si>
    <t>pub</t>
  </si>
  <si>
    <t>mov</t>
  </si>
  <si>
    <t>brd</t>
  </si>
  <si>
    <t>dat</t>
  </si>
  <si>
    <t>bnk</t>
  </si>
  <si>
    <t>sec</t>
  </si>
  <si>
    <t>ins</t>
  </si>
  <si>
    <t>fin</t>
  </si>
  <si>
    <t>hou</t>
  </si>
  <si>
    <t>ore</t>
  </si>
  <si>
    <t>rnt</t>
  </si>
  <si>
    <t>leg</t>
  </si>
  <si>
    <t>com</t>
  </si>
  <si>
    <t>tsv</t>
  </si>
  <si>
    <t>man</t>
  </si>
  <si>
    <t>adm</t>
  </si>
  <si>
    <t>wst</t>
  </si>
  <si>
    <t>edu</t>
  </si>
  <si>
    <t>amb</t>
  </si>
  <si>
    <t>hos</t>
  </si>
  <si>
    <t>nrs</t>
  </si>
  <si>
    <t>soc</t>
  </si>
  <si>
    <t>art</t>
  </si>
  <si>
    <t>rec</t>
  </si>
  <si>
    <t>amd</t>
  </si>
  <si>
    <t>res</t>
  </si>
  <si>
    <t>osv</t>
  </si>
  <si>
    <t>fdd</t>
  </si>
  <si>
    <t>fnd</t>
  </si>
  <si>
    <t>fen</t>
  </si>
  <si>
    <t>slg</t>
  </si>
  <si>
    <t>sle</t>
  </si>
  <si>
    <t>oth</t>
  </si>
  <si>
    <t>use</t>
  </si>
  <si>
    <t>BEA_summary</t>
  </si>
  <si>
    <t>BEA_detail</t>
  </si>
  <si>
    <t>BEA_detail_desc</t>
  </si>
  <si>
    <t>WiNDC</t>
  </si>
  <si>
    <t>WiNDC_summary</t>
  </si>
  <si>
    <t>T005</t>
  </si>
  <si>
    <t>interm</t>
  </si>
  <si>
    <t>compen</t>
  </si>
  <si>
    <t>surplus</t>
  </si>
  <si>
    <t>othtax</t>
  </si>
  <si>
    <t>basicvalueadded</t>
  </si>
  <si>
    <t>industryoutput</t>
  </si>
  <si>
    <t>taxes</t>
  </si>
  <si>
    <t>subsidies</t>
  </si>
  <si>
    <t>valueadded</t>
  </si>
  <si>
    <t>totint</t>
  </si>
  <si>
    <t>pce</t>
  </si>
  <si>
    <t>equipment</t>
  </si>
  <si>
    <t>intelprop</t>
  </si>
  <si>
    <t>residential</t>
  </si>
  <si>
    <t>structures</t>
  </si>
  <si>
    <t>changinv</t>
  </si>
  <si>
    <t>exports</t>
  </si>
  <si>
    <t>defense</t>
  </si>
  <si>
    <t>def_equipment</t>
  </si>
  <si>
    <t>def_intelprop</t>
  </si>
  <si>
    <t>def_structures</t>
  </si>
  <si>
    <t>nondefense</t>
  </si>
  <si>
    <t>fed_equipment</t>
  </si>
  <si>
    <t>fed_intelprop</t>
  </si>
  <si>
    <t>fed_structures</t>
  </si>
  <si>
    <t>state_consume</t>
  </si>
  <si>
    <t>state_equipment</t>
  </si>
  <si>
    <t>state_intelprop</t>
  </si>
  <si>
    <t>state_invest</t>
  </si>
  <si>
    <t>totaluse</t>
  </si>
  <si>
    <t>TotalBasic</t>
  </si>
  <si>
    <t>Output</t>
  </si>
  <si>
    <t>imports</t>
  </si>
  <si>
    <t>ciffob</t>
  </si>
  <si>
    <t>BasicSupply</t>
  </si>
  <si>
    <t>Margins</t>
  </si>
  <si>
    <t>TrnCost</t>
  </si>
  <si>
    <t>TrdTrn</t>
  </si>
  <si>
    <t>Duties</t>
  </si>
  <si>
    <t>Tax</t>
  </si>
  <si>
    <t>Subsidies</t>
  </si>
  <si>
    <t>TaxLesSubsidies</t>
  </si>
  <si>
    <t>Supply</t>
  </si>
  <si>
    <t>V003</t>
  </si>
  <si>
    <t>T00OTOP</t>
  </si>
  <si>
    <t>VABAS</t>
  </si>
  <si>
    <t>T018</t>
  </si>
  <si>
    <t>T00TOP</t>
  </si>
  <si>
    <t>T00SUB</t>
  </si>
  <si>
    <t>VAPRO</t>
  </si>
  <si>
    <t>T001</t>
  </si>
  <si>
    <t>F010</t>
  </si>
  <si>
    <t>F02E</t>
  </si>
  <si>
    <t>F02N</t>
  </si>
  <si>
    <t>F02R</t>
  </si>
  <si>
    <t>F02S</t>
  </si>
  <si>
    <t>F030</t>
  </si>
  <si>
    <t>F040</t>
  </si>
  <si>
    <t>F06C</t>
  </si>
  <si>
    <t>F06E</t>
  </si>
  <si>
    <t>F06N</t>
  </si>
  <si>
    <t>F06S</t>
  </si>
  <si>
    <t>F07C</t>
  </si>
  <si>
    <t>F07E</t>
  </si>
  <si>
    <t>F07N</t>
  </si>
  <si>
    <t>F07S</t>
  </si>
  <si>
    <t>F10C</t>
  </si>
  <si>
    <t>F10E</t>
  </si>
  <si>
    <t>F10N</t>
  </si>
  <si>
    <t>F10S</t>
  </si>
  <si>
    <t>T019</t>
  </si>
  <si>
    <t>T017</t>
  </si>
  <si>
    <t>T007</t>
  </si>
  <si>
    <t>MCIF</t>
  </si>
  <si>
    <t>MADJ</t>
  </si>
  <si>
    <t>T013</t>
  </si>
  <si>
    <t>Trade</t>
  </si>
  <si>
    <t>Trans</t>
  </si>
  <si>
    <t>T014</t>
  </si>
  <si>
    <t>MDTY</t>
  </si>
  <si>
    <t>TOP</t>
  </si>
  <si>
    <t>SUB</t>
  </si>
  <si>
    <t>T015</t>
  </si>
  <si>
    <t>T016</t>
  </si>
  <si>
    <t>V001</t>
  </si>
  <si>
    <t>Federal nondefense: Gross investment in structures</t>
  </si>
  <si>
    <t>Federal national defense: Gross investment in equipment</t>
  </si>
  <si>
    <t>Change in private inventories</t>
  </si>
  <si>
    <t>Federal national defense: Gross investment in structures</t>
  </si>
  <si>
    <t>State and local: Gross investment in equipment</t>
  </si>
  <si>
    <t>Federal national defense: Gross investment in intellectual</t>
  </si>
  <si>
    <t>Nondefense: Consumption expenditures</t>
  </si>
  <si>
    <t>Federal nondefense: Gross investment in equipment</t>
  </si>
  <si>
    <t>Nonresidential private fixed investment in equipment</t>
  </si>
  <si>
    <t>Nonresidential private fixed investment in structures</t>
  </si>
  <si>
    <t>National defense: Consumption expenditures</t>
  </si>
  <si>
    <t>Residential private fixed investment</t>
  </si>
  <si>
    <t>State and local: Gross investment in structures</t>
  </si>
  <si>
    <t>State and local: Gross investment in intellectual</t>
  </si>
  <si>
    <t>Nonresidential private fixed investment in intellectual</t>
  </si>
  <si>
    <t>Personal consumption expenditures</t>
  </si>
  <si>
    <t>State and local government consumption expenditures</t>
  </si>
  <si>
    <t>Federal nondefense: Gross investment in intellectual prop</t>
  </si>
  <si>
    <t>F02E00</t>
  </si>
  <si>
    <t>F02N00</t>
  </si>
  <si>
    <t>F02R00</t>
  </si>
  <si>
    <t>F02S00</t>
  </si>
  <si>
    <t>F03000</t>
  </si>
  <si>
    <t>F06C00</t>
  </si>
  <si>
    <t>F06E00</t>
  </si>
  <si>
    <t>F06N00</t>
  </si>
  <si>
    <t>F06S00</t>
  </si>
  <si>
    <t>F07C00</t>
  </si>
  <si>
    <t>F07E00</t>
  </si>
  <si>
    <t>F07N00</t>
  </si>
  <si>
    <t>F07S00</t>
  </si>
  <si>
    <t>F10C00</t>
  </si>
  <si>
    <t>F10E00</t>
  </si>
  <si>
    <t>F10N00</t>
  </si>
  <si>
    <t>F10S00</t>
  </si>
  <si>
    <t>F01000</t>
  </si>
  <si>
    <t>F04000</t>
  </si>
  <si>
    <t>T00500</t>
  </si>
  <si>
    <t>V00100</t>
  </si>
  <si>
    <t>V00300</t>
  </si>
  <si>
    <t>C:\Users\Eli\.julia\packages\WiNDC\1zQku\src\data\core\core_data_defines.jl</t>
  </si>
  <si>
    <t>Total Intermediate</t>
  </si>
  <si>
    <t>Compensation of employees</t>
  </si>
  <si>
    <t>Gross operating surplus</t>
  </si>
  <si>
    <t>Other taxes on production</t>
  </si>
  <si>
    <t>Value Added (basic prices)</t>
  </si>
  <si>
    <t>Total industry output (basic prices)</t>
  </si>
  <si>
    <t>Taxes on products and imports</t>
  </si>
  <si>
    <t>Less: Subsidies</t>
  </si>
  <si>
    <t>Value Added (producer prices)</t>
  </si>
  <si>
    <t>Exports of goods and services</t>
  </si>
  <si>
    <t>BEA_summary_desc_code</t>
  </si>
  <si>
    <t>omn</t>
  </si>
  <si>
    <t>WiNDC_plus</t>
  </si>
  <si>
    <t>uel</t>
  </si>
  <si>
    <t>uwt</t>
  </si>
  <si>
    <t>ugs</t>
  </si>
  <si>
    <t>coa</t>
  </si>
  <si>
    <t>Imports of goods and services</t>
  </si>
  <si>
    <t>Imports of goods and services (MCIF)</t>
  </si>
  <si>
    <t>trans</t>
  </si>
  <si>
    <t>trade</t>
  </si>
  <si>
    <t>Trade margins</t>
  </si>
  <si>
    <t>Transport margins</t>
  </si>
  <si>
    <t>Trade margins (Trans)</t>
  </si>
  <si>
    <t>Transport margins (Trade)</t>
  </si>
  <si>
    <t>Import duties</t>
  </si>
  <si>
    <t>import_duties</t>
  </si>
  <si>
    <t>Import duties (MDTY)</t>
  </si>
  <si>
    <t>tm</t>
  </si>
  <si>
    <t>Tax on products</t>
  </si>
  <si>
    <t>Tax on products (TOP)</t>
  </si>
  <si>
    <t>armington_tax</t>
  </si>
  <si>
    <t>armington_subsidy</t>
  </si>
  <si>
    <t>Subsidies on products</t>
  </si>
  <si>
    <t>Subsidies on products (SUB)</t>
  </si>
  <si>
    <t>tat</t>
  </si>
  <si>
    <t>tas</t>
  </si>
  <si>
    <t>Other taxes on production (T00OTOP)</t>
  </si>
  <si>
    <t>Farms (111CA)</t>
  </si>
  <si>
    <t>Forestry, fishing, and related activities (113FF)</t>
  </si>
  <si>
    <t>Oil and gas extraction (211)</t>
  </si>
  <si>
    <t>Mining, except oil and gas (212)</t>
  </si>
  <si>
    <t>Support activities for mining (213)</t>
  </si>
  <si>
    <t>Utilities (22)</t>
  </si>
  <si>
    <t>Construction (23)</t>
  </si>
  <si>
    <t>Wood products (321)</t>
  </si>
  <si>
    <t>Nonmetallic mineral products (327)</t>
  </si>
  <si>
    <t>Primary metals (331)</t>
  </si>
  <si>
    <t>Fabricated metal products (332)</t>
  </si>
  <si>
    <t>Machinery (333)</t>
  </si>
  <si>
    <t>Computer and electronic products (334)</t>
  </si>
  <si>
    <t>Electrical equipment, appliances, and components (335)</t>
  </si>
  <si>
    <t>Motor vehicles, bodies and trailers, and parts (3361MV)</t>
  </si>
  <si>
    <t>Other transportation equipment (3364OT)</t>
  </si>
  <si>
    <t>Furniture and related products (337)</t>
  </si>
  <si>
    <t>Miscellaneous manufacturing (339)</t>
  </si>
  <si>
    <t>Food and beverage and tobacco products (311FT)</t>
  </si>
  <si>
    <t>Textile mills and textile product mills (313TT)</t>
  </si>
  <si>
    <t>Apparel and leather and allied products (315AL)</t>
  </si>
  <si>
    <t>Paper products (322)</t>
  </si>
  <si>
    <t>Printing and related support activities (323)</t>
  </si>
  <si>
    <t>Petroleum and coal products (324)</t>
  </si>
  <si>
    <t>Chemical products (325)</t>
  </si>
  <si>
    <t>Plastics and rubber products (326)</t>
  </si>
  <si>
    <t>Wholesale trade (42)</t>
  </si>
  <si>
    <t>Motor vehicle and parts dealers (441)</t>
  </si>
  <si>
    <t>Food and beverage stores (445)</t>
  </si>
  <si>
    <t>General merchandise stores (452)</t>
  </si>
  <si>
    <t>Other retail (4A0)</t>
  </si>
  <si>
    <t>Air transportation (481)</t>
  </si>
  <si>
    <t>Rail transportation (482)</t>
  </si>
  <si>
    <t>Water transportation (483)</t>
  </si>
  <si>
    <t>Truck transportation (484)</t>
  </si>
  <si>
    <t>Transit and ground passenger transportation (485)</t>
  </si>
  <si>
    <t>Pipeline transportation (486)</t>
  </si>
  <si>
    <t>Other transportation and support activities (487OS)</t>
  </si>
  <si>
    <t>Warehousing and storage (493)</t>
  </si>
  <si>
    <t>Publishing industries, except internet (includes software) (511)</t>
  </si>
  <si>
    <t>Motion picture and sound recording industries (512)</t>
  </si>
  <si>
    <t>Broadcasting and telecommunications (513)</t>
  </si>
  <si>
    <t>Data processing, internet publishing, and other information services (514)</t>
  </si>
  <si>
    <t>Federal Reserve banks, credit intermediation, and related activities (521CI)</t>
  </si>
  <si>
    <t>Securities, commodity contracts, and investments (523)</t>
  </si>
  <si>
    <t>Insurance carriers and related activities (524)</t>
  </si>
  <si>
    <t>Funds, trusts, and other financial vehicles (525)</t>
  </si>
  <si>
    <t>Housing (HS)</t>
  </si>
  <si>
    <t>Other real estate (ORE)</t>
  </si>
  <si>
    <t>Rental and leasing services and lessors of intangible assets (532RL)</t>
  </si>
  <si>
    <t>Legal services (5411)</t>
  </si>
  <si>
    <t>Miscellaneous professional, scientific, and technical services (5412OP)</t>
  </si>
  <si>
    <t>Computer systems design and related services (5415)</t>
  </si>
  <si>
    <t>Management of companies and enterprises (55)</t>
  </si>
  <si>
    <t>Administrative and support services (561)</t>
  </si>
  <si>
    <t>Waste management and remediation services (562)</t>
  </si>
  <si>
    <t>Educational services (61)</t>
  </si>
  <si>
    <t>Ambulatory health care services (621)</t>
  </si>
  <si>
    <t>Hospitals (622)</t>
  </si>
  <si>
    <t>Nursing and residential care facilities (623)</t>
  </si>
  <si>
    <t>Social assistance (624)</t>
  </si>
  <si>
    <t>Performing arts, spectator sports, museums, and related activities (711AS)</t>
  </si>
  <si>
    <t>Amusements, gambling, and recreation industries (713)</t>
  </si>
  <si>
    <t>Accommodation (721)</t>
  </si>
  <si>
    <t>Food services and drinking places (722)</t>
  </si>
  <si>
    <t>Other services, except government (81)</t>
  </si>
  <si>
    <t>Federal general government (defense) (GFGD)</t>
  </si>
  <si>
    <t>Federal general government (nondefense) (GFGN)</t>
  </si>
  <si>
    <t>Federal government enterprises (GFE)</t>
  </si>
  <si>
    <t>State and local general government (GSLG)</t>
  </si>
  <si>
    <t>State and local government enterprises (GSLE)</t>
  </si>
  <si>
    <t>Scrap, used and secondhand goods (Used)</t>
  </si>
  <si>
    <t>Noncomparable imports and rest-of-the-world adjustment (Other)</t>
  </si>
  <si>
    <t>Nonresidential private fixed investment in equipment (F02E)</t>
  </si>
  <si>
    <t>Nonresidential private fixed investment in intellectual property products (F02N)</t>
  </si>
  <si>
    <t>Residential private fixed investment (F02R)</t>
  </si>
  <si>
    <t>Nonresidential private fixed investment in structures (F02S)</t>
  </si>
  <si>
    <t>Change in private inventories (F030)</t>
  </si>
  <si>
    <t>National defense: Consumption expenditures (F06C)</t>
  </si>
  <si>
    <t>Federal national defense: Gross investment in equipment (F06E)</t>
  </si>
  <si>
    <t>Federal national defense: Gross investment in intellectual property products (F06N)</t>
  </si>
  <si>
    <t>Federal national defense: Gross investment in structures (F06S)</t>
  </si>
  <si>
    <t>Nondefense: Consumption expenditures (F07C)</t>
  </si>
  <si>
    <t>Federal nondefense: Gross investment in equipment (F07E)</t>
  </si>
  <si>
    <t>Federal nondefense: Gross investment in intellectual property products (F07N)</t>
  </si>
  <si>
    <t>Federal nondefense: Gross investment in structures (F07S)</t>
  </si>
  <si>
    <t>State and local government consumption expenditures (F10C)</t>
  </si>
  <si>
    <t>State and local: Gross investment in equipment (F10E)</t>
  </si>
  <si>
    <t>State and local: Gross investment in intellectual property products (F10N)</t>
  </si>
  <si>
    <t>State and local: Gross investment in structures (F10S)</t>
  </si>
  <si>
    <t>Personal consumption expenditures (F010)</t>
  </si>
  <si>
    <t>Exports of goods and services (F040)</t>
  </si>
  <si>
    <t>Total Intermediate (T005)</t>
  </si>
  <si>
    <t>Compensation of employees (V001)</t>
  </si>
  <si>
    <t>Gross operating surplus (V003)</t>
  </si>
  <si>
    <t>Value Added (basic prices) (VABAS)</t>
  </si>
  <si>
    <t>Total industry output (basic prices) (T018)</t>
  </si>
  <si>
    <t>Taxes on products and imports (T00TOP)</t>
  </si>
  <si>
    <t>Less: Subsidies (T00SUB)</t>
  </si>
  <si>
    <t>Value Added (producer prices) (VAPRO)</t>
  </si>
  <si>
    <t>Total Intermediate (T001)</t>
  </si>
  <si>
    <t>rnw</t>
  </si>
  <si>
    <t>Created code for renewables separated from all electricity generation</t>
  </si>
  <si>
    <t>gas</t>
  </si>
  <si>
    <t>Created code for gas separated from oil</t>
  </si>
  <si>
    <t>gas extraction, not in BEA</t>
  </si>
  <si>
    <t>renewable generation, not in BEA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</si>
</sst>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7" x14ac:knownFonts="1">
    <font>
      <sz val="10"/>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MS Sans Serif"/>
    </font>
    <font>
      <b/>
      <sz val="8"/>
      <name val="Calibri"/>
      <family val="2"/>
      <scheme val="minor"/>
    </font>
    <font>
      <sz val="8"/>
      <name val="Calibri"/>
      <family val="2"/>
      <scheme val="minor"/>
    </font>
    <font>
      <sz val="10"/>
      <name val="Calibri"/>
      <family val="2"/>
    </font>
    <font>
      <sz val="10"/>
      <name val="Consolas"/>
      <family val="3"/>
    </font>
    <font>
      <sz val="11"/>
      <name val="Calibri"/>
      <family val="2"/>
      <scheme val="minor"/>
    </font>
    <font>
      <sz val="11"/>
      <name val="Consolas"/>
      <family val="3"/>
    </font>
    <font>
      <sz val="9"/>
      <color indexed="81"/>
      <name val="Tahoma"/>
      <family val="2"/>
    </font>
    <font>
      <b/>
      <sz val="9"/>
      <color indexed="81"/>
      <name val="Tahoma"/>
      <family val="2"/>
    </font>
  </fonts>
  <fills count="6">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rgb="FFFFFF00"/>
        <bgColor indexed="64"/>
      </patternFill>
    </fill>
  </fills>
  <borders count="6">
    <border>
      <left/>
      <right/>
      <top/>
      <bottom/>
      <diagonal/>
    </border>
    <border>
      <left/>
      <right/>
      <top/>
      <bottom style="medium">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s>
  <cellStyleXfs count="12">
    <xf numFmtId="0" fontId="0" fillId="0" borderId="0"/>
    <xf numFmtId="0" fontId="6" fillId="0" borderId="0"/>
    <xf numFmtId="0" fontId="7" fillId="0" borderId="0"/>
    <xf numFmtId="0" fontId="5" fillId="0" borderId="0"/>
    <xf numFmtId="43" fontId="5" fillId="0" borderId="0" applyFont="0" applyFill="0" applyBorder="0" applyAlignment="0" applyProtection="0"/>
    <xf numFmtId="0" fontId="4" fillId="0" borderId="0"/>
    <xf numFmtId="43" fontId="4" fillId="0" borderId="0" applyFont="0" applyFill="0" applyBorder="0" applyAlignment="0" applyProtection="0"/>
    <xf numFmtId="0" fontId="3" fillId="0" borderId="0"/>
    <xf numFmtId="0" fontId="2" fillId="0" borderId="0"/>
    <xf numFmtId="0" fontId="8" fillId="0" borderId="0"/>
    <xf numFmtId="0" fontId="7" fillId="0" borderId="0"/>
    <xf numFmtId="0" fontId="1" fillId="0" borderId="0"/>
  </cellStyleXfs>
  <cellXfs count="48">
    <xf numFmtId="0" fontId="0" fillId="0" borderId="0" xfId="0"/>
    <xf numFmtId="0" fontId="10" fillId="0" borderId="0" xfId="10" applyFont="1"/>
    <xf numFmtId="0" fontId="10" fillId="0" borderId="0" xfId="9" applyFont="1" applyAlignment="1">
      <alignment vertical="center" wrapText="1"/>
    </xf>
    <xf numFmtId="0" fontId="10" fillId="0" borderId="1" xfId="9" applyFont="1" applyBorder="1" applyAlignment="1">
      <alignment horizontal="center" vertical="center" wrapText="1"/>
    </xf>
    <xf numFmtId="0" fontId="10" fillId="0" borderId="1" xfId="9" applyFont="1" applyBorder="1" applyAlignment="1">
      <alignment horizontal="center" vertical="center"/>
    </xf>
    <xf numFmtId="0" fontId="10" fillId="0" borderId="1" xfId="9" applyFont="1" applyBorder="1" applyAlignment="1">
      <alignment horizontal="left" vertical="center" wrapText="1"/>
    </xf>
    <xf numFmtId="0" fontId="9" fillId="0" borderId="0" xfId="9" applyFont="1" applyAlignment="1">
      <alignment horizontal="left" vertical="center"/>
    </xf>
    <xf numFmtId="0" fontId="10" fillId="0" borderId="0" xfId="9" applyFont="1" applyAlignment="1">
      <alignment horizontal="left" vertical="center"/>
    </xf>
    <xf numFmtId="0" fontId="10" fillId="0" borderId="2" xfId="9" applyFont="1" applyBorder="1" applyAlignment="1">
      <alignment horizontal="center" vertical="center" wrapText="1"/>
    </xf>
    <xf numFmtId="0" fontId="9" fillId="0" borderId="0" xfId="11" applyFont="1" applyAlignment="1">
      <alignment horizontal="left" vertical="center"/>
    </xf>
    <xf numFmtId="0" fontId="10" fillId="0" borderId="2" xfId="9" applyFont="1" applyBorder="1" applyAlignment="1">
      <alignment horizontal="left" vertical="center"/>
    </xf>
    <xf numFmtId="0" fontId="10" fillId="0" borderId="0" xfId="9" applyFont="1" applyAlignment="1">
      <alignment horizontal="left" vertical="center" wrapText="1"/>
    </xf>
    <xf numFmtId="0" fontId="10" fillId="0" borderId="2" xfId="9" applyFont="1" applyBorder="1" applyAlignment="1">
      <alignment horizontal="left" vertical="center" wrapText="1"/>
    </xf>
    <xf numFmtId="0" fontId="10" fillId="0" borderId="0" xfId="9" applyFont="1" applyAlignment="1">
      <alignment horizontal="center" vertical="center" wrapText="1"/>
    </xf>
    <xf numFmtId="0" fontId="10" fillId="0" borderId="0" xfId="9" applyFont="1" applyAlignment="1">
      <alignment vertical="center"/>
    </xf>
    <xf numFmtId="49" fontId="10" fillId="0" borderId="0" xfId="9" applyNumberFormat="1" applyFont="1" applyAlignment="1">
      <alignment horizontal="left" vertical="center"/>
    </xf>
    <xf numFmtId="0" fontId="9" fillId="0" borderId="0" xfId="9" applyFont="1" applyAlignment="1">
      <alignment vertical="center"/>
    </xf>
    <xf numFmtId="0" fontId="10" fillId="0" borderId="0" xfId="10" applyFont="1" applyAlignment="1">
      <alignment horizontal="left" vertical="top" wrapText="1"/>
    </xf>
    <xf numFmtId="0" fontId="9" fillId="0" borderId="3" xfId="9" applyFont="1" applyBorder="1" applyAlignment="1">
      <alignment vertical="center"/>
    </xf>
    <xf numFmtId="0" fontId="9" fillId="0" borderId="0" xfId="9" applyFont="1" applyAlignment="1">
      <alignment horizontal="left" vertical="center" wrapText="1"/>
    </xf>
    <xf numFmtId="0" fontId="10" fillId="0" borderId="2" xfId="9" applyFont="1" applyBorder="1" applyAlignment="1">
      <alignment vertical="center"/>
    </xf>
    <xf numFmtId="0" fontId="9" fillId="0" borderId="3" xfId="9" applyFont="1" applyBorder="1" applyAlignment="1">
      <alignment horizontal="left" vertical="center"/>
    </xf>
    <xf numFmtId="3" fontId="10" fillId="0" borderId="2" xfId="9" applyNumberFormat="1" applyFont="1" applyBorder="1" applyAlignment="1">
      <alignment horizontal="left" vertical="center"/>
    </xf>
    <xf numFmtId="0" fontId="10" fillId="0" borderId="4" xfId="9" applyFont="1" applyBorder="1" applyAlignment="1">
      <alignment horizontal="left" vertical="center"/>
    </xf>
    <xf numFmtId="0" fontId="10" fillId="0" borderId="4" xfId="9" applyFont="1" applyBorder="1" applyAlignment="1">
      <alignment horizontal="left" vertical="center" wrapText="1"/>
    </xf>
    <xf numFmtId="0" fontId="10" fillId="0" borderId="5" xfId="9" applyFont="1" applyBorder="1" applyAlignment="1">
      <alignment horizontal="left" vertical="center" wrapText="1"/>
    </xf>
    <xf numFmtId="0" fontId="10" fillId="0" borderId="5" xfId="9" applyFont="1" applyBorder="1" applyAlignment="1">
      <alignment vertical="center"/>
    </xf>
    <xf numFmtId="0" fontId="10" fillId="0" borderId="0" xfId="10" applyFont="1" applyAlignment="1">
      <alignment horizontal="center" vertical="center"/>
    </xf>
    <xf numFmtId="0" fontId="11" fillId="0" borderId="0" xfId="0" applyFont="1"/>
    <xf numFmtId="0" fontId="12" fillId="0" borderId="0" xfId="0" applyFont="1" applyAlignment="1">
      <alignment horizontal="left" vertical="center"/>
    </xf>
    <xf numFmtId="0" fontId="0" fillId="0" borderId="0" xfId="0" applyAlignment="1">
      <alignment horizontal="left"/>
    </xf>
    <xf numFmtId="0" fontId="13" fillId="0" borderId="0" xfId="9" applyFont="1" applyAlignment="1">
      <alignment horizontal="left" vertical="center"/>
    </xf>
    <xf numFmtId="0" fontId="13" fillId="2" borderId="0" xfId="9" applyFont="1" applyFill="1" applyAlignment="1">
      <alignment horizontal="left" vertical="center"/>
    </xf>
    <xf numFmtId="0" fontId="11" fillId="2" borderId="0" xfId="0" applyFont="1" applyFill="1"/>
    <xf numFmtId="0" fontId="13" fillId="3" borderId="0" xfId="9" applyFont="1" applyFill="1" applyAlignment="1">
      <alignment horizontal="left" vertical="center"/>
    </xf>
    <xf numFmtId="0" fontId="0" fillId="3" borderId="0" xfId="0" applyFill="1"/>
    <xf numFmtId="0" fontId="13" fillId="4" borderId="0" xfId="9" applyFont="1" applyFill="1" applyAlignment="1">
      <alignment horizontal="left" vertical="center"/>
    </xf>
    <xf numFmtId="0" fontId="0" fillId="4" borderId="0" xfId="0" applyFill="1"/>
    <xf numFmtId="0" fontId="12" fillId="5" borderId="0" xfId="0" applyFont="1" applyFill="1" applyAlignment="1">
      <alignment horizontal="left" vertical="center"/>
    </xf>
    <xf numFmtId="0" fontId="14" fillId="0" borderId="0" xfId="0" applyFont="1" applyAlignment="1">
      <alignment vertical="center"/>
    </xf>
    <xf numFmtId="0" fontId="14" fillId="5" borderId="0" xfId="0" applyFont="1" applyFill="1" applyAlignment="1">
      <alignment vertical="center"/>
    </xf>
    <xf numFmtId="0" fontId="9" fillId="5" borderId="0" xfId="9" applyFont="1" applyFill="1" applyAlignment="1">
      <alignment horizontal="left" vertical="center"/>
    </xf>
    <xf numFmtId="0" fontId="10" fillId="0" borderId="0" xfId="10" applyFont="1" applyAlignment="1">
      <alignment horizontal="left" vertical="center" wrapText="1"/>
    </xf>
    <xf numFmtId="0" fontId="9" fillId="0" borderId="0" xfId="9" applyFont="1" applyAlignment="1">
      <alignment horizontal="center" vertical="center"/>
    </xf>
    <xf numFmtId="0" fontId="10" fillId="0" borderId="0" xfId="9" applyFont="1" applyAlignment="1">
      <alignment horizontal="left" vertical="center" wrapText="1"/>
    </xf>
    <xf numFmtId="0" fontId="10" fillId="0" borderId="0" xfId="10" applyFont="1" applyAlignment="1">
      <alignment horizontal="center" vertical="center"/>
    </xf>
    <xf numFmtId="0" fontId="10" fillId="0" borderId="1" xfId="10" applyFont="1" applyBorder="1" applyAlignment="1">
      <alignment horizontal="center" vertical="center"/>
    </xf>
    <xf numFmtId="0" fontId="9" fillId="0" borderId="0" xfId="9" applyFont="1" applyFill="1" applyAlignment="1">
      <alignment horizontal="left" vertical="center"/>
    </xf>
  </cellXfs>
  <cellStyles count="12">
    <cellStyle name="Comma 2" xfId="4" xr:uid="{F872949F-A3CF-4D4C-BCED-3135F2C6A8DD}"/>
    <cellStyle name="Comma 2 2" xfId="6" xr:uid="{F7B90182-6952-4D7F-BBC8-A212DC980353}"/>
    <cellStyle name="Normal" xfId="0" builtinId="0"/>
    <cellStyle name="Normal 2" xfId="2" xr:uid="{00000000-0005-0000-0000-000002000000}"/>
    <cellStyle name="Normal 3" xfId="1" xr:uid="{00000000-0005-0000-0000-000003000000}"/>
    <cellStyle name="Normal 3 2" xfId="7" xr:uid="{4F801360-3804-4014-A275-62AC1F0DC0FC}"/>
    <cellStyle name="Normal 3 2 2" xfId="11" xr:uid="{C1C086AC-867D-4ABA-8377-9C7430DB5C21}"/>
    <cellStyle name="Normal 3 3" xfId="10" xr:uid="{3087F7EB-DAF2-42EA-AA18-4FBED6ABE98F}"/>
    <cellStyle name="Normal 4" xfId="3" xr:uid="{46936C4D-6EDC-4407-917B-51B904C8019C}"/>
    <cellStyle name="Normal 4 2" xfId="5" xr:uid="{9821964A-5252-4F19-879F-2BCE12987229}"/>
    <cellStyle name="Normal 5" xfId="8" xr:uid="{D65A54FA-53C9-4D08-9717-7B37D713FB5F}"/>
    <cellStyle name="Normal 6" xfId="9" xr:uid="{0DF7A7A1-F2E3-4317-B62A-3E85466686C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1EF25-9974-488A-B194-442A58BC7859}">
  <sheetPr>
    <pageSetUpPr fitToPage="1"/>
  </sheetPr>
  <dimension ref="A1:H1028"/>
  <sheetViews>
    <sheetView zoomScale="85" zoomScaleNormal="85" workbookViewId="0">
      <pane ySplit="5" topLeftCell="A1000" activePane="bottomLeft" state="frozen"/>
      <selection pane="bottomLeft" activeCell="A1001" sqref="A1001"/>
    </sheetView>
  </sheetViews>
  <sheetFormatPr defaultColWidth="9.140625" defaultRowHeight="10.5" x14ac:dyDescent="0.35"/>
  <cols>
    <col min="1" max="1" width="6.35546875" style="7" customWidth="1"/>
    <col min="2" max="2" width="13" style="7" customWidth="1"/>
    <col min="3" max="4" width="10.85546875" style="7" customWidth="1"/>
    <col min="5" max="5" width="69.85546875" style="11" customWidth="1"/>
    <col min="6" max="6" width="5.85546875" style="14" bestFit="1" customWidth="1"/>
    <col min="7" max="7" width="20.140625" style="14" customWidth="1"/>
    <col min="8" max="8" width="9.140625" style="1" customWidth="1"/>
    <col min="9" max="16384" width="9.140625" style="1"/>
  </cols>
  <sheetData>
    <row r="1" spans="1:7" x14ac:dyDescent="0.35">
      <c r="A1" s="43" t="s">
        <v>725</v>
      </c>
      <c r="B1" s="43"/>
      <c r="C1" s="43"/>
      <c r="D1" s="43"/>
      <c r="E1" s="43"/>
      <c r="F1" s="43"/>
      <c r="G1" s="43"/>
    </row>
    <row r="2" spans="1:7" ht="36" customHeight="1" x14ac:dyDescent="0.35">
      <c r="A2" s="44" t="s">
        <v>472</v>
      </c>
      <c r="B2" s="44"/>
      <c r="C2" s="44"/>
      <c r="D2" s="44"/>
      <c r="E2" s="44"/>
      <c r="F2" s="44"/>
      <c r="G2" s="44"/>
    </row>
    <row r="3" spans="1:7" x14ac:dyDescent="0.35">
      <c r="A3" s="2"/>
      <c r="B3" s="2"/>
      <c r="C3" s="2"/>
      <c r="D3" s="2"/>
      <c r="E3" s="2"/>
      <c r="F3" s="2"/>
      <c r="G3" s="2"/>
    </row>
    <row r="4" spans="1:7" x14ac:dyDescent="0.35">
      <c r="A4" s="45" t="s">
        <v>473</v>
      </c>
      <c r="B4" s="45"/>
      <c r="C4" s="45"/>
      <c r="D4" s="45"/>
      <c r="E4" s="45" t="s">
        <v>474</v>
      </c>
      <c r="F4" s="2"/>
      <c r="G4" s="2"/>
    </row>
    <row r="5" spans="1:7" ht="10.9" thickBot="1" x14ac:dyDescent="0.4">
      <c r="A5" s="3" t="s">
        <v>475</v>
      </c>
      <c r="B5" s="3" t="s">
        <v>476</v>
      </c>
      <c r="C5" s="3" t="s">
        <v>477</v>
      </c>
      <c r="D5" s="4" t="s">
        <v>478</v>
      </c>
      <c r="E5" s="46"/>
      <c r="F5" s="5" t="s">
        <v>479</v>
      </c>
      <c r="G5" s="5" t="s">
        <v>480</v>
      </c>
    </row>
    <row r="6" spans="1:7" x14ac:dyDescent="0.35">
      <c r="A6" s="6">
        <v>11</v>
      </c>
      <c r="B6" s="6" t="s">
        <v>481</v>
      </c>
      <c r="C6" s="6"/>
      <c r="E6" s="7"/>
      <c r="F6" s="8"/>
      <c r="G6" s="8"/>
    </row>
    <row r="7" spans="1:7" x14ac:dyDescent="0.35">
      <c r="A7" s="6"/>
      <c r="B7" s="6"/>
      <c r="C7" s="6"/>
      <c r="E7" s="7"/>
      <c r="F7" s="8"/>
      <c r="G7" s="8"/>
    </row>
    <row r="8" spans="1:7" x14ac:dyDescent="0.35">
      <c r="A8" s="6"/>
      <c r="B8" s="9" t="s">
        <v>482</v>
      </c>
      <c r="C8" s="9" t="s">
        <v>483</v>
      </c>
      <c r="E8" s="7"/>
      <c r="F8" s="8"/>
      <c r="G8" s="8"/>
    </row>
    <row r="9" spans="1:7" x14ac:dyDescent="0.35">
      <c r="A9" s="6"/>
      <c r="B9" s="9"/>
      <c r="C9" s="9"/>
      <c r="E9" s="7"/>
      <c r="F9" s="8"/>
      <c r="G9" s="8"/>
    </row>
    <row r="10" spans="1:7" x14ac:dyDescent="0.35">
      <c r="B10" s="9"/>
      <c r="C10" s="6">
        <v>111</v>
      </c>
      <c r="D10" s="6" t="s">
        <v>484</v>
      </c>
      <c r="E10" s="7"/>
      <c r="F10" s="10"/>
      <c r="G10" s="10"/>
    </row>
    <row r="11" spans="1:7" x14ac:dyDescent="0.35">
      <c r="B11" s="9"/>
      <c r="C11" s="6"/>
      <c r="D11" s="6" t="s">
        <v>485</v>
      </c>
      <c r="E11" s="11" t="s">
        <v>485</v>
      </c>
      <c r="F11" s="10"/>
      <c r="G11" s="10"/>
    </row>
    <row r="12" spans="1:7" x14ac:dyDescent="0.35">
      <c r="D12" s="7" t="s">
        <v>20</v>
      </c>
      <c r="E12" s="11" t="s">
        <v>21</v>
      </c>
      <c r="F12" s="12"/>
      <c r="G12" s="12" t="s">
        <v>486</v>
      </c>
    </row>
    <row r="13" spans="1:7" x14ac:dyDescent="0.35">
      <c r="D13" s="7" t="s">
        <v>22</v>
      </c>
      <c r="E13" s="11" t="s">
        <v>23</v>
      </c>
      <c r="F13" s="12"/>
      <c r="G13" s="12" t="s">
        <v>487</v>
      </c>
    </row>
    <row r="14" spans="1:7" x14ac:dyDescent="0.35">
      <c r="D14" s="7">
        <v>111200</v>
      </c>
      <c r="E14" s="11" t="s">
        <v>24</v>
      </c>
      <c r="F14" s="12"/>
      <c r="G14" s="12">
        <v>1112</v>
      </c>
    </row>
    <row r="15" spans="1:7" x14ac:dyDescent="0.35">
      <c r="D15" s="7">
        <v>111300</v>
      </c>
      <c r="E15" s="11" t="s">
        <v>25</v>
      </c>
      <c r="F15" s="12"/>
      <c r="G15" s="12">
        <v>1113</v>
      </c>
    </row>
    <row r="16" spans="1:7" x14ac:dyDescent="0.35">
      <c r="D16" s="7">
        <v>111400</v>
      </c>
      <c r="E16" s="11" t="s">
        <v>26</v>
      </c>
      <c r="F16" s="12"/>
      <c r="G16" s="12">
        <v>1114</v>
      </c>
    </row>
    <row r="17" spans="2:7" x14ac:dyDescent="0.35">
      <c r="D17" s="7">
        <v>111900</v>
      </c>
      <c r="E17" s="11" t="s">
        <v>27</v>
      </c>
      <c r="F17" s="12"/>
      <c r="G17" s="12">
        <v>1119</v>
      </c>
    </row>
    <row r="18" spans="2:7" x14ac:dyDescent="0.35">
      <c r="D18" s="7" t="s">
        <v>485</v>
      </c>
      <c r="E18" s="11" t="s">
        <v>485</v>
      </c>
      <c r="F18" s="12"/>
      <c r="G18" s="12"/>
    </row>
    <row r="19" spans="2:7" x14ac:dyDescent="0.35">
      <c r="B19" s="9"/>
      <c r="C19" s="6">
        <v>112</v>
      </c>
      <c r="D19" s="6" t="s">
        <v>488</v>
      </c>
      <c r="F19" s="12"/>
      <c r="G19" s="10"/>
    </row>
    <row r="20" spans="2:7" x14ac:dyDescent="0.35">
      <c r="C20" s="6"/>
      <c r="D20" s="6" t="s">
        <v>485</v>
      </c>
      <c r="E20" s="11" t="s">
        <v>485</v>
      </c>
      <c r="F20" s="12"/>
      <c r="G20" s="10"/>
    </row>
    <row r="21" spans="2:7" x14ac:dyDescent="0.35">
      <c r="C21" s="6"/>
      <c r="D21" s="7" t="s">
        <v>28</v>
      </c>
      <c r="E21" s="11" t="s">
        <v>29</v>
      </c>
      <c r="F21" s="12"/>
      <c r="G21" s="10" t="s">
        <v>489</v>
      </c>
    </row>
    <row r="22" spans="2:7" x14ac:dyDescent="0.35">
      <c r="D22" s="7">
        <v>112120</v>
      </c>
      <c r="E22" s="11" t="s">
        <v>30</v>
      </c>
      <c r="F22" s="12"/>
      <c r="G22" s="10">
        <v>11212</v>
      </c>
    </row>
    <row r="23" spans="2:7" x14ac:dyDescent="0.35">
      <c r="D23" s="7" t="s">
        <v>31</v>
      </c>
      <c r="E23" s="11" t="s">
        <v>32</v>
      </c>
      <c r="F23" s="12"/>
      <c r="G23" s="12" t="s">
        <v>490</v>
      </c>
    </row>
    <row r="24" spans="2:7" x14ac:dyDescent="0.35">
      <c r="D24" s="7">
        <v>112300</v>
      </c>
      <c r="E24" s="11" t="s">
        <v>33</v>
      </c>
      <c r="F24" s="12"/>
      <c r="G24" s="12">
        <v>1123</v>
      </c>
    </row>
    <row r="25" spans="2:7" x14ac:dyDescent="0.35">
      <c r="D25" s="7" t="s">
        <v>485</v>
      </c>
      <c r="E25" s="11" t="s">
        <v>485</v>
      </c>
      <c r="F25" s="12"/>
      <c r="G25" s="12"/>
    </row>
    <row r="26" spans="2:7" x14ac:dyDescent="0.35">
      <c r="B26" s="9" t="s">
        <v>491</v>
      </c>
      <c r="C26" s="9" t="s">
        <v>492</v>
      </c>
      <c r="F26" s="12"/>
      <c r="G26" s="10"/>
    </row>
    <row r="27" spans="2:7" x14ac:dyDescent="0.35">
      <c r="B27" s="9"/>
      <c r="C27" s="9"/>
      <c r="D27" s="7" t="s">
        <v>485</v>
      </c>
      <c r="E27" s="11" t="s">
        <v>485</v>
      </c>
      <c r="F27" s="12"/>
      <c r="G27" s="10"/>
    </row>
    <row r="28" spans="2:7" x14ac:dyDescent="0.35">
      <c r="B28" s="9"/>
      <c r="C28" s="9" t="s">
        <v>491</v>
      </c>
      <c r="D28" s="6" t="s">
        <v>492</v>
      </c>
      <c r="F28" s="12"/>
      <c r="G28" s="10"/>
    </row>
    <row r="29" spans="2:7" x14ac:dyDescent="0.35">
      <c r="B29" s="9"/>
      <c r="C29" s="9"/>
      <c r="D29" s="6" t="s">
        <v>485</v>
      </c>
      <c r="E29" s="11" t="s">
        <v>485</v>
      </c>
      <c r="F29" s="12"/>
      <c r="G29" s="10"/>
    </row>
    <row r="30" spans="2:7" x14ac:dyDescent="0.35">
      <c r="C30" s="6"/>
      <c r="D30" s="7">
        <v>113000</v>
      </c>
      <c r="E30" s="11" t="s">
        <v>34</v>
      </c>
      <c r="F30" s="12"/>
      <c r="G30" s="10">
        <v>113</v>
      </c>
    </row>
    <row r="31" spans="2:7" x14ac:dyDescent="0.35">
      <c r="D31" s="7">
        <v>114000</v>
      </c>
      <c r="E31" s="11" t="s">
        <v>35</v>
      </c>
      <c r="F31" s="12"/>
      <c r="G31" s="10">
        <v>114</v>
      </c>
    </row>
    <row r="32" spans="2:7" x14ac:dyDescent="0.35">
      <c r="D32" s="7">
        <v>115000</v>
      </c>
      <c r="E32" s="11" t="s">
        <v>36</v>
      </c>
      <c r="F32" s="12"/>
      <c r="G32" s="12">
        <v>115</v>
      </c>
    </row>
    <row r="33" spans="1:7" x14ac:dyDescent="0.35">
      <c r="D33" s="7" t="s">
        <v>485</v>
      </c>
      <c r="E33" s="11" t="s">
        <v>485</v>
      </c>
      <c r="F33" s="12"/>
      <c r="G33" s="12"/>
    </row>
    <row r="34" spans="1:7" x14ac:dyDescent="0.35">
      <c r="A34" s="6">
        <v>21</v>
      </c>
      <c r="B34" s="6" t="s">
        <v>493</v>
      </c>
      <c r="D34" s="7" t="s">
        <v>485</v>
      </c>
      <c r="E34" s="6" t="s">
        <v>485</v>
      </c>
      <c r="F34" s="12"/>
      <c r="G34" s="12"/>
    </row>
    <row r="35" spans="1:7" x14ac:dyDescent="0.35">
      <c r="A35" s="6"/>
      <c r="B35" s="6"/>
      <c r="D35" s="7" t="s">
        <v>485</v>
      </c>
      <c r="E35" s="6" t="s">
        <v>485</v>
      </c>
      <c r="F35" s="12"/>
      <c r="G35" s="12"/>
    </row>
    <row r="36" spans="1:7" x14ac:dyDescent="0.35">
      <c r="A36" s="6"/>
      <c r="B36" s="9">
        <v>211</v>
      </c>
      <c r="C36" s="9" t="s">
        <v>0</v>
      </c>
      <c r="E36" s="6" t="s">
        <v>485</v>
      </c>
      <c r="F36" s="12"/>
      <c r="G36" s="12"/>
    </row>
    <row r="37" spans="1:7" x14ac:dyDescent="0.35">
      <c r="A37" s="6"/>
      <c r="B37" s="9"/>
      <c r="C37" s="9"/>
      <c r="D37" s="7" t="s">
        <v>485</v>
      </c>
      <c r="E37" s="6" t="s">
        <v>485</v>
      </c>
      <c r="F37" s="12"/>
      <c r="G37" s="12"/>
    </row>
    <row r="38" spans="1:7" x14ac:dyDescent="0.35">
      <c r="C38" s="6">
        <v>211</v>
      </c>
      <c r="D38" s="6" t="s">
        <v>0</v>
      </c>
      <c r="F38" s="12"/>
      <c r="G38" s="12"/>
    </row>
    <row r="39" spans="1:7" x14ac:dyDescent="0.35">
      <c r="C39" s="6"/>
      <c r="D39" s="6" t="s">
        <v>485</v>
      </c>
      <c r="E39" s="11" t="s">
        <v>485</v>
      </c>
      <c r="F39" s="12"/>
      <c r="G39" s="12"/>
    </row>
    <row r="40" spans="1:7" x14ac:dyDescent="0.35">
      <c r="D40" s="7">
        <v>211000</v>
      </c>
      <c r="E40" s="11" t="s">
        <v>0</v>
      </c>
      <c r="F40" s="12"/>
      <c r="G40" s="10">
        <v>211</v>
      </c>
    </row>
    <row r="41" spans="1:7" x14ac:dyDescent="0.35">
      <c r="D41" s="7" t="s">
        <v>485</v>
      </c>
      <c r="E41" s="11" t="s">
        <v>485</v>
      </c>
      <c r="F41" s="12"/>
      <c r="G41" s="10"/>
    </row>
    <row r="42" spans="1:7" x14ac:dyDescent="0.35">
      <c r="B42" s="6">
        <v>212</v>
      </c>
      <c r="C42" s="6" t="s">
        <v>494</v>
      </c>
      <c r="F42" s="12"/>
      <c r="G42" s="10"/>
    </row>
    <row r="43" spans="1:7" x14ac:dyDescent="0.35">
      <c r="B43" s="6"/>
      <c r="C43" s="6"/>
      <c r="D43" s="7" t="s">
        <v>485</v>
      </c>
      <c r="E43" s="11" t="s">
        <v>485</v>
      </c>
      <c r="F43" s="12"/>
      <c r="G43" s="10"/>
    </row>
    <row r="44" spans="1:7" x14ac:dyDescent="0.35">
      <c r="B44" s="6"/>
      <c r="C44" s="6">
        <v>212</v>
      </c>
      <c r="D44" s="6" t="s">
        <v>494</v>
      </c>
      <c r="E44" s="13"/>
      <c r="F44" s="12"/>
      <c r="G44" s="10"/>
    </row>
    <row r="45" spans="1:7" x14ac:dyDescent="0.35">
      <c r="B45" s="6"/>
      <c r="C45" s="6"/>
      <c r="D45" s="6" t="s">
        <v>485</v>
      </c>
      <c r="E45" s="11" t="s">
        <v>485</v>
      </c>
      <c r="F45" s="12"/>
      <c r="G45" s="10"/>
    </row>
    <row r="46" spans="1:7" x14ac:dyDescent="0.35">
      <c r="D46" s="7">
        <v>212100</v>
      </c>
      <c r="E46" s="11" t="s">
        <v>37</v>
      </c>
      <c r="F46" s="12"/>
      <c r="G46" s="10">
        <v>2121</v>
      </c>
    </row>
    <row r="47" spans="1:7" x14ac:dyDescent="0.35">
      <c r="D47" s="7" t="s">
        <v>38</v>
      </c>
      <c r="E47" s="11" t="s">
        <v>39</v>
      </c>
      <c r="F47" s="12"/>
      <c r="G47" s="10" t="s">
        <v>495</v>
      </c>
    </row>
    <row r="48" spans="1:7" x14ac:dyDescent="0.35">
      <c r="D48" s="7">
        <v>212230</v>
      </c>
      <c r="E48" s="11" t="s">
        <v>40</v>
      </c>
      <c r="F48" s="12"/>
      <c r="G48" s="10">
        <v>21223</v>
      </c>
    </row>
    <row r="49" spans="1:7" x14ac:dyDescent="0.35">
      <c r="D49" s="7">
        <v>212310</v>
      </c>
      <c r="E49" s="11" t="s">
        <v>41</v>
      </c>
      <c r="F49" s="12"/>
      <c r="G49" s="12">
        <v>21231</v>
      </c>
    </row>
    <row r="50" spans="1:7" x14ac:dyDescent="0.35">
      <c r="D50" s="7" t="s">
        <v>42</v>
      </c>
      <c r="E50" s="11" t="s">
        <v>43</v>
      </c>
      <c r="F50" s="12"/>
      <c r="G50" s="12" t="s">
        <v>496</v>
      </c>
    </row>
    <row r="51" spans="1:7" x14ac:dyDescent="0.35">
      <c r="D51" s="7" t="s">
        <v>485</v>
      </c>
      <c r="E51" s="11" t="s">
        <v>485</v>
      </c>
      <c r="F51" s="12"/>
      <c r="G51" s="12"/>
    </row>
    <row r="52" spans="1:7" x14ac:dyDescent="0.35">
      <c r="B52" s="6">
        <v>213</v>
      </c>
      <c r="C52" s="6" t="s">
        <v>497</v>
      </c>
      <c r="F52" s="12"/>
      <c r="G52" s="10"/>
    </row>
    <row r="53" spans="1:7" x14ac:dyDescent="0.35">
      <c r="B53" s="6"/>
      <c r="C53" s="6"/>
      <c r="D53" s="7" t="s">
        <v>485</v>
      </c>
      <c r="E53" s="11" t="s">
        <v>485</v>
      </c>
      <c r="F53" s="12"/>
      <c r="G53" s="10"/>
    </row>
    <row r="54" spans="1:7" x14ac:dyDescent="0.35">
      <c r="C54" s="6">
        <v>213</v>
      </c>
      <c r="D54" s="6" t="s">
        <v>497</v>
      </c>
      <c r="F54" s="12"/>
      <c r="G54" s="10"/>
    </row>
    <row r="55" spans="1:7" x14ac:dyDescent="0.35">
      <c r="C55" s="6"/>
      <c r="D55" s="6" t="s">
        <v>485</v>
      </c>
      <c r="E55" s="11" t="s">
        <v>485</v>
      </c>
      <c r="F55" s="12"/>
      <c r="G55" s="10"/>
    </row>
    <row r="56" spans="1:7" x14ac:dyDescent="0.35">
      <c r="D56" s="7">
        <v>213111</v>
      </c>
      <c r="E56" s="11" t="s">
        <v>44</v>
      </c>
      <c r="F56" s="12"/>
      <c r="G56" s="10">
        <v>213111</v>
      </c>
    </row>
    <row r="57" spans="1:7" x14ac:dyDescent="0.35">
      <c r="D57" s="7" t="s">
        <v>45</v>
      </c>
      <c r="E57" s="11" t="s">
        <v>46</v>
      </c>
      <c r="F57" s="12"/>
      <c r="G57" s="10" t="s">
        <v>498</v>
      </c>
    </row>
    <row r="58" spans="1:7" x14ac:dyDescent="0.35">
      <c r="D58" s="7" t="s">
        <v>485</v>
      </c>
      <c r="E58" s="11" t="s">
        <v>485</v>
      </c>
      <c r="F58" s="12"/>
      <c r="G58" s="10"/>
    </row>
    <row r="59" spans="1:7" x14ac:dyDescent="0.35">
      <c r="A59" s="6">
        <v>22</v>
      </c>
      <c r="B59" s="6" t="s">
        <v>499</v>
      </c>
      <c r="D59" s="7" t="s">
        <v>485</v>
      </c>
      <c r="E59" s="6" t="s">
        <v>485</v>
      </c>
      <c r="F59" s="12"/>
      <c r="G59" s="10"/>
    </row>
    <row r="60" spans="1:7" x14ac:dyDescent="0.35">
      <c r="A60" s="6"/>
      <c r="B60" s="6"/>
      <c r="D60" s="7" t="s">
        <v>485</v>
      </c>
      <c r="E60" s="6" t="s">
        <v>485</v>
      </c>
      <c r="F60" s="12"/>
      <c r="G60" s="10"/>
    </row>
    <row r="61" spans="1:7" x14ac:dyDescent="0.35">
      <c r="A61" s="6"/>
      <c r="B61" s="6">
        <v>22</v>
      </c>
      <c r="C61" s="6" t="s">
        <v>500</v>
      </c>
      <c r="D61" s="14"/>
      <c r="E61" s="6" t="s">
        <v>485</v>
      </c>
      <c r="F61" s="12"/>
      <c r="G61" s="10"/>
    </row>
    <row r="62" spans="1:7" x14ac:dyDescent="0.35">
      <c r="A62" s="6"/>
      <c r="B62" s="6"/>
      <c r="D62" s="7" t="s">
        <v>485</v>
      </c>
      <c r="E62" s="6" t="s">
        <v>485</v>
      </c>
      <c r="F62" s="12"/>
      <c r="G62" s="10"/>
    </row>
    <row r="63" spans="1:7" x14ac:dyDescent="0.35">
      <c r="A63" s="6"/>
      <c r="C63" s="6">
        <v>2211</v>
      </c>
      <c r="D63" s="6" t="s">
        <v>47</v>
      </c>
      <c r="E63" s="6"/>
      <c r="F63" s="12"/>
      <c r="G63" s="10"/>
    </row>
    <row r="64" spans="1:7" x14ac:dyDescent="0.35">
      <c r="A64" s="6"/>
      <c r="C64" s="6"/>
      <c r="D64" s="6" t="s">
        <v>485</v>
      </c>
      <c r="E64" s="6" t="s">
        <v>485</v>
      </c>
      <c r="F64" s="12"/>
      <c r="G64" s="10"/>
    </row>
    <row r="65" spans="1:7" x14ac:dyDescent="0.35">
      <c r="D65" s="7">
        <v>221100</v>
      </c>
      <c r="E65" s="11" t="s">
        <v>47</v>
      </c>
      <c r="F65" s="12"/>
      <c r="G65" s="12">
        <v>2211</v>
      </c>
    </row>
    <row r="66" spans="1:7" x14ac:dyDescent="0.35">
      <c r="D66" s="7" t="s">
        <v>485</v>
      </c>
      <c r="E66" s="11" t="s">
        <v>485</v>
      </c>
      <c r="F66" s="12"/>
      <c r="G66" s="10"/>
    </row>
    <row r="67" spans="1:7" x14ac:dyDescent="0.35">
      <c r="C67" s="6" t="s">
        <v>501</v>
      </c>
      <c r="D67" s="6" t="s">
        <v>502</v>
      </c>
      <c r="F67" s="12"/>
      <c r="G67" s="12"/>
    </row>
    <row r="68" spans="1:7" x14ac:dyDescent="0.35">
      <c r="C68" s="6"/>
      <c r="D68" s="6" t="s">
        <v>485</v>
      </c>
      <c r="E68" s="11" t="s">
        <v>485</v>
      </c>
      <c r="F68" s="12"/>
      <c r="G68" s="12"/>
    </row>
    <row r="69" spans="1:7" x14ac:dyDescent="0.35">
      <c r="D69" s="7">
        <v>221200</v>
      </c>
      <c r="E69" s="11" t="s">
        <v>48</v>
      </c>
      <c r="F69" s="12"/>
      <c r="G69" s="10">
        <v>2212</v>
      </c>
    </row>
    <row r="70" spans="1:7" x14ac:dyDescent="0.35">
      <c r="D70" s="7">
        <v>221300</v>
      </c>
      <c r="E70" s="11" t="s">
        <v>49</v>
      </c>
      <c r="F70" s="12"/>
      <c r="G70" s="10">
        <v>2213</v>
      </c>
    </row>
    <row r="71" spans="1:7" x14ac:dyDescent="0.35">
      <c r="D71" s="7" t="s">
        <v>485</v>
      </c>
      <c r="E71" s="11" t="s">
        <v>485</v>
      </c>
      <c r="F71" s="12"/>
      <c r="G71" s="10"/>
    </row>
    <row r="72" spans="1:7" x14ac:dyDescent="0.35">
      <c r="A72" s="6">
        <v>23</v>
      </c>
      <c r="B72" s="6" t="s">
        <v>503</v>
      </c>
      <c r="C72" s="6"/>
      <c r="E72" s="7" t="s">
        <v>485</v>
      </c>
      <c r="F72" s="12"/>
      <c r="G72" s="10"/>
    </row>
    <row r="73" spans="1:7" x14ac:dyDescent="0.35">
      <c r="A73" s="6"/>
      <c r="B73" s="6"/>
      <c r="C73" s="6"/>
      <c r="E73" s="7" t="s">
        <v>485</v>
      </c>
      <c r="F73" s="12"/>
      <c r="G73" s="10"/>
    </row>
    <row r="74" spans="1:7" x14ac:dyDescent="0.35">
      <c r="A74" s="6"/>
      <c r="B74" s="6">
        <v>23</v>
      </c>
      <c r="C74" s="6" t="s">
        <v>504</v>
      </c>
      <c r="E74" s="7"/>
      <c r="F74" s="12"/>
      <c r="G74" s="10"/>
    </row>
    <row r="75" spans="1:7" x14ac:dyDescent="0.35">
      <c r="A75" s="6"/>
      <c r="B75" s="6"/>
      <c r="C75" s="6"/>
      <c r="D75" s="7" t="s">
        <v>485</v>
      </c>
      <c r="E75" s="7" t="s">
        <v>485</v>
      </c>
      <c r="F75" s="12"/>
      <c r="G75" s="10"/>
    </row>
    <row r="76" spans="1:7" x14ac:dyDescent="0.35">
      <c r="A76" s="6"/>
      <c r="B76" s="6"/>
      <c r="C76" s="6" t="s">
        <v>505</v>
      </c>
      <c r="D76" s="6" t="s">
        <v>506</v>
      </c>
      <c r="E76" s="7"/>
      <c r="F76" s="12"/>
      <c r="G76" s="10"/>
    </row>
    <row r="77" spans="1:7" x14ac:dyDescent="0.35">
      <c r="A77" s="6"/>
      <c r="B77" s="6"/>
      <c r="C77" s="6"/>
      <c r="D77" s="6" t="s">
        <v>485</v>
      </c>
      <c r="E77" s="7" t="s">
        <v>485</v>
      </c>
      <c r="F77" s="12"/>
      <c r="G77" s="10"/>
    </row>
    <row r="78" spans="1:7" x14ac:dyDescent="0.35">
      <c r="A78" s="6"/>
      <c r="B78" s="6"/>
      <c r="D78" s="7">
        <v>233210</v>
      </c>
      <c r="E78" s="11" t="s">
        <v>52</v>
      </c>
      <c r="F78" s="12" t="s">
        <v>507</v>
      </c>
      <c r="G78" s="10" t="s">
        <v>508</v>
      </c>
    </row>
    <row r="79" spans="1:7" x14ac:dyDescent="0.35">
      <c r="A79" s="6"/>
      <c r="B79" s="6"/>
      <c r="D79" s="7">
        <v>233262</v>
      </c>
      <c r="E79" s="11" t="s">
        <v>55</v>
      </c>
      <c r="F79" s="12" t="s">
        <v>507</v>
      </c>
      <c r="G79" s="10" t="s">
        <v>508</v>
      </c>
    </row>
    <row r="80" spans="1:7" x14ac:dyDescent="0.35">
      <c r="A80" s="6"/>
      <c r="B80" s="6"/>
      <c r="C80" s="6"/>
      <c r="D80" s="7" t="s">
        <v>485</v>
      </c>
      <c r="E80" s="7" t="s">
        <v>485</v>
      </c>
      <c r="F80" s="12"/>
      <c r="G80" s="10"/>
    </row>
    <row r="81" spans="1:7" x14ac:dyDescent="0.35">
      <c r="A81" s="6"/>
      <c r="B81" s="6"/>
      <c r="C81" s="6" t="s">
        <v>509</v>
      </c>
      <c r="D81" s="6" t="s">
        <v>447</v>
      </c>
      <c r="E81" s="7"/>
      <c r="F81" s="12"/>
      <c r="G81" s="10"/>
    </row>
    <row r="82" spans="1:7" x14ac:dyDescent="0.35">
      <c r="A82" s="6"/>
      <c r="B82" s="6"/>
      <c r="C82" s="6"/>
      <c r="D82" s="6" t="s">
        <v>485</v>
      </c>
      <c r="E82" s="7" t="s">
        <v>485</v>
      </c>
      <c r="F82" s="12"/>
      <c r="G82" s="10"/>
    </row>
    <row r="83" spans="1:7" x14ac:dyDescent="0.35">
      <c r="A83" s="6"/>
      <c r="B83" s="6"/>
      <c r="D83" s="7" t="s">
        <v>56</v>
      </c>
      <c r="E83" s="11" t="s">
        <v>447</v>
      </c>
      <c r="F83" s="12" t="s">
        <v>507</v>
      </c>
      <c r="G83" s="10" t="s">
        <v>508</v>
      </c>
    </row>
    <row r="84" spans="1:7" x14ac:dyDescent="0.35">
      <c r="A84" s="6"/>
      <c r="B84" s="6"/>
      <c r="C84" s="6"/>
      <c r="D84" s="7" t="s">
        <v>485</v>
      </c>
      <c r="E84" s="7" t="s">
        <v>485</v>
      </c>
      <c r="F84" s="12"/>
      <c r="G84" s="10"/>
    </row>
    <row r="85" spans="1:7" x14ac:dyDescent="0.35">
      <c r="A85" s="6"/>
      <c r="B85" s="6"/>
      <c r="C85" s="6" t="s">
        <v>510</v>
      </c>
      <c r="D85" s="6" t="s">
        <v>54</v>
      </c>
      <c r="E85" s="7"/>
      <c r="F85" s="12"/>
      <c r="G85" s="10"/>
    </row>
    <row r="86" spans="1:7" x14ac:dyDescent="0.35">
      <c r="A86" s="6"/>
      <c r="B86" s="6"/>
      <c r="C86" s="6"/>
      <c r="D86" s="6" t="s">
        <v>485</v>
      </c>
      <c r="E86" s="7" t="s">
        <v>485</v>
      </c>
      <c r="F86" s="12"/>
      <c r="G86" s="10"/>
    </row>
    <row r="87" spans="1:7" x14ac:dyDescent="0.35">
      <c r="A87" s="6"/>
      <c r="B87" s="6"/>
      <c r="D87" s="7">
        <v>233240</v>
      </c>
      <c r="E87" s="11" t="s">
        <v>54</v>
      </c>
      <c r="F87" s="12" t="s">
        <v>507</v>
      </c>
      <c r="G87" s="10" t="s">
        <v>508</v>
      </c>
    </row>
    <row r="88" spans="1:7" x14ac:dyDescent="0.35">
      <c r="A88" s="6"/>
      <c r="B88" s="6"/>
      <c r="C88" s="6"/>
      <c r="D88" s="7" t="s">
        <v>485</v>
      </c>
      <c r="E88" s="7" t="s">
        <v>485</v>
      </c>
      <c r="F88" s="12"/>
      <c r="G88" s="10"/>
    </row>
    <row r="89" spans="1:7" x14ac:dyDescent="0.35">
      <c r="A89" s="6"/>
      <c r="B89" s="6"/>
      <c r="C89" s="6" t="s">
        <v>511</v>
      </c>
      <c r="D89" s="6" t="s">
        <v>422</v>
      </c>
      <c r="E89" s="7"/>
      <c r="F89" s="12"/>
      <c r="G89" s="10"/>
    </row>
    <row r="90" spans="1:7" x14ac:dyDescent="0.35">
      <c r="A90" s="6"/>
      <c r="B90" s="6"/>
      <c r="C90" s="6"/>
      <c r="D90" s="6" t="s">
        <v>485</v>
      </c>
      <c r="E90" s="7" t="s">
        <v>485</v>
      </c>
      <c r="F90" s="12"/>
      <c r="G90" s="10"/>
    </row>
    <row r="91" spans="1:7" x14ac:dyDescent="0.35">
      <c r="A91" s="6"/>
      <c r="B91" s="6"/>
      <c r="D91" s="15" t="s">
        <v>436</v>
      </c>
      <c r="E91" s="15" t="s">
        <v>422</v>
      </c>
      <c r="F91" s="12"/>
      <c r="G91" s="10" t="s">
        <v>508</v>
      </c>
    </row>
    <row r="92" spans="1:7" x14ac:dyDescent="0.35">
      <c r="A92" s="6"/>
      <c r="B92" s="6"/>
      <c r="C92" s="6"/>
      <c r="D92" s="7" t="s">
        <v>485</v>
      </c>
      <c r="E92" s="7" t="s">
        <v>485</v>
      </c>
      <c r="F92" s="12"/>
      <c r="G92" s="10"/>
    </row>
    <row r="93" spans="1:7" x14ac:dyDescent="0.35">
      <c r="A93" s="6"/>
      <c r="B93" s="6"/>
      <c r="C93" s="6" t="s">
        <v>512</v>
      </c>
      <c r="D93" s="6" t="s">
        <v>57</v>
      </c>
      <c r="E93" s="7"/>
      <c r="F93" s="12"/>
      <c r="G93" s="10"/>
    </row>
    <row r="94" spans="1:7" x14ac:dyDescent="0.35">
      <c r="A94" s="6"/>
      <c r="B94" s="6"/>
      <c r="C94" s="6"/>
      <c r="D94" s="6" t="s">
        <v>485</v>
      </c>
      <c r="E94" s="7" t="s">
        <v>485</v>
      </c>
      <c r="F94" s="12"/>
      <c r="G94" s="10"/>
    </row>
    <row r="95" spans="1:7" x14ac:dyDescent="0.35">
      <c r="A95" s="6"/>
      <c r="B95" s="6"/>
      <c r="D95" s="7">
        <v>233230</v>
      </c>
      <c r="E95" s="11" t="s">
        <v>53</v>
      </c>
      <c r="F95" s="12" t="s">
        <v>507</v>
      </c>
      <c r="G95" s="10" t="s">
        <v>508</v>
      </c>
    </row>
    <row r="96" spans="1:7" x14ac:dyDescent="0.35">
      <c r="A96" s="6"/>
      <c r="B96" s="6"/>
      <c r="D96" s="15" t="s">
        <v>435</v>
      </c>
      <c r="E96" s="15" t="s">
        <v>57</v>
      </c>
      <c r="F96" s="12"/>
      <c r="G96" s="10" t="s">
        <v>508</v>
      </c>
    </row>
    <row r="97" spans="1:7" x14ac:dyDescent="0.35">
      <c r="A97" s="6"/>
      <c r="B97" s="6"/>
      <c r="D97" s="15" t="s">
        <v>485</v>
      </c>
      <c r="E97" s="15" t="s">
        <v>485</v>
      </c>
      <c r="F97" s="12"/>
      <c r="G97" s="10"/>
    </row>
    <row r="98" spans="1:7" x14ac:dyDescent="0.35">
      <c r="A98" s="6"/>
      <c r="B98" s="6"/>
      <c r="C98" s="6" t="s">
        <v>513</v>
      </c>
      <c r="D98" s="6" t="s">
        <v>58</v>
      </c>
      <c r="E98" s="7"/>
      <c r="F98" s="12"/>
      <c r="G98" s="10"/>
    </row>
    <row r="99" spans="1:7" x14ac:dyDescent="0.35">
      <c r="A99" s="6"/>
      <c r="B99" s="6"/>
      <c r="C99" s="6"/>
      <c r="D99" s="6" t="s">
        <v>485</v>
      </c>
      <c r="E99" s="7" t="s">
        <v>485</v>
      </c>
      <c r="F99" s="12"/>
      <c r="G99" s="10"/>
    </row>
    <row r="100" spans="1:7" x14ac:dyDescent="0.35">
      <c r="A100" s="6"/>
      <c r="B100" s="6"/>
      <c r="D100" s="7">
        <v>233411</v>
      </c>
      <c r="E100" s="11" t="s">
        <v>58</v>
      </c>
      <c r="F100" s="12" t="s">
        <v>507</v>
      </c>
      <c r="G100" s="10" t="s">
        <v>508</v>
      </c>
    </row>
    <row r="101" spans="1:7" x14ac:dyDescent="0.35">
      <c r="A101" s="6"/>
      <c r="B101" s="6"/>
      <c r="D101" s="7" t="s">
        <v>485</v>
      </c>
      <c r="E101" s="11" t="s">
        <v>485</v>
      </c>
      <c r="F101" s="12"/>
      <c r="G101" s="10"/>
    </row>
    <row r="102" spans="1:7" x14ac:dyDescent="0.35">
      <c r="A102" s="6"/>
      <c r="B102" s="6"/>
      <c r="C102" s="6" t="s">
        <v>514</v>
      </c>
      <c r="D102" s="6" t="s">
        <v>515</v>
      </c>
      <c r="E102" s="7"/>
      <c r="F102" s="12"/>
      <c r="G102" s="10"/>
    </row>
    <row r="103" spans="1:7" x14ac:dyDescent="0.35">
      <c r="A103" s="6"/>
      <c r="B103" s="6"/>
      <c r="C103" s="6"/>
      <c r="D103" s="6" t="s">
        <v>485</v>
      </c>
      <c r="E103" s="7" t="s">
        <v>485</v>
      </c>
      <c r="F103" s="12"/>
      <c r="G103" s="10"/>
    </row>
    <row r="104" spans="1:7" x14ac:dyDescent="0.35">
      <c r="A104" s="6"/>
      <c r="B104" s="6"/>
      <c r="D104" s="7">
        <v>233412</v>
      </c>
      <c r="E104" s="11" t="s">
        <v>59</v>
      </c>
      <c r="F104" s="12" t="s">
        <v>507</v>
      </c>
      <c r="G104" s="10" t="s">
        <v>508</v>
      </c>
    </row>
    <row r="105" spans="1:7" x14ac:dyDescent="0.35">
      <c r="A105" s="6"/>
      <c r="B105" s="6"/>
      <c r="D105" s="7" t="s">
        <v>60</v>
      </c>
      <c r="E105" s="11" t="s">
        <v>61</v>
      </c>
      <c r="F105" s="12" t="s">
        <v>507</v>
      </c>
      <c r="G105" s="10" t="s">
        <v>508</v>
      </c>
    </row>
    <row r="106" spans="1:7" x14ac:dyDescent="0.35">
      <c r="A106" s="6"/>
      <c r="B106" s="6"/>
      <c r="C106" s="6"/>
      <c r="D106" s="7" t="s">
        <v>485</v>
      </c>
      <c r="E106" s="7" t="s">
        <v>485</v>
      </c>
      <c r="F106" s="12"/>
      <c r="G106" s="10"/>
    </row>
    <row r="107" spans="1:7" x14ac:dyDescent="0.35">
      <c r="A107" s="6"/>
      <c r="B107" s="6"/>
      <c r="C107" s="6" t="s">
        <v>516</v>
      </c>
      <c r="D107" s="6" t="s">
        <v>517</v>
      </c>
      <c r="E107" s="7"/>
      <c r="F107" s="12"/>
      <c r="G107" s="10"/>
    </row>
    <row r="108" spans="1:7" x14ac:dyDescent="0.35">
      <c r="A108" s="6"/>
      <c r="B108" s="6"/>
      <c r="C108" s="6"/>
      <c r="D108" s="6" t="s">
        <v>485</v>
      </c>
      <c r="E108" s="7" t="s">
        <v>485</v>
      </c>
      <c r="F108" s="12"/>
      <c r="G108" s="10"/>
    </row>
    <row r="109" spans="1:7" x14ac:dyDescent="0.35">
      <c r="D109" s="7">
        <v>230301</v>
      </c>
      <c r="E109" s="11" t="s">
        <v>50</v>
      </c>
      <c r="F109" s="12" t="s">
        <v>507</v>
      </c>
      <c r="G109" s="10" t="s">
        <v>508</v>
      </c>
    </row>
    <row r="110" spans="1:7" x14ac:dyDescent="0.35">
      <c r="D110" s="7">
        <v>230302</v>
      </c>
      <c r="E110" s="11" t="s">
        <v>51</v>
      </c>
      <c r="F110" s="12" t="s">
        <v>507</v>
      </c>
      <c r="G110" s="10" t="s">
        <v>508</v>
      </c>
    </row>
    <row r="111" spans="1:7" x14ac:dyDescent="0.35">
      <c r="D111" s="7" t="s">
        <v>485</v>
      </c>
      <c r="E111" s="11" t="s">
        <v>485</v>
      </c>
      <c r="F111" s="12"/>
      <c r="G111" s="10"/>
    </row>
    <row r="112" spans="1:7" x14ac:dyDescent="0.35">
      <c r="A112" s="6" t="s">
        <v>518</v>
      </c>
      <c r="B112" s="6" t="s">
        <v>519</v>
      </c>
      <c r="D112" s="7" t="s">
        <v>485</v>
      </c>
      <c r="E112" s="6" t="s">
        <v>485</v>
      </c>
      <c r="F112" s="12"/>
      <c r="G112" s="10"/>
    </row>
    <row r="113" spans="1:7" x14ac:dyDescent="0.35">
      <c r="A113" s="6"/>
      <c r="B113" s="6"/>
      <c r="D113" s="7" t="s">
        <v>485</v>
      </c>
      <c r="E113" s="6" t="s">
        <v>485</v>
      </c>
      <c r="F113" s="12"/>
      <c r="G113" s="10"/>
    </row>
    <row r="114" spans="1:7" x14ac:dyDescent="0.35">
      <c r="B114" s="6">
        <v>321</v>
      </c>
      <c r="C114" s="6" t="s">
        <v>520</v>
      </c>
      <c r="E114" s="11" t="s">
        <v>485</v>
      </c>
      <c r="F114" s="12"/>
      <c r="G114" s="12"/>
    </row>
    <row r="115" spans="1:7" x14ac:dyDescent="0.35">
      <c r="B115" s="6"/>
      <c r="C115" s="6"/>
      <c r="D115" s="7" t="s">
        <v>485</v>
      </c>
      <c r="E115" s="11" t="s">
        <v>485</v>
      </c>
      <c r="F115" s="12"/>
      <c r="G115" s="12"/>
    </row>
    <row r="116" spans="1:7" x14ac:dyDescent="0.35">
      <c r="C116" s="6">
        <v>321</v>
      </c>
      <c r="D116" s="6" t="s">
        <v>520</v>
      </c>
      <c r="F116" s="12"/>
      <c r="G116" s="12"/>
    </row>
    <row r="117" spans="1:7" x14ac:dyDescent="0.35">
      <c r="C117" s="6"/>
      <c r="D117" s="6" t="s">
        <v>485</v>
      </c>
      <c r="E117" s="11" t="s">
        <v>485</v>
      </c>
      <c r="F117" s="12"/>
      <c r="G117" s="12"/>
    </row>
    <row r="118" spans="1:7" x14ac:dyDescent="0.35">
      <c r="D118" s="7">
        <v>321100</v>
      </c>
      <c r="E118" s="11" t="s">
        <v>62</v>
      </c>
      <c r="F118" s="12"/>
      <c r="G118" s="10">
        <v>3211</v>
      </c>
    </row>
    <row r="119" spans="1:7" x14ac:dyDescent="0.35">
      <c r="D119" s="7">
        <v>321200</v>
      </c>
      <c r="E119" s="11" t="s">
        <v>63</v>
      </c>
      <c r="F119" s="12"/>
      <c r="G119" s="10">
        <v>3212</v>
      </c>
    </row>
    <row r="120" spans="1:7" x14ac:dyDescent="0.35">
      <c r="D120" s="7">
        <v>321910</v>
      </c>
      <c r="E120" s="11" t="s">
        <v>64</v>
      </c>
      <c r="F120" s="12"/>
      <c r="G120" s="10">
        <v>32191</v>
      </c>
    </row>
    <row r="121" spans="1:7" x14ac:dyDescent="0.35">
      <c r="D121" s="7" t="s">
        <v>65</v>
      </c>
      <c r="E121" s="11" t="s">
        <v>66</v>
      </c>
      <c r="F121" s="12"/>
      <c r="G121" s="10" t="s">
        <v>521</v>
      </c>
    </row>
    <row r="122" spans="1:7" x14ac:dyDescent="0.35">
      <c r="D122" s="7" t="s">
        <v>485</v>
      </c>
      <c r="E122" s="11" t="s">
        <v>485</v>
      </c>
      <c r="F122" s="12"/>
      <c r="G122" s="10"/>
    </row>
    <row r="123" spans="1:7" x14ac:dyDescent="0.35">
      <c r="B123" s="6">
        <v>327</v>
      </c>
      <c r="C123" s="6" t="s">
        <v>522</v>
      </c>
      <c r="F123" s="12"/>
      <c r="G123" s="10"/>
    </row>
    <row r="124" spans="1:7" x14ac:dyDescent="0.35">
      <c r="B124" s="6"/>
      <c r="C124" s="6"/>
      <c r="D124" s="7" t="s">
        <v>485</v>
      </c>
      <c r="E124" s="11" t="s">
        <v>485</v>
      </c>
      <c r="F124" s="12"/>
      <c r="G124" s="10"/>
    </row>
    <row r="125" spans="1:7" x14ac:dyDescent="0.35">
      <c r="C125" s="6">
        <v>327</v>
      </c>
      <c r="D125" s="6" t="s">
        <v>522</v>
      </c>
      <c r="F125" s="12"/>
      <c r="G125" s="10"/>
    </row>
    <row r="126" spans="1:7" x14ac:dyDescent="0.35">
      <c r="C126" s="6"/>
      <c r="D126" s="6" t="s">
        <v>485</v>
      </c>
      <c r="E126" s="11" t="s">
        <v>485</v>
      </c>
      <c r="F126" s="12"/>
      <c r="G126" s="10"/>
    </row>
    <row r="127" spans="1:7" x14ac:dyDescent="0.35">
      <c r="D127" s="7">
        <v>327100</v>
      </c>
      <c r="E127" s="11" t="s">
        <v>67</v>
      </c>
      <c r="F127" s="12"/>
      <c r="G127" s="10">
        <v>3271</v>
      </c>
    </row>
    <row r="128" spans="1:7" x14ac:dyDescent="0.35">
      <c r="D128" s="7">
        <v>327200</v>
      </c>
      <c r="E128" s="11" t="s">
        <v>68</v>
      </c>
      <c r="F128" s="12"/>
      <c r="G128" s="10">
        <v>3272</v>
      </c>
    </row>
    <row r="129" spans="2:7" x14ac:dyDescent="0.35">
      <c r="D129" s="7">
        <v>327310</v>
      </c>
      <c r="E129" s="11" t="s">
        <v>69</v>
      </c>
      <c r="F129" s="12"/>
      <c r="G129" s="10">
        <v>32731</v>
      </c>
    </row>
    <row r="130" spans="2:7" x14ac:dyDescent="0.35">
      <c r="D130" s="7">
        <v>327320</v>
      </c>
      <c r="E130" s="11" t="s">
        <v>70</v>
      </c>
      <c r="F130" s="12"/>
      <c r="G130" s="10">
        <v>32732</v>
      </c>
    </row>
    <row r="131" spans="2:7" x14ac:dyDescent="0.35">
      <c r="D131" s="7">
        <v>327330</v>
      </c>
      <c r="E131" s="11" t="s">
        <v>71</v>
      </c>
      <c r="F131" s="12"/>
      <c r="G131" s="10">
        <v>32733</v>
      </c>
    </row>
    <row r="132" spans="2:7" x14ac:dyDescent="0.35">
      <c r="D132" s="7">
        <v>327390</v>
      </c>
      <c r="E132" s="11" t="s">
        <v>72</v>
      </c>
      <c r="F132" s="12"/>
      <c r="G132" s="10">
        <v>32739</v>
      </c>
    </row>
    <row r="133" spans="2:7" x14ac:dyDescent="0.35">
      <c r="D133" s="7">
        <v>327400</v>
      </c>
      <c r="E133" s="11" t="s">
        <v>73</v>
      </c>
      <c r="F133" s="12"/>
      <c r="G133" s="10">
        <v>3274</v>
      </c>
    </row>
    <row r="134" spans="2:7" x14ac:dyDescent="0.35">
      <c r="D134" s="7">
        <v>327910</v>
      </c>
      <c r="E134" s="11" t="s">
        <v>74</v>
      </c>
      <c r="F134" s="12"/>
      <c r="G134" s="10">
        <v>32791</v>
      </c>
    </row>
    <row r="135" spans="2:7" x14ac:dyDescent="0.35">
      <c r="D135" s="7">
        <v>327991</v>
      </c>
      <c r="E135" s="11" t="s">
        <v>75</v>
      </c>
      <c r="F135" s="12"/>
      <c r="G135" s="10">
        <v>327991</v>
      </c>
    </row>
    <row r="136" spans="2:7" x14ac:dyDescent="0.35">
      <c r="D136" s="7">
        <v>327992</v>
      </c>
      <c r="E136" s="11" t="s">
        <v>76</v>
      </c>
      <c r="F136" s="12"/>
      <c r="G136" s="10">
        <v>327992</v>
      </c>
    </row>
    <row r="137" spans="2:7" x14ac:dyDescent="0.35">
      <c r="D137" s="7">
        <v>327993</v>
      </c>
      <c r="E137" s="11" t="s">
        <v>77</v>
      </c>
      <c r="F137" s="12"/>
      <c r="G137" s="10">
        <v>327993</v>
      </c>
    </row>
    <row r="138" spans="2:7" x14ac:dyDescent="0.35">
      <c r="D138" s="7">
        <v>327999</v>
      </c>
      <c r="E138" s="11" t="s">
        <v>78</v>
      </c>
      <c r="F138" s="12"/>
      <c r="G138" s="10">
        <v>327999</v>
      </c>
    </row>
    <row r="139" spans="2:7" x14ac:dyDescent="0.35">
      <c r="D139" s="7" t="s">
        <v>485</v>
      </c>
      <c r="E139" s="11" t="s">
        <v>485</v>
      </c>
      <c r="F139" s="12"/>
      <c r="G139" s="10"/>
    </row>
    <row r="140" spans="2:7" x14ac:dyDescent="0.35">
      <c r="B140" s="6">
        <v>331</v>
      </c>
      <c r="C140" s="6" t="s">
        <v>523</v>
      </c>
      <c r="F140" s="12"/>
      <c r="G140" s="10"/>
    </row>
    <row r="141" spans="2:7" x14ac:dyDescent="0.35">
      <c r="B141" s="6"/>
      <c r="C141" s="6"/>
      <c r="D141" s="7" t="s">
        <v>485</v>
      </c>
      <c r="E141" s="11" t="s">
        <v>485</v>
      </c>
      <c r="F141" s="12"/>
      <c r="G141" s="10"/>
    </row>
    <row r="142" spans="2:7" x14ac:dyDescent="0.35">
      <c r="B142" s="6"/>
      <c r="C142" s="6" t="s">
        <v>524</v>
      </c>
      <c r="D142" s="6" t="s">
        <v>525</v>
      </c>
      <c r="F142" s="12"/>
      <c r="G142" s="10"/>
    </row>
    <row r="143" spans="2:7" x14ac:dyDescent="0.35">
      <c r="B143" s="6"/>
      <c r="C143" s="6"/>
      <c r="D143" s="6" t="s">
        <v>485</v>
      </c>
      <c r="E143" s="11" t="s">
        <v>485</v>
      </c>
      <c r="F143" s="12"/>
      <c r="G143" s="10"/>
    </row>
    <row r="144" spans="2:7" x14ac:dyDescent="0.35">
      <c r="D144" s="7">
        <v>331110</v>
      </c>
      <c r="E144" s="11" t="s">
        <v>79</v>
      </c>
      <c r="F144" s="12"/>
      <c r="G144" s="10">
        <v>3311</v>
      </c>
    </row>
    <row r="145" spans="2:7" x14ac:dyDescent="0.35">
      <c r="D145" s="7">
        <v>331200</v>
      </c>
      <c r="E145" s="11" t="s">
        <v>80</v>
      </c>
      <c r="F145" s="12"/>
      <c r="G145" s="10">
        <v>3312</v>
      </c>
    </row>
    <row r="146" spans="2:7" x14ac:dyDescent="0.35">
      <c r="D146" s="7" t="s">
        <v>485</v>
      </c>
      <c r="E146" s="11" t="s">
        <v>485</v>
      </c>
      <c r="F146" s="12"/>
      <c r="G146" s="10"/>
    </row>
    <row r="147" spans="2:7" x14ac:dyDescent="0.35">
      <c r="C147" s="6" t="s">
        <v>526</v>
      </c>
      <c r="D147" s="6" t="s">
        <v>527</v>
      </c>
      <c r="F147" s="12"/>
      <c r="G147" s="10"/>
    </row>
    <row r="148" spans="2:7" x14ac:dyDescent="0.35">
      <c r="C148" s="6"/>
      <c r="D148" s="7" t="s">
        <v>485</v>
      </c>
      <c r="E148" s="11" t="s">
        <v>485</v>
      </c>
      <c r="F148" s="12"/>
      <c r="G148" s="10"/>
    </row>
    <row r="149" spans="2:7" x14ac:dyDescent="0.35">
      <c r="D149" s="7">
        <v>331313</v>
      </c>
      <c r="E149" s="11" t="s">
        <v>81</v>
      </c>
      <c r="F149" s="12"/>
      <c r="G149" s="10">
        <v>331313</v>
      </c>
    </row>
    <row r="150" spans="2:7" x14ac:dyDescent="0.35">
      <c r="C150" s="6"/>
      <c r="D150" s="7">
        <v>331314</v>
      </c>
      <c r="E150" s="11" t="s">
        <v>82</v>
      </c>
      <c r="F150" s="12" t="s">
        <v>528</v>
      </c>
      <c r="G150" s="10">
        <v>331314</v>
      </c>
    </row>
    <row r="151" spans="2:7" x14ac:dyDescent="0.35">
      <c r="D151" s="7" t="s">
        <v>83</v>
      </c>
      <c r="E151" s="11" t="s">
        <v>84</v>
      </c>
      <c r="F151" s="12"/>
      <c r="G151" s="10" t="s">
        <v>529</v>
      </c>
    </row>
    <row r="152" spans="2:7" x14ac:dyDescent="0.35">
      <c r="D152" s="7">
        <v>331410</v>
      </c>
      <c r="E152" s="15" t="s">
        <v>462</v>
      </c>
      <c r="F152" s="12"/>
      <c r="G152" s="10">
        <v>331410</v>
      </c>
    </row>
    <row r="153" spans="2:7" x14ac:dyDescent="0.35">
      <c r="D153" s="7">
        <v>331420</v>
      </c>
      <c r="E153" s="11" t="s">
        <v>85</v>
      </c>
      <c r="F153" s="12"/>
      <c r="G153" s="10">
        <v>33142</v>
      </c>
    </row>
    <row r="154" spans="2:7" x14ac:dyDescent="0.35">
      <c r="D154" s="7">
        <v>331490</v>
      </c>
      <c r="E154" s="11" t="s">
        <v>86</v>
      </c>
      <c r="F154" s="12"/>
      <c r="G154" s="10">
        <v>33149</v>
      </c>
    </row>
    <row r="155" spans="2:7" x14ac:dyDescent="0.35">
      <c r="D155" s="7">
        <v>331510</v>
      </c>
      <c r="E155" s="11" t="s">
        <v>87</v>
      </c>
      <c r="F155" s="12"/>
      <c r="G155" s="10">
        <v>33151</v>
      </c>
    </row>
    <row r="156" spans="2:7" x14ac:dyDescent="0.35">
      <c r="D156" s="7">
        <v>331520</v>
      </c>
      <c r="E156" s="11" t="s">
        <v>88</v>
      </c>
      <c r="F156" s="12"/>
      <c r="G156" s="10">
        <v>33152</v>
      </c>
    </row>
    <row r="157" spans="2:7" x14ac:dyDescent="0.35">
      <c r="D157" s="7" t="s">
        <v>485</v>
      </c>
      <c r="E157" s="11" t="s">
        <v>485</v>
      </c>
      <c r="F157" s="12"/>
      <c r="G157" s="10"/>
    </row>
    <row r="158" spans="2:7" x14ac:dyDescent="0.35">
      <c r="B158" s="6">
        <v>332</v>
      </c>
      <c r="C158" s="16" t="s">
        <v>530</v>
      </c>
      <c r="F158" s="12"/>
      <c r="G158" s="10"/>
    </row>
    <row r="159" spans="2:7" x14ac:dyDescent="0.35">
      <c r="B159" s="6"/>
      <c r="C159" s="16"/>
      <c r="D159" s="7" t="s">
        <v>485</v>
      </c>
      <c r="E159" s="11" t="s">
        <v>485</v>
      </c>
      <c r="F159" s="12"/>
      <c r="G159" s="10"/>
    </row>
    <row r="160" spans="2:7" x14ac:dyDescent="0.35">
      <c r="C160" s="6">
        <v>332</v>
      </c>
      <c r="D160" s="6" t="s">
        <v>530</v>
      </c>
      <c r="F160" s="12"/>
      <c r="G160" s="10"/>
    </row>
    <row r="161" spans="3:7" x14ac:dyDescent="0.35">
      <c r="C161" s="6"/>
      <c r="D161" s="6" t="s">
        <v>485</v>
      </c>
      <c r="E161" s="11" t="s">
        <v>485</v>
      </c>
      <c r="F161" s="12"/>
      <c r="G161" s="10"/>
    </row>
    <row r="162" spans="3:7" x14ac:dyDescent="0.35">
      <c r="C162" s="6"/>
      <c r="D162" s="7" t="s">
        <v>89</v>
      </c>
      <c r="E162" s="11" t="s">
        <v>90</v>
      </c>
      <c r="F162" s="12"/>
      <c r="G162" s="10" t="s">
        <v>531</v>
      </c>
    </row>
    <row r="163" spans="3:7" x14ac:dyDescent="0.35">
      <c r="D163" s="7">
        <v>332114</v>
      </c>
      <c r="E163" s="11" t="s">
        <v>91</v>
      </c>
      <c r="F163" s="12"/>
      <c r="G163" s="10">
        <v>332114</v>
      </c>
    </row>
    <row r="164" spans="3:7" x14ac:dyDescent="0.35">
      <c r="D164" s="7">
        <v>332119</v>
      </c>
      <c r="E164" s="11" t="s">
        <v>448</v>
      </c>
      <c r="F164" s="12"/>
      <c r="G164" s="10">
        <v>332119</v>
      </c>
    </row>
    <row r="165" spans="3:7" x14ac:dyDescent="0.35">
      <c r="C165" s="6"/>
      <c r="D165" s="7">
        <v>332200</v>
      </c>
      <c r="E165" s="11" t="s">
        <v>92</v>
      </c>
      <c r="F165" s="12"/>
      <c r="G165" s="10">
        <v>3322</v>
      </c>
    </row>
    <row r="166" spans="3:7" x14ac:dyDescent="0.35">
      <c r="D166" s="7">
        <v>332310</v>
      </c>
      <c r="E166" s="11" t="s">
        <v>93</v>
      </c>
      <c r="F166" s="12"/>
      <c r="G166" s="10">
        <v>33231</v>
      </c>
    </row>
    <row r="167" spans="3:7" x14ac:dyDescent="0.35">
      <c r="D167" s="7">
        <v>332320</v>
      </c>
      <c r="E167" s="11" t="s">
        <v>94</v>
      </c>
      <c r="F167" s="12"/>
      <c r="G167" s="10">
        <v>33232</v>
      </c>
    </row>
    <row r="168" spans="3:7" x14ac:dyDescent="0.35">
      <c r="D168" s="7">
        <v>332410</v>
      </c>
      <c r="E168" s="11" t="s">
        <v>95</v>
      </c>
      <c r="F168" s="12"/>
      <c r="G168" s="10">
        <v>33241</v>
      </c>
    </row>
    <row r="169" spans="3:7" x14ac:dyDescent="0.35">
      <c r="D169" s="7">
        <v>332420</v>
      </c>
      <c r="E169" s="11" t="s">
        <v>96</v>
      </c>
      <c r="F169" s="12"/>
      <c r="G169" s="10">
        <v>33242</v>
      </c>
    </row>
    <row r="170" spans="3:7" x14ac:dyDescent="0.35">
      <c r="D170" s="7">
        <v>332430</v>
      </c>
      <c r="E170" s="11" t="s">
        <v>97</v>
      </c>
      <c r="F170" s="12"/>
      <c r="G170" s="10">
        <v>33243</v>
      </c>
    </row>
    <row r="171" spans="3:7" x14ac:dyDescent="0.35">
      <c r="D171" s="7">
        <v>332500</v>
      </c>
      <c r="E171" s="11" t="s">
        <v>98</v>
      </c>
      <c r="F171" s="12"/>
      <c r="G171" s="10">
        <v>3325</v>
      </c>
    </row>
    <row r="172" spans="3:7" x14ac:dyDescent="0.35">
      <c r="D172" s="7">
        <v>332600</v>
      </c>
      <c r="E172" s="11" t="s">
        <v>99</v>
      </c>
      <c r="F172" s="12"/>
      <c r="G172" s="10">
        <v>3326</v>
      </c>
    </row>
    <row r="173" spans="3:7" x14ac:dyDescent="0.35">
      <c r="D173" s="7">
        <v>332710</v>
      </c>
      <c r="E173" s="11" t="s">
        <v>100</v>
      </c>
      <c r="F173" s="12"/>
      <c r="G173" s="10">
        <v>33271</v>
      </c>
    </row>
    <row r="174" spans="3:7" x14ac:dyDescent="0.35">
      <c r="D174" s="7">
        <v>332720</v>
      </c>
      <c r="E174" s="11" t="s">
        <v>101</v>
      </c>
      <c r="F174" s="12"/>
      <c r="G174" s="10">
        <v>33272</v>
      </c>
    </row>
    <row r="175" spans="3:7" x14ac:dyDescent="0.35">
      <c r="D175" s="7">
        <v>332800</v>
      </c>
      <c r="E175" s="11" t="s">
        <v>102</v>
      </c>
      <c r="F175" s="12"/>
      <c r="G175" s="10">
        <v>3328</v>
      </c>
    </row>
    <row r="176" spans="3:7" x14ac:dyDescent="0.35">
      <c r="D176" s="7" t="s">
        <v>103</v>
      </c>
      <c r="E176" s="11" t="s">
        <v>104</v>
      </c>
      <c r="F176" s="12"/>
      <c r="G176" s="10" t="s">
        <v>532</v>
      </c>
    </row>
    <row r="177" spans="2:7" x14ac:dyDescent="0.35">
      <c r="D177" s="7">
        <v>332913</v>
      </c>
      <c r="E177" s="11" t="s">
        <v>105</v>
      </c>
      <c r="F177" s="12"/>
      <c r="G177" s="10">
        <v>332913</v>
      </c>
    </row>
    <row r="178" spans="2:7" x14ac:dyDescent="0.35">
      <c r="D178" s="7">
        <v>332991</v>
      </c>
      <c r="E178" s="11" t="s">
        <v>106</v>
      </c>
      <c r="F178" s="12"/>
      <c r="G178" s="10">
        <v>332991</v>
      </c>
    </row>
    <row r="179" spans="2:7" x14ac:dyDescent="0.35">
      <c r="D179" s="7" t="s">
        <v>107</v>
      </c>
      <c r="E179" s="11" t="s">
        <v>108</v>
      </c>
      <c r="F179" s="12"/>
      <c r="G179" s="10" t="s">
        <v>533</v>
      </c>
    </row>
    <row r="180" spans="2:7" x14ac:dyDescent="0.35">
      <c r="D180" s="7">
        <v>332996</v>
      </c>
      <c r="E180" s="11" t="s">
        <v>109</v>
      </c>
      <c r="F180" s="12"/>
      <c r="G180" s="10">
        <v>332996</v>
      </c>
    </row>
    <row r="181" spans="2:7" x14ac:dyDescent="0.35">
      <c r="D181" s="7">
        <v>332999</v>
      </c>
      <c r="E181" s="11" t="s">
        <v>110</v>
      </c>
      <c r="F181" s="12"/>
      <c r="G181" s="10">
        <v>332999</v>
      </c>
    </row>
    <row r="182" spans="2:7" x14ac:dyDescent="0.35">
      <c r="D182" s="7" t="s">
        <v>485</v>
      </c>
      <c r="E182" s="11" t="s">
        <v>485</v>
      </c>
      <c r="F182" s="12"/>
      <c r="G182" s="10"/>
    </row>
    <row r="183" spans="2:7" x14ac:dyDescent="0.35">
      <c r="B183" s="6">
        <v>333</v>
      </c>
      <c r="C183" s="6" t="s">
        <v>534</v>
      </c>
      <c r="D183" s="7" t="s">
        <v>485</v>
      </c>
      <c r="E183" s="11" t="s">
        <v>485</v>
      </c>
      <c r="F183" s="12"/>
      <c r="G183" s="10"/>
    </row>
    <row r="184" spans="2:7" x14ac:dyDescent="0.35">
      <c r="B184" s="6"/>
      <c r="C184" s="6"/>
      <c r="D184" s="7" t="s">
        <v>485</v>
      </c>
      <c r="E184" s="11" t="s">
        <v>485</v>
      </c>
      <c r="F184" s="12"/>
      <c r="G184" s="10"/>
    </row>
    <row r="185" spans="2:7" x14ac:dyDescent="0.35">
      <c r="C185" s="6">
        <v>33311</v>
      </c>
      <c r="D185" s="6" t="s">
        <v>535</v>
      </c>
      <c r="F185" s="12"/>
      <c r="G185" s="10"/>
    </row>
    <row r="186" spans="2:7" x14ac:dyDescent="0.35">
      <c r="C186" s="6"/>
      <c r="D186" s="6" t="s">
        <v>485</v>
      </c>
      <c r="E186" s="11" t="s">
        <v>485</v>
      </c>
      <c r="F186" s="12"/>
      <c r="G186" s="10"/>
    </row>
    <row r="187" spans="2:7" x14ac:dyDescent="0.35">
      <c r="D187" s="7">
        <v>333111</v>
      </c>
      <c r="E187" s="11" t="s">
        <v>111</v>
      </c>
      <c r="F187" s="12"/>
      <c r="G187" s="10">
        <v>333111</v>
      </c>
    </row>
    <row r="188" spans="2:7" x14ac:dyDescent="0.35">
      <c r="D188" s="7">
        <v>333112</v>
      </c>
      <c r="E188" s="11" t="s">
        <v>112</v>
      </c>
      <c r="F188" s="12"/>
      <c r="G188" s="10">
        <v>333112</v>
      </c>
    </row>
    <row r="189" spans="2:7" x14ac:dyDescent="0.35">
      <c r="D189" s="7" t="s">
        <v>485</v>
      </c>
      <c r="E189" s="11" t="s">
        <v>485</v>
      </c>
      <c r="F189" s="12"/>
      <c r="G189" s="10"/>
    </row>
    <row r="190" spans="2:7" x14ac:dyDescent="0.35">
      <c r="C190" s="6">
        <v>33312</v>
      </c>
      <c r="D190" s="6" t="s">
        <v>113</v>
      </c>
      <c r="F190" s="12"/>
      <c r="G190" s="10"/>
    </row>
    <row r="191" spans="2:7" x14ac:dyDescent="0.35">
      <c r="D191" s="7" t="s">
        <v>485</v>
      </c>
      <c r="E191" s="11" t="s">
        <v>485</v>
      </c>
      <c r="F191" s="12"/>
      <c r="G191" s="10"/>
    </row>
    <row r="192" spans="2:7" x14ac:dyDescent="0.35">
      <c r="D192" s="7">
        <v>333120</v>
      </c>
      <c r="E192" s="11" t="s">
        <v>113</v>
      </c>
      <c r="F192" s="12"/>
      <c r="G192" s="10">
        <v>33312</v>
      </c>
    </row>
    <row r="193" spans="3:7" x14ac:dyDescent="0.35">
      <c r="D193" s="7" t="s">
        <v>485</v>
      </c>
      <c r="E193" s="11" t="s">
        <v>485</v>
      </c>
      <c r="F193" s="12"/>
      <c r="G193" s="10"/>
    </row>
    <row r="194" spans="3:7" x14ac:dyDescent="0.35">
      <c r="C194" s="6">
        <v>33313</v>
      </c>
      <c r="D194" s="6" t="s">
        <v>114</v>
      </c>
      <c r="F194" s="12"/>
      <c r="G194" s="10"/>
    </row>
    <row r="195" spans="3:7" x14ac:dyDescent="0.35">
      <c r="D195" s="7" t="s">
        <v>485</v>
      </c>
      <c r="E195" s="11" t="s">
        <v>485</v>
      </c>
      <c r="F195" s="12"/>
      <c r="G195" s="10"/>
    </row>
    <row r="196" spans="3:7" x14ac:dyDescent="0.35">
      <c r="D196" s="7">
        <v>333130</v>
      </c>
      <c r="E196" s="11" t="s">
        <v>114</v>
      </c>
      <c r="F196" s="12"/>
      <c r="G196" s="10">
        <v>33313</v>
      </c>
    </row>
    <row r="197" spans="3:7" x14ac:dyDescent="0.35">
      <c r="D197" s="7" t="s">
        <v>485</v>
      </c>
      <c r="E197" s="11" t="s">
        <v>485</v>
      </c>
      <c r="F197" s="12"/>
      <c r="G197" s="10"/>
    </row>
    <row r="198" spans="3:7" x14ac:dyDescent="0.35">
      <c r="C198" s="6" t="s">
        <v>536</v>
      </c>
      <c r="D198" s="6" t="s">
        <v>537</v>
      </c>
      <c r="F198" s="12"/>
      <c r="G198" s="10"/>
    </row>
    <row r="199" spans="3:7" x14ac:dyDescent="0.35">
      <c r="C199" s="6"/>
      <c r="D199" s="6"/>
      <c r="F199" s="12"/>
      <c r="G199" s="10"/>
    </row>
    <row r="200" spans="3:7" x14ac:dyDescent="0.35">
      <c r="C200" s="6"/>
      <c r="D200" s="7">
        <v>333242</v>
      </c>
      <c r="E200" s="15" t="s">
        <v>117</v>
      </c>
      <c r="F200" s="12"/>
      <c r="G200" s="10">
        <v>333242</v>
      </c>
    </row>
    <row r="201" spans="3:7" ht="21" x14ac:dyDescent="0.35">
      <c r="C201" s="6"/>
      <c r="D201" s="7" t="s">
        <v>115</v>
      </c>
      <c r="E201" s="11" t="s">
        <v>116</v>
      </c>
      <c r="F201" s="12"/>
      <c r="G201" s="12" t="s">
        <v>538</v>
      </c>
    </row>
    <row r="202" spans="3:7" x14ac:dyDescent="0.35">
      <c r="D202" s="7">
        <v>333314</v>
      </c>
      <c r="E202" s="11" t="s">
        <v>118</v>
      </c>
      <c r="F202" s="12"/>
      <c r="G202" s="10">
        <v>333314</v>
      </c>
    </row>
    <row r="203" spans="3:7" x14ac:dyDescent="0.35">
      <c r="D203" s="7">
        <v>333316</v>
      </c>
      <c r="E203" s="15" t="s">
        <v>119</v>
      </c>
      <c r="F203" s="12"/>
      <c r="G203" s="10">
        <v>333316</v>
      </c>
    </row>
    <row r="204" spans="3:7" x14ac:dyDescent="0.35">
      <c r="D204" s="7">
        <v>333318</v>
      </c>
      <c r="E204" s="11" t="s">
        <v>449</v>
      </c>
      <c r="F204" s="12"/>
      <c r="G204" s="10">
        <v>333318</v>
      </c>
    </row>
    <row r="205" spans="3:7" x14ac:dyDescent="0.35">
      <c r="C205" s="6"/>
      <c r="D205" s="7">
        <v>333413</v>
      </c>
      <c r="E205" s="11" t="s">
        <v>450</v>
      </c>
      <c r="F205" s="12"/>
      <c r="G205" s="10">
        <v>333413</v>
      </c>
    </row>
    <row r="206" spans="3:7" x14ac:dyDescent="0.35">
      <c r="D206" s="7">
        <v>333414</v>
      </c>
      <c r="E206" s="11" t="s">
        <v>120</v>
      </c>
      <c r="F206" s="12"/>
      <c r="G206" s="10">
        <v>333414</v>
      </c>
    </row>
    <row r="207" spans="3:7" x14ac:dyDescent="0.35">
      <c r="D207" s="7">
        <v>333415</v>
      </c>
      <c r="E207" s="11" t="s">
        <v>121</v>
      </c>
      <c r="F207" s="12"/>
      <c r="G207" s="10">
        <v>333415</v>
      </c>
    </row>
    <row r="208" spans="3:7" x14ac:dyDescent="0.35">
      <c r="D208" s="7">
        <v>333511</v>
      </c>
      <c r="E208" s="11" t="s">
        <v>122</v>
      </c>
      <c r="F208" s="12"/>
      <c r="G208" s="10">
        <v>333511</v>
      </c>
    </row>
    <row r="209" spans="3:8" x14ac:dyDescent="0.35">
      <c r="D209" s="7">
        <v>333517</v>
      </c>
      <c r="E209" s="11" t="s">
        <v>451</v>
      </c>
      <c r="F209" s="12"/>
      <c r="G209" s="10">
        <v>333517</v>
      </c>
    </row>
    <row r="210" spans="3:8" x14ac:dyDescent="0.35">
      <c r="D210" s="7">
        <v>333514</v>
      </c>
      <c r="E210" s="11" t="s">
        <v>123</v>
      </c>
      <c r="F210" s="12"/>
      <c r="G210" s="10">
        <v>333514</v>
      </c>
    </row>
    <row r="211" spans="3:8" x14ac:dyDescent="0.35">
      <c r="D211" s="7" t="s">
        <v>124</v>
      </c>
      <c r="E211" s="11" t="s">
        <v>125</v>
      </c>
      <c r="F211" s="12"/>
      <c r="G211" s="10" t="s">
        <v>539</v>
      </c>
    </row>
    <row r="212" spans="3:8" x14ac:dyDescent="0.35">
      <c r="D212" s="7">
        <v>333611</v>
      </c>
      <c r="E212" s="11" t="s">
        <v>126</v>
      </c>
      <c r="F212" s="12"/>
      <c r="G212" s="10">
        <v>333611</v>
      </c>
    </row>
    <row r="213" spans="3:8" x14ac:dyDescent="0.35">
      <c r="D213" s="7">
        <v>333612</v>
      </c>
      <c r="E213" s="11" t="s">
        <v>127</v>
      </c>
      <c r="F213" s="12"/>
      <c r="G213" s="10">
        <v>333612</v>
      </c>
    </row>
    <row r="214" spans="3:8" x14ac:dyDescent="0.35">
      <c r="D214" s="7">
        <v>333613</v>
      </c>
      <c r="E214" s="11" t="s">
        <v>128</v>
      </c>
      <c r="F214" s="12"/>
      <c r="G214" s="10">
        <v>333613</v>
      </c>
    </row>
    <row r="215" spans="3:8" x14ac:dyDescent="0.35">
      <c r="D215" s="7">
        <v>333618</v>
      </c>
      <c r="E215" s="11" t="s">
        <v>129</v>
      </c>
      <c r="F215" s="12"/>
      <c r="G215" s="10">
        <v>333618</v>
      </c>
    </row>
    <row r="216" spans="3:8" ht="11.25" customHeight="1" x14ac:dyDescent="0.35">
      <c r="C216" s="6"/>
      <c r="D216" s="7">
        <v>333914</v>
      </c>
      <c r="E216" s="11" t="s">
        <v>463</v>
      </c>
      <c r="F216" s="12"/>
      <c r="G216" s="10">
        <v>333914</v>
      </c>
      <c r="H216" s="17"/>
    </row>
    <row r="217" spans="3:8" x14ac:dyDescent="0.35">
      <c r="D217" s="7">
        <v>333912</v>
      </c>
      <c r="E217" s="11" t="s">
        <v>130</v>
      </c>
      <c r="F217" s="12"/>
      <c r="G217" s="10">
        <v>333912</v>
      </c>
    </row>
    <row r="218" spans="3:8" x14ac:dyDescent="0.35">
      <c r="D218" s="7">
        <v>333920</v>
      </c>
      <c r="E218" s="11" t="s">
        <v>131</v>
      </c>
      <c r="F218" s="12"/>
      <c r="G218" s="12">
        <v>33392</v>
      </c>
    </row>
    <row r="219" spans="3:8" x14ac:dyDescent="0.35">
      <c r="D219" s="7">
        <v>333991</v>
      </c>
      <c r="E219" s="11" t="s">
        <v>132</v>
      </c>
      <c r="F219" s="12"/>
      <c r="G219" s="10">
        <v>333991</v>
      </c>
    </row>
    <row r="220" spans="3:8" x14ac:dyDescent="0.35">
      <c r="D220" s="7" t="s">
        <v>133</v>
      </c>
      <c r="E220" s="11" t="s">
        <v>134</v>
      </c>
      <c r="F220" s="12"/>
      <c r="G220" s="10" t="s">
        <v>540</v>
      </c>
    </row>
    <row r="221" spans="3:8" x14ac:dyDescent="0.35">
      <c r="D221" s="7">
        <v>333993</v>
      </c>
      <c r="E221" s="11" t="s">
        <v>135</v>
      </c>
      <c r="F221" s="12"/>
      <c r="G221" s="10">
        <v>333993</v>
      </c>
    </row>
    <row r="222" spans="3:8" x14ac:dyDescent="0.35">
      <c r="D222" s="7">
        <v>333994</v>
      </c>
      <c r="E222" s="11" t="s">
        <v>136</v>
      </c>
      <c r="F222" s="12"/>
      <c r="G222" s="10">
        <v>333994</v>
      </c>
    </row>
    <row r="223" spans="3:8" x14ac:dyDescent="0.35">
      <c r="D223" s="7" t="s">
        <v>137</v>
      </c>
      <c r="E223" s="11" t="s">
        <v>138</v>
      </c>
      <c r="F223" s="12"/>
      <c r="G223" s="10" t="s">
        <v>541</v>
      </c>
    </row>
    <row r="224" spans="3:8" x14ac:dyDescent="0.35">
      <c r="D224" s="7" t="s">
        <v>485</v>
      </c>
      <c r="E224" s="11" t="s">
        <v>485</v>
      </c>
      <c r="F224" s="12"/>
      <c r="G224" s="10"/>
    </row>
    <row r="225" spans="2:7" x14ac:dyDescent="0.35">
      <c r="B225" s="6">
        <v>334</v>
      </c>
      <c r="C225" s="6" t="s">
        <v>542</v>
      </c>
      <c r="F225" s="12"/>
      <c r="G225" s="10"/>
    </row>
    <row r="226" spans="2:7" x14ac:dyDescent="0.35">
      <c r="D226" s="7" t="s">
        <v>485</v>
      </c>
      <c r="E226" s="11" t="s">
        <v>485</v>
      </c>
      <c r="F226" s="12"/>
      <c r="G226" s="10"/>
    </row>
    <row r="227" spans="2:7" x14ac:dyDescent="0.35">
      <c r="C227" s="6">
        <v>3341</v>
      </c>
      <c r="D227" s="6" t="s">
        <v>543</v>
      </c>
      <c r="F227" s="12"/>
      <c r="G227" s="10"/>
    </row>
    <row r="228" spans="2:7" x14ac:dyDescent="0.35">
      <c r="C228" s="6"/>
      <c r="D228" s="6" t="s">
        <v>485</v>
      </c>
      <c r="E228" s="11" t="s">
        <v>485</v>
      </c>
      <c r="F228" s="12"/>
      <c r="G228" s="10"/>
    </row>
    <row r="229" spans="2:7" x14ac:dyDescent="0.35">
      <c r="D229" s="7">
        <v>334111</v>
      </c>
      <c r="E229" s="11" t="s">
        <v>139</v>
      </c>
      <c r="F229" s="12"/>
      <c r="G229" s="10">
        <v>334111</v>
      </c>
    </row>
    <row r="230" spans="2:7" x14ac:dyDescent="0.35">
      <c r="D230" s="7">
        <v>334112</v>
      </c>
      <c r="E230" s="11" t="s">
        <v>140</v>
      </c>
      <c r="F230" s="12"/>
      <c r="G230" s="10">
        <v>334112</v>
      </c>
    </row>
    <row r="231" spans="2:7" x14ac:dyDescent="0.35">
      <c r="D231" s="7">
        <v>334118</v>
      </c>
      <c r="E231" s="11" t="s">
        <v>141</v>
      </c>
      <c r="F231" s="12"/>
      <c r="G231" s="10">
        <v>334118</v>
      </c>
    </row>
    <row r="232" spans="2:7" x14ac:dyDescent="0.35">
      <c r="D232" s="7" t="s">
        <v>485</v>
      </c>
      <c r="E232" s="11" t="s">
        <v>485</v>
      </c>
      <c r="F232" s="12"/>
      <c r="G232" s="10"/>
    </row>
    <row r="233" spans="2:7" x14ac:dyDescent="0.35">
      <c r="C233" s="6">
        <v>3342</v>
      </c>
      <c r="D233" s="6" t="s">
        <v>544</v>
      </c>
      <c r="F233" s="12"/>
      <c r="G233" s="10"/>
    </row>
    <row r="234" spans="2:7" x14ac:dyDescent="0.35">
      <c r="C234" s="6"/>
      <c r="D234" s="6" t="s">
        <v>485</v>
      </c>
      <c r="E234" s="11" t="s">
        <v>485</v>
      </c>
      <c r="F234" s="12"/>
      <c r="G234" s="10"/>
    </row>
    <row r="235" spans="2:7" x14ac:dyDescent="0.35">
      <c r="D235" s="7">
        <v>334210</v>
      </c>
      <c r="E235" s="11" t="s">
        <v>142</v>
      </c>
      <c r="F235" s="12"/>
      <c r="G235" s="10">
        <v>33421</v>
      </c>
    </row>
    <row r="236" spans="2:7" x14ac:dyDescent="0.35">
      <c r="D236" s="7">
        <v>334220</v>
      </c>
      <c r="E236" s="11" t="s">
        <v>143</v>
      </c>
      <c r="F236" s="12"/>
      <c r="G236" s="10">
        <v>33422</v>
      </c>
    </row>
    <row r="237" spans="2:7" x14ac:dyDescent="0.35">
      <c r="D237" s="7">
        <v>334290</v>
      </c>
      <c r="E237" s="11" t="s">
        <v>144</v>
      </c>
      <c r="F237" s="12"/>
      <c r="G237" s="10">
        <v>33429</v>
      </c>
    </row>
    <row r="238" spans="2:7" x14ac:dyDescent="0.35">
      <c r="D238" s="7" t="s">
        <v>485</v>
      </c>
      <c r="E238" s="11" t="s">
        <v>485</v>
      </c>
      <c r="F238" s="12"/>
      <c r="G238" s="10"/>
    </row>
    <row r="239" spans="2:7" x14ac:dyDescent="0.35">
      <c r="C239" s="6">
        <v>3344</v>
      </c>
      <c r="D239" s="6" t="s">
        <v>545</v>
      </c>
      <c r="F239" s="12"/>
      <c r="G239" s="10"/>
    </row>
    <row r="240" spans="2:7" x14ac:dyDescent="0.35">
      <c r="C240" s="6"/>
      <c r="D240" s="6" t="s">
        <v>485</v>
      </c>
      <c r="E240" s="11" t="s">
        <v>485</v>
      </c>
      <c r="F240" s="12"/>
      <c r="G240" s="10"/>
    </row>
    <row r="241" spans="3:7" x14ac:dyDescent="0.35">
      <c r="D241" s="7">
        <v>334413</v>
      </c>
      <c r="E241" s="11" t="s">
        <v>148</v>
      </c>
      <c r="F241" s="12"/>
      <c r="G241" s="10">
        <v>334413</v>
      </c>
    </row>
    <row r="242" spans="3:7" x14ac:dyDescent="0.35">
      <c r="D242" s="7">
        <v>334418</v>
      </c>
      <c r="E242" s="11" t="s">
        <v>149</v>
      </c>
      <c r="F242" s="12"/>
      <c r="G242" s="10">
        <v>334418</v>
      </c>
    </row>
    <row r="243" spans="3:7" ht="21" x14ac:dyDescent="0.35">
      <c r="D243" s="7" t="s">
        <v>146</v>
      </c>
      <c r="E243" s="11" t="s">
        <v>147</v>
      </c>
      <c r="F243" s="12"/>
      <c r="G243" s="12" t="s">
        <v>546</v>
      </c>
    </row>
    <row r="244" spans="3:7" x14ac:dyDescent="0.35">
      <c r="D244" s="7" t="s">
        <v>485</v>
      </c>
      <c r="E244" s="11" t="s">
        <v>485</v>
      </c>
      <c r="F244" s="12"/>
      <c r="G244" s="10"/>
    </row>
    <row r="245" spans="3:7" x14ac:dyDescent="0.35">
      <c r="C245" s="6">
        <v>3345</v>
      </c>
      <c r="D245" s="6" t="s">
        <v>547</v>
      </c>
      <c r="F245" s="12"/>
      <c r="G245" s="10"/>
    </row>
    <row r="246" spans="3:7" x14ac:dyDescent="0.35">
      <c r="C246" s="6"/>
      <c r="D246" s="6" t="s">
        <v>485</v>
      </c>
      <c r="E246" s="11" t="s">
        <v>485</v>
      </c>
      <c r="F246" s="12"/>
      <c r="G246" s="10"/>
    </row>
    <row r="247" spans="3:7" x14ac:dyDescent="0.35">
      <c r="D247" s="7">
        <v>334510</v>
      </c>
      <c r="E247" s="11" t="s">
        <v>150</v>
      </c>
      <c r="F247" s="12"/>
      <c r="G247" s="10">
        <v>334510</v>
      </c>
    </row>
    <row r="248" spans="3:7" x14ac:dyDescent="0.35">
      <c r="D248" s="7">
        <v>334511</v>
      </c>
      <c r="E248" s="11" t="s">
        <v>151</v>
      </c>
      <c r="F248" s="12"/>
      <c r="G248" s="10">
        <v>334511</v>
      </c>
    </row>
    <row r="249" spans="3:7" x14ac:dyDescent="0.35">
      <c r="D249" s="7">
        <v>334512</v>
      </c>
      <c r="E249" s="11" t="s">
        <v>152</v>
      </c>
      <c r="F249" s="12"/>
      <c r="G249" s="10">
        <v>334512</v>
      </c>
    </row>
    <row r="250" spans="3:7" x14ac:dyDescent="0.35">
      <c r="D250" s="7">
        <v>334513</v>
      </c>
      <c r="E250" s="11" t="s">
        <v>153</v>
      </c>
      <c r="F250" s="12"/>
      <c r="G250" s="10">
        <v>334513</v>
      </c>
    </row>
    <row r="251" spans="3:7" x14ac:dyDescent="0.35">
      <c r="D251" s="7">
        <v>334514</v>
      </c>
      <c r="E251" s="11" t="s">
        <v>154</v>
      </c>
      <c r="F251" s="12"/>
      <c r="G251" s="10">
        <v>334514</v>
      </c>
    </row>
    <row r="252" spans="3:7" x14ac:dyDescent="0.35">
      <c r="D252" s="7">
        <v>334515</v>
      </c>
      <c r="E252" s="11" t="s">
        <v>155</v>
      </c>
      <c r="F252" s="12"/>
      <c r="G252" s="10">
        <v>334515</v>
      </c>
    </row>
    <row r="253" spans="3:7" x14ac:dyDescent="0.35">
      <c r="D253" s="7">
        <v>334516</v>
      </c>
      <c r="E253" s="11" t="s">
        <v>156</v>
      </c>
      <c r="F253" s="12"/>
      <c r="G253" s="10">
        <v>334516</v>
      </c>
    </row>
    <row r="254" spans="3:7" x14ac:dyDescent="0.35">
      <c r="D254" s="7">
        <v>334517</v>
      </c>
      <c r="E254" s="11" t="s">
        <v>157</v>
      </c>
      <c r="F254" s="12"/>
      <c r="G254" s="10">
        <v>334517</v>
      </c>
    </row>
    <row r="255" spans="3:7" x14ac:dyDescent="0.35">
      <c r="D255" s="7" t="s">
        <v>158</v>
      </c>
      <c r="E255" s="11" t="s">
        <v>159</v>
      </c>
      <c r="F255" s="12"/>
      <c r="G255" s="10">
        <v>334519</v>
      </c>
    </row>
    <row r="256" spans="3:7" x14ac:dyDescent="0.35">
      <c r="D256" s="7" t="s">
        <v>485</v>
      </c>
      <c r="E256" s="11" t="s">
        <v>485</v>
      </c>
      <c r="F256" s="12"/>
      <c r="G256" s="10"/>
    </row>
    <row r="257" spans="2:8" x14ac:dyDescent="0.35">
      <c r="C257" s="6" t="s">
        <v>548</v>
      </c>
      <c r="D257" s="6" t="s">
        <v>549</v>
      </c>
      <c r="F257" s="12"/>
      <c r="G257" s="10"/>
    </row>
    <row r="258" spans="2:8" x14ac:dyDescent="0.35">
      <c r="C258" s="6"/>
      <c r="D258" s="6" t="s">
        <v>485</v>
      </c>
      <c r="E258" s="11" t="s">
        <v>485</v>
      </c>
      <c r="F258" s="12"/>
      <c r="G258" s="10"/>
    </row>
    <row r="259" spans="2:8" x14ac:dyDescent="0.35">
      <c r="D259" s="7">
        <v>334300</v>
      </c>
      <c r="E259" s="11" t="s">
        <v>145</v>
      </c>
      <c r="F259" s="12"/>
      <c r="G259" s="10">
        <v>3343</v>
      </c>
    </row>
    <row r="260" spans="2:8" x14ac:dyDescent="0.35">
      <c r="C260" s="6"/>
      <c r="D260" s="7">
        <v>334610</v>
      </c>
      <c r="E260" s="11" t="s">
        <v>160</v>
      </c>
      <c r="F260" s="12"/>
      <c r="G260" s="10">
        <v>33461</v>
      </c>
    </row>
    <row r="261" spans="2:8" x14ac:dyDescent="0.35">
      <c r="D261" s="7" t="s">
        <v>485</v>
      </c>
      <c r="E261" s="11" t="s">
        <v>485</v>
      </c>
      <c r="F261" s="12"/>
      <c r="G261" s="10"/>
    </row>
    <row r="262" spans="2:8" x14ac:dyDescent="0.35">
      <c r="B262" s="6">
        <v>335</v>
      </c>
      <c r="C262" s="6" t="s">
        <v>550</v>
      </c>
      <c r="F262" s="12"/>
      <c r="G262" s="10"/>
    </row>
    <row r="263" spans="2:8" x14ac:dyDescent="0.35">
      <c r="D263" s="7" t="s">
        <v>485</v>
      </c>
      <c r="E263" s="11" t="s">
        <v>485</v>
      </c>
      <c r="F263" s="12"/>
      <c r="G263" s="10"/>
    </row>
    <row r="264" spans="2:8" x14ac:dyDescent="0.35">
      <c r="C264" s="6">
        <v>335</v>
      </c>
      <c r="D264" s="6" t="s">
        <v>550</v>
      </c>
      <c r="F264" s="12"/>
      <c r="G264" s="10"/>
    </row>
    <row r="265" spans="2:8" x14ac:dyDescent="0.35">
      <c r="C265" s="6"/>
      <c r="D265" s="6" t="s">
        <v>485</v>
      </c>
      <c r="E265" s="11" t="s">
        <v>485</v>
      </c>
      <c r="F265" s="12"/>
      <c r="G265" s="10"/>
    </row>
    <row r="266" spans="2:8" x14ac:dyDescent="0.35">
      <c r="D266" s="7">
        <v>335110</v>
      </c>
      <c r="E266" s="11" t="s">
        <v>161</v>
      </c>
      <c r="F266" s="12"/>
      <c r="G266" s="10">
        <v>33511</v>
      </c>
    </row>
    <row r="267" spans="2:8" x14ac:dyDescent="0.35">
      <c r="D267" s="7">
        <v>335120</v>
      </c>
      <c r="E267" s="11" t="s">
        <v>162</v>
      </c>
      <c r="F267" s="12"/>
      <c r="G267" s="10">
        <v>33512</v>
      </c>
    </row>
    <row r="268" spans="2:8" x14ac:dyDescent="0.35">
      <c r="D268" s="7">
        <v>335210</v>
      </c>
      <c r="E268" s="11" t="s">
        <v>163</v>
      </c>
      <c r="F268" s="12"/>
      <c r="G268" s="10">
        <v>33521</v>
      </c>
    </row>
    <row r="269" spans="2:8" ht="11.25" customHeight="1" x14ac:dyDescent="0.35">
      <c r="D269" s="7">
        <v>335220</v>
      </c>
      <c r="E269" s="11" t="s">
        <v>461</v>
      </c>
      <c r="F269" s="12"/>
      <c r="G269" s="10">
        <v>335220</v>
      </c>
      <c r="H269" s="17"/>
    </row>
    <row r="270" spans="2:8" x14ac:dyDescent="0.35">
      <c r="D270" s="7">
        <v>335311</v>
      </c>
      <c r="E270" s="11" t="s">
        <v>164</v>
      </c>
      <c r="F270" s="12"/>
      <c r="G270" s="10">
        <v>335311</v>
      </c>
    </row>
    <row r="271" spans="2:8" x14ac:dyDescent="0.35">
      <c r="D271" s="7">
        <v>335312</v>
      </c>
      <c r="E271" s="11" t="s">
        <v>165</v>
      </c>
      <c r="F271" s="12"/>
      <c r="G271" s="10">
        <v>335312</v>
      </c>
    </row>
    <row r="272" spans="2:8" x14ac:dyDescent="0.35">
      <c r="D272" s="7">
        <v>335313</v>
      </c>
      <c r="E272" s="11" t="s">
        <v>166</v>
      </c>
      <c r="F272" s="12"/>
      <c r="G272" s="10">
        <v>335313</v>
      </c>
    </row>
    <row r="273" spans="2:7" x14ac:dyDescent="0.35">
      <c r="D273" s="7">
        <v>335314</v>
      </c>
      <c r="E273" s="11" t="s">
        <v>167</v>
      </c>
      <c r="F273" s="12"/>
      <c r="G273" s="10">
        <v>335314</v>
      </c>
    </row>
    <row r="274" spans="2:7" x14ac:dyDescent="0.35">
      <c r="D274" s="7">
        <v>335911</v>
      </c>
      <c r="E274" s="11" t="s">
        <v>168</v>
      </c>
      <c r="F274" s="12"/>
      <c r="G274" s="10">
        <v>335911</v>
      </c>
    </row>
    <row r="275" spans="2:7" x14ac:dyDescent="0.35">
      <c r="D275" s="7">
        <v>335912</v>
      </c>
      <c r="E275" s="11" t="s">
        <v>169</v>
      </c>
      <c r="F275" s="12"/>
      <c r="G275" s="10">
        <v>335912</v>
      </c>
    </row>
    <row r="276" spans="2:7" x14ac:dyDescent="0.35">
      <c r="D276" s="7">
        <v>335920</v>
      </c>
      <c r="E276" s="11" t="s">
        <v>170</v>
      </c>
      <c r="F276" s="12"/>
      <c r="G276" s="10">
        <v>33592</v>
      </c>
    </row>
    <row r="277" spans="2:7" x14ac:dyDescent="0.35">
      <c r="D277" s="7">
        <v>335930</v>
      </c>
      <c r="E277" s="11" t="s">
        <v>171</v>
      </c>
      <c r="F277" s="12"/>
      <c r="G277" s="10">
        <v>33593</v>
      </c>
    </row>
    <row r="278" spans="2:7" x14ac:dyDescent="0.35">
      <c r="D278" s="7">
        <v>335991</v>
      </c>
      <c r="E278" s="11" t="s">
        <v>172</v>
      </c>
      <c r="F278" s="12"/>
      <c r="G278" s="10">
        <v>335991</v>
      </c>
    </row>
    <row r="279" spans="2:7" x14ac:dyDescent="0.35">
      <c r="D279" s="7">
        <v>335999</v>
      </c>
      <c r="E279" s="11" t="s">
        <v>173</v>
      </c>
      <c r="F279" s="12"/>
      <c r="G279" s="10">
        <v>335999</v>
      </c>
    </row>
    <row r="280" spans="2:7" x14ac:dyDescent="0.35">
      <c r="F280" s="12"/>
      <c r="G280" s="10"/>
    </row>
    <row r="281" spans="2:7" x14ac:dyDescent="0.35">
      <c r="B281" s="6" t="s">
        <v>551</v>
      </c>
      <c r="C281" s="6" t="s">
        <v>552</v>
      </c>
      <c r="F281" s="12"/>
      <c r="G281" s="10"/>
    </row>
    <row r="282" spans="2:7" x14ac:dyDescent="0.35">
      <c r="B282" s="6"/>
      <c r="C282" s="6"/>
      <c r="F282" s="12"/>
      <c r="G282" s="10"/>
    </row>
    <row r="283" spans="2:7" x14ac:dyDescent="0.35">
      <c r="C283" s="6">
        <v>336111</v>
      </c>
      <c r="D283" s="6" t="s">
        <v>174</v>
      </c>
      <c r="F283" s="12"/>
      <c r="G283" s="10"/>
    </row>
    <row r="284" spans="2:7" x14ac:dyDescent="0.35">
      <c r="C284" s="6"/>
      <c r="D284" s="6" t="s">
        <v>485</v>
      </c>
      <c r="E284" s="11" t="s">
        <v>485</v>
      </c>
      <c r="F284" s="12"/>
      <c r="G284" s="10"/>
    </row>
    <row r="285" spans="2:7" x14ac:dyDescent="0.35">
      <c r="D285" s="7">
        <v>336111</v>
      </c>
      <c r="E285" s="11" t="s">
        <v>174</v>
      </c>
      <c r="F285" s="12"/>
      <c r="G285" s="10">
        <v>336111</v>
      </c>
    </row>
    <row r="286" spans="2:7" x14ac:dyDescent="0.35">
      <c r="D286" s="7" t="s">
        <v>485</v>
      </c>
      <c r="E286" s="11" t="s">
        <v>485</v>
      </c>
      <c r="F286" s="12"/>
      <c r="G286" s="10"/>
    </row>
    <row r="287" spans="2:7" x14ac:dyDescent="0.35">
      <c r="C287" s="6">
        <v>336112</v>
      </c>
      <c r="D287" s="6" t="s">
        <v>175</v>
      </c>
      <c r="F287" s="12"/>
      <c r="G287" s="10"/>
    </row>
    <row r="288" spans="2:7" x14ac:dyDescent="0.35">
      <c r="D288" s="7" t="s">
        <v>485</v>
      </c>
      <c r="E288" s="11" t="s">
        <v>485</v>
      </c>
      <c r="F288" s="12"/>
      <c r="G288" s="10"/>
    </row>
    <row r="289" spans="3:7" x14ac:dyDescent="0.35">
      <c r="D289" s="7">
        <v>336112</v>
      </c>
      <c r="E289" s="11" t="s">
        <v>175</v>
      </c>
      <c r="F289" s="12"/>
      <c r="G289" s="10">
        <v>336112</v>
      </c>
    </row>
    <row r="290" spans="3:7" x14ac:dyDescent="0.35">
      <c r="D290" s="7" t="s">
        <v>485</v>
      </c>
      <c r="E290" s="11" t="s">
        <v>485</v>
      </c>
      <c r="F290" s="12"/>
      <c r="G290" s="10"/>
    </row>
    <row r="291" spans="3:7" x14ac:dyDescent="0.35">
      <c r="C291" s="6">
        <v>33612</v>
      </c>
      <c r="D291" s="6" t="s">
        <v>176</v>
      </c>
      <c r="F291" s="12"/>
      <c r="G291" s="10"/>
    </row>
    <row r="292" spans="3:7" x14ac:dyDescent="0.35">
      <c r="D292" s="7" t="s">
        <v>485</v>
      </c>
      <c r="E292" s="11" t="s">
        <v>485</v>
      </c>
      <c r="F292" s="12"/>
      <c r="G292" s="10"/>
    </row>
    <row r="293" spans="3:7" x14ac:dyDescent="0.35">
      <c r="D293" s="7">
        <v>336120</v>
      </c>
      <c r="E293" s="11" t="s">
        <v>176</v>
      </c>
      <c r="F293" s="12"/>
      <c r="G293" s="10">
        <v>33612</v>
      </c>
    </row>
    <row r="294" spans="3:7" x14ac:dyDescent="0.35">
      <c r="D294" s="7" t="s">
        <v>485</v>
      </c>
      <c r="E294" s="11" t="s">
        <v>485</v>
      </c>
      <c r="F294" s="12"/>
      <c r="G294" s="10"/>
    </row>
    <row r="295" spans="3:7" x14ac:dyDescent="0.35">
      <c r="C295" s="6" t="s">
        <v>553</v>
      </c>
      <c r="D295" s="6" t="s">
        <v>554</v>
      </c>
      <c r="F295" s="12"/>
      <c r="G295" s="10"/>
    </row>
    <row r="296" spans="3:7" x14ac:dyDescent="0.35">
      <c r="C296" s="6"/>
      <c r="D296" s="6" t="s">
        <v>485</v>
      </c>
      <c r="E296" s="11" t="s">
        <v>485</v>
      </c>
      <c r="F296" s="12"/>
      <c r="G296" s="10"/>
    </row>
    <row r="297" spans="3:7" x14ac:dyDescent="0.35">
      <c r="D297" s="7">
        <v>336211</v>
      </c>
      <c r="E297" s="11" t="s">
        <v>177</v>
      </c>
      <c r="F297" s="12"/>
      <c r="G297" s="10">
        <v>336211</v>
      </c>
    </row>
    <row r="298" spans="3:7" x14ac:dyDescent="0.35">
      <c r="D298" s="7">
        <v>336212</v>
      </c>
      <c r="E298" s="11" t="s">
        <v>178</v>
      </c>
      <c r="F298" s="12"/>
      <c r="G298" s="10">
        <v>336212</v>
      </c>
    </row>
    <row r="299" spans="3:7" x14ac:dyDescent="0.35">
      <c r="D299" s="7">
        <v>336213</v>
      </c>
      <c r="E299" s="11" t="s">
        <v>179</v>
      </c>
      <c r="F299" s="12"/>
      <c r="G299" s="10">
        <v>336213</v>
      </c>
    </row>
    <row r="300" spans="3:7" x14ac:dyDescent="0.35">
      <c r="D300" s="7">
        <v>336214</v>
      </c>
      <c r="E300" s="11" t="s">
        <v>180</v>
      </c>
      <c r="F300" s="12"/>
      <c r="G300" s="10">
        <v>336214</v>
      </c>
    </row>
    <row r="301" spans="3:7" x14ac:dyDescent="0.35">
      <c r="D301" s="7">
        <v>336310</v>
      </c>
      <c r="E301" s="11" t="s">
        <v>181</v>
      </c>
      <c r="F301" s="12"/>
      <c r="G301" s="12">
        <v>33631</v>
      </c>
    </row>
    <row r="302" spans="3:7" x14ac:dyDescent="0.35">
      <c r="D302" s="7">
        <v>336320</v>
      </c>
      <c r="E302" s="11" t="s">
        <v>182</v>
      </c>
      <c r="F302" s="12"/>
      <c r="G302" s="12">
        <v>33632</v>
      </c>
    </row>
    <row r="303" spans="3:7" x14ac:dyDescent="0.35">
      <c r="D303" s="7" t="s">
        <v>183</v>
      </c>
      <c r="E303" s="11" t="s">
        <v>184</v>
      </c>
      <c r="F303" s="12"/>
      <c r="G303" s="12" t="s">
        <v>555</v>
      </c>
    </row>
    <row r="304" spans="3:7" x14ac:dyDescent="0.35">
      <c r="D304" s="7">
        <v>336350</v>
      </c>
      <c r="E304" s="11" t="s">
        <v>185</v>
      </c>
      <c r="F304" s="12"/>
      <c r="G304" s="12">
        <v>33635</v>
      </c>
    </row>
    <row r="305" spans="2:7" x14ac:dyDescent="0.35">
      <c r="D305" s="7">
        <v>336360</v>
      </c>
      <c r="E305" s="11" t="s">
        <v>186</v>
      </c>
      <c r="F305" s="12"/>
      <c r="G305" s="12">
        <v>33636</v>
      </c>
    </row>
    <row r="306" spans="2:7" x14ac:dyDescent="0.35">
      <c r="D306" s="7">
        <v>336370</v>
      </c>
      <c r="E306" s="11" t="s">
        <v>187</v>
      </c>
      <c r="F306" s="12"/>
      <c r="G306" s="12">
        <v>33637</v>
      </c>
    </row>
    <row r="307" spans="2:7" x14ac:dyDescent="0.35">
      <c r="D307" s="7">
        <v>336390</v>
      </c>
      <c r="E307" s="11" t="s">
        <v>464</v>
      </c>
      <c r="F307" s="12"/>
      <c r="G307" s="12">
        <v>33639</v>
      </c>
    </row>
    <row r="308" spans="2:7" x14ac:dyDescent="0.35">
      <c r="D308" s="7" t="s">
        <v>485</v>
      </c>
      <c r="E308" s="11" t="s">
        <v>485</v>
      </c>
      <c r="F308" s="12"/>
      <c r="G308" s="12"/>
    </row>
    <row r="309" spans="2:7" x14ac:dyDescent="0.35">
      <c r="B309" s="6" t="s">
        <v>556</v>
      </c>
      <c r="C309" s="6" t="s">
        <v>557</v>
      </c>
      <c r="F309" s="12"/>
      <c r="G309" s="12"/>
    </row>
    <row r="310" spans="2:7" x14ac:dyDescent="0.35">
      <c r="D310" s="7" t="s">
        <v>485</v>
      </c>
      <c r="E310" s="11" t="s">
        <v>485</v>
      </c>
      <c r="F310" s="12"/>
      <c r="G310" s="10"/>
    </row>
    <row r="311" spans="2:7" x14ac:dyDescent="0.35">
      <c r="C311" s="6">
        <v>3364</v>
      </c>
      <c r="D311" s="6" t="s">
        <v>558</v>
      </c>
      <c r="F311" s="12"/>
      <c r="G311" s="10"/>
    </row>
    <row r="312" spans="2:7" x14ac:dyDescent="0.35">
      <c r="C312" s="6"/>
      <c r="D312" s="6" t="s">
        <v>485</v>
      </c>
      <c r="E312" s="11" t="s">
        <v>485</v>
      </c>
      <c r="F312" s="12"/>
      <c r="G312" s="10"/>
    </row>
    <row r="313" spans="2:7" x14ac:dyDescent="0.35">
      <c r="D313" s="7">
        <v>336411</v>
      </c>
      <c r="E313" s="11" t="s">
        <v>188</v>
      </c>
      <c r="F313" s="12"/>
      <c r="G313" s="10">
        <v>336411</v>
      </c>
    </row>
    <row r="314" spans="2:7" x14ac:dyDescent="0.35">
      <c r="D314" s="7">
        <v>336412</v>
      </c>
      <c r="E314" s="11" t="s">
        <v>189</v>
      </c>
      <c r="F314" s="12"/>
      <c r="G314" s="10">
        <v>336412</v>
      </c>
    </row>
    <row r="315" spans="2:7" x14ac:dyDescent="0.35">
      <c r="D315" s="7">
        <v>336413</v>
      </c>
      <c r="E315" s="11" t="s">
        <v>190</v>
      </c>
      <c r="F315" s="12"/>
      <c r="G315" s="10">
        <v>336413</v>
      </c>
    </row>
    <row r="316" spans="2:7" x14ac:dyDescent="0.35">
      <c r="D316" s="7">
        <v>336414</v>
      </c>
      <c r="E316" s="11" t="s">
        <v>191</v>
      </c>
      <c r="F316" s="12"/>
      <c r="G316" s="10">
        <v>336414</v>
      </c>
    </row>
    <row r="317" spans="2:7" x14ac:dyDescent="0.35">
      <c r="D317" s="7" t="s">
        <v>192</v>
      </c>
      <c r="E317" s="11" t="s">
        <v>193</v>
      </c>
      <c r="F317" s="12"/>
      <c r="G317" s="10" t="s">
        <v>559</v>
      </c>
    </row>
    <row r="318" spans="2:7" x14ac:dyDescent="0.35">
      <c r="D318" s="7" t="s">
        <v>485</v>
      </c>
      <c r="E318" s="11" t="s">
        <v>485</v>
      </c>
      <c r="F318" s="12"/>
      <c r="G318" s="10"/>
    </row>
    <row r="319" spans="2:7" x14ac:dyDescent="0.35">
      <c r="C319" s="6" t="s">
        <v>560</v>
      </c>
      <c r="D319" s="6" t="s">
        <v>199</v>
      </c>
      <c r="F319" s="12"/>
      <c r="G319" s="10"/>
    </row>
    <row r="320" spans="2:7" x14ac:dyDescent="0.35">
      <c r="C320" s="6"/>
      <c r="D320" s="6" t="s">
        <v>485</v>
      </c>
      <c r="E320" s="11" t="s">
        <v>485</v>
      </c>
      <c r="F320" s="12"/>
      <c r="G320" s="10"/>
    </row>
    <row r="321" spans="2:7" x14ac:dyDescent="0.35">
      <c r="D321" s="7">
        <v>336500</v>
      </c>
      <c r="E321" s="11" t="s">
        <v>194</v>
      </c>
      <c r="F321" s="12"/>
      <c r="G321" s="10">
        <v>3365</v>
      </c>
    </row>
    <row r="322" spans="2:7" x14ac:dyDescent="0.35">
      <c r="D322" s="7">
        <v>336611</v>
      </c>
      <c r="E322" s="11" t="s">
        <v>195</v>
      </c>
      <c r="F322" s="12"/>
      <c r="G322" s="10">
        <v>336611</v>
      </c>
    </row>
    <row r="323" spans="2:7" x14ac:dyDescent="0.35">
      <c r="D323" s="7">
        <v>336612</v>
      </c>
      <c r="E323" s="11" t="s">
        <v>196</v>
      </c>
      <c r="F323" s="12"/>
      <c r="G323" s="10">
        <v>336612</v>
      </c>
    </row>
    <row r="324" spans="2:7" x14ac:dyDescent="0.35">
      <c r="D324" s="7">
        <v>336991</v>
      </c>
      <c r="E324" s="11" t="s">
        <v>197</v>
      </c>
      <c r="F324" s="12"/>
      <c r="G324" s="10">
        <v>336991</v>
      </c>
    </row>
    <row r="325" spans="2:7" x14ac:dyDescent="0.35">
      <c r="D325" s="7">
        <v>336992</v>
      </c>
      <c r="E325" s="11" t="s">
        <v>198</v>
      </c>
      <c r="F325" s="12"/>
      <c r="G325" s="10">
        <v>336992</v>
      </c>
    </row>
    <row r="326" spans="2:7" x14ac:dyDescent="0.35">
      <c r="D326" s="7">
        <v>336999</v>
      </c>
      <c r="E326" s="11" t="s">
        <v>199</v>
      </c>
      <c r="F326" s="12"/>
      <c r="G326" s="10">
        <v>336999</v>
      </c>
    </row>
    <row r="327" spans="2:7" x14ac:dyDescent="0.35">
      <c r="D327" s="7" t="s">
        <v>485</v>
      </c>
      <c r="E327" s="11" t="s">
        <v>485</v>
      </c>
      <c r="F327" s="12"/>
      <c r="G327" s="10"/>
    </row>
    <row r="328" spans="2:7" x14ac:dyDescent="0.35">
      <c r="B328" s="6">
        <v>337</v>
      </c>
      <c r="C328" s="16" t="s">
        <v>561</v>
      </c>
      <c r="F328" s="12"/>
      <c r="G328" s="10"/>
    </row>
    <row r="329" spans="2:7" x14ac:dyDescent="0.35">
      <c r="D329" s="7" t="s">
        <v>485</v>
      </c>
      <c r="E329" s="11" t="s">
        <v>485</v>
      </c>
      <c r="F329" s="12"/>
      <c r="G329" s="10"/>
    </row>
    <row r="330" spans="2:7" x14ac:dyDescent="0.35">
      <c r="C330" s="6">
        <v>337</v>
      </c>
      <c r="D330" s="6" t="s">
        <v>561</v>
      </c>
      <c r="F330" s="12"/>
      <c r="G330" s="10"/>
    </row>
    <row r="331" spans="2:7" x14ac:dyDescent="0.35">
      <c r="C331" s="6"/>
      <c r="D331" s="6" t="s">
        <v>485</v>
      </c>
      <c r="E331" s="11" t="s">
        <v>485</v>
      </c>
      <c r="F331" s="12"/>
      <c r="G331" s="10"/>
    </row>
    <row r="332" spans="2:7" x14ac:dyDescent="0.35">
      <c r="D332" s="7">
        <v>337110</v>
      </c>
      <c r="E332" s="11" t="s">
        <v>200</v>
      </c>
      <c r="F332" s="12"/>
      <c r="G332" s="10">
        <v>33711</v>
      </c>
    </row>
    <row r="333" spans="2:7" x14ac:dyDescent="0.35">
      <c r="D333" s="7">
        <v>337121</v>
      </c>
      <c r="E333" s="11" t="s">
        <v>201</v>
      </c>
      <c r="F333" s="12"/>
      <c r="G333" s="10">
        <v>337121</v>
      </c>
    </row>
    <row r="334" spans="2:7" x14ac:dyDescent="0.35">
      <c r="D334" s="7">
        <v>337122</v>
      </c>
      <c r="E334" s="11" t="s">
        <v>202</v>
      </c>
      <c r="F334" s="12"/>
      <c r="G334" s="10">
        <v>337122</v>
      </c>
    </row>
    <row r="335" spans="2:7" x14ac:dyDescent="0.35">
      <c r="D335" s="15" t="s">
        <v>437</v>
      </c>
      <c r="E335" s="15" t="s">
        <v>203</v>
      </c>
      <c r="F335" s="12"/>
      <c r="G335" s="10" t="s">
        <v>562</v>
      </c>
    </row>
    <row r="336" spans="2:7" x14ac:dyDescent="0.35">
      <c r="D336" s="7">
        <v>337127</v>
      </c>
      <c r="E336" s="11" t="s">
        <v>204</v>
      </c>
      <c r="F336" s="12"/>
      <c r="G336" s="10">
        <v>337127</v>
      </c>
    </row>
    <row r="337" spans="2:7" x14ac:dyDescent="0.35">
      <c r="D337" s="7" t="s">
        <v>205</v>
      </c>
      <c r="E337" s="11" t="s">
        <v>206</v>
      </c>
      <c r="F337" s="12"/>
      <c r="G337" s="10" t="s">
        <v>563</v>
      </c>
    </row>
    <row r="338" spans="2:7" x14ac:dyDescent="0.35">
      <c r="D338" s="7">
        <v>337215</v>
      </c>
      <c r="E338" s="11" t="s">
        <v>207</v>
      </c>
      <c r="F338" s="12"/>
      <c r="G338" s="10">
        <v>337215</v>
      </c>
    </row>
    <row r="339" spans="2:7" x14ac:dyDescent="0.35">
      <c r="D339" s="7">
        <v>337900</v>
      </c>
      <c r="E339" s="11" t="s">
        <v>208</v>
      </c>
      <c r="F339" s="12"/>
      <c r="G339" s="10">
        <v>3379</v>
      </c>
    </row>
    <row r="340" spans="2:7" x14ac:dyDescent="0.35">
      <c r="D340" s="7" t="s">
        <v>485</v>
      </c>
      <c r="E340" s="11" t="s">
        <v>485</v>
      </c>
      <c r="F340" s="12"/>
      <c r="G340" s="10"/>
    </row>
    <row r="341" spans="2:7" x14ac:dyDescent="0.35">
      <c r="B341" s="6">
        <v>339</v>
      </c>
      <c r="C341" s="16" t="s">
        <v>564</v>
      </c>
      <c r="D341" s="16"/>
      <c r="E341" s="18"/>
      <c r="F341" s="12"/>
      <c r="G341" s="10"/>
    </row>
    <row r="342" spans="2:7" x14ac:dyDescent="0.35">
      <c r="D342" s="7" t="s">
        <v>485</v>
      </c>
      <c r="E342" s="11" t="s">
        <v>485</v>
      </c>
      <c r="F342" s="12"/>
      <c r="G342" s="10"/>
    </row>
    <row r="343" spans="2:7" x14ac:dyDescent="0.35">
      <c r="C343" s="6">
        <v>3391</v>
      </c>
      <c r="D343" s="6" t="s">
        <v>565</v>
      </c>
      <c r="F343" s="12"/>
      <c r="G343" s="10"/>
    </row>
    <row r="344" spans="2:7" x14ac:dyDescent="0.35">
      <c r="C344" s="6"/>
      <c r="D344" s="6" t="s">
        <v>485</v>
      </c>
      <c r="E344" s="11" t="s">
        <v>485</v>
      </c>
      <c r="F344" s="12"/>
      <c r="G344" s="10"/>
    </row>
    <row r="345" spans="2:7" x14ac:dyDescent="0.35">
      <c r="D345" s="7">
        <v>339112</v>
      </c>
      <c r="E345" s="11" t="s">
        <v>209</v>
      </c>
      <c r="F345" s="12"/>
      <c r="G345" s="10">
        <v>339112</v>
      </c>
    </row>
    <row r="346" spans="2:7" x14ac:dyDescent="0.35">
      <c r="D346" s="7">
        <v>339113</v>
      </c>
      <c r="E346" s="11" t="s">
        <v>210</v>
      </c>
      <c r="F346" s="12"/>
      <c r="G346" s="10">
        <v>339113</v>
      </c>
    </row>
    <row r="347" spans="2:7" x14ac:dyDescent="0.35">
      <c r="D347" s="7">
        <v>339114</v>
      </c>
      <c r="E347" s="11" t="s">
        <v>211</v>
      </c>
      <c r="F347" s="12"/>
      <c r="G347" s="10">
        <v>339114</v>
      </c>
    </row>
    <row r="348" spans="2:7" x14ac:dyDescent="0.35">
      <c r="D348" s="7">
        <v>339115</v>
      </c>
      <c r="E348" s="11" t="s">
        <v>212</v>
      </c>
      <c r="F348" s="12"/>
      <c r="G348" s="10">
        <v>339115</v>
      </c>
    </row>
    <row r="349" spans="2:7" x14ac:dyDescent="0.35">
      <c r="D349" s="7">
        <v>339116</v>
      </c>
      <c r="E349" s="11" t="s">
        <v>213</v>
      </c>
      <c r="F349" s="12"/>
      <c r="G349" s="10">
        <v>339116</v>
      </c>
    </row>
    <row r="350" spans="2:7" x14ac:dyDescent="0.35">
      <c r="D350" s="7" t="s">
        <v>485</v>
      </c>
      <c r="E350" s="11" t="s">
        <v>485</v>
      </c>
      <c r="F350" s="12"/>
      <c r="G350" s="10"/>
    </row>
    <row r="351" spans="2:7" x14ac:dyDescent="0.35">
      <c r="C351" s="6">
        <v>3399</v>
      </c>
      <c r="D351" s="6" t="s">
        <v>566</v>
      </c>
      <c r="F351" s="12"/>
      <c r="G351" s="10"/>
    </row>
    <row r="352" spans="2:7" x14ac:dyDescent="0.35">
      <c r="C352" s="6"/>
      <c r="D352" s="6" t="s">
        <v>485</v>
      </c>
      <c r="E352" s="11" t="s">
        <v>485</v>
      </c>
      <c r="F352" s="12"/>
      <c r="G352" s="10"/>
    </row>
    <row r="353" spans="1:7" x14ac:dyDescent="0.35">
      <c r="D353" s="7">
        <v>339910</v>
      </c>
      <c r="E353" s="11" t="s">
        <v>214</v>
      </c>
      <c r="F353" s="12"/>
      <c r="G353" s="12">
        <v>33991</v>
      </c>
    </row>
    <row r="354" spans="1:7" x14ac:dyDescent="0.35">
      <c r="D354" s="7">
        <v>339920</v>
      </c>
      <c r="E354" s="11" t="s">
        <v>215</v>
      </c>
      <c r="F354" s="12"/>
      <c r="G354" s="10">
        <v>33992</v>
      </c>
    </row>
    <row r="355" spans="1:7" x14ac:dyDescent="0.35">
      <c r="D355" s="7">
        <v>339930</v>
      </c>
      <c r="E355" s="11" t="s">
        <v>216</v>
      </c>
      <c r="F355" s="12"/>
      <c r="G355" s="10">
        <v>33993</v>
      </c>
    </row>
    <row r="356" spans="1:7" x14ac:dyDescent="0.35">
      <c r="D356" s="7">
        <v>339940</v>
      </c>
      <c r="E356" s="11" t="s">
        <v>217</v>
      </c>
      <c r="F356" s="12"/>
      <c r="G356" s="12">
        <v>33994</v>
      </c>
    </row>
    <row r="357" spans="1:7" x14ac:dyDescent="0.35">
      <c r="D357" s="7">
        <v>339950</v>
      </c>
      <c r="E357" s="11" t="s">
        <v>218</v>
      </c>
      <c r="F357" s="12"/>
      <c r="G357" s="10">
        <v>33995</v>
      </c>
    </row>
    <row r="358" spans="1:7" x14ac:dyDescent="0.35">
      <c r="D358" s="7">
        <v>339990</v>
      </c>
      <c r="E358" s="11" t="s">
        <v>219</v>
      </c>
      <c r="F358" s="12"/>
      <c r="G358" s="10">
        <v>33999</v>
      </c>
    </row>
    <row r="359" spans="1:7" x14ac:dyDescent="0.35">
      <c r="D359" s="7" t="s">
        <v>485</v>
      </c>
      <c r="E359" s="11" t="s">
        <v>485</v>
      </c>
      <c r="F359" s="12"/>
      <c r="G359" s="10"/>
    </row>
    <row r="360" spans="1:7" x14ac:dyDescent="0.35">
      <c r="A360" s="6" t="s">
        <v>567</v>
      </c>
      <c r="B360" s="6" t="s">
        <v>568</v>
      </c>
      <c r="D360" s="7" t="s">
        <v>485</v>
      </c>
      <c r="E360" s="11" t="s">
        <v>485</v>
      </c>
      <c r="F360" s="12"/>
      <c r="G360" s="10"/>
    </row>
    <row r="361" spans="1:7" x14ac:dyDescent="0.35">
      <c r="D361" s="7" t="s">
        <v>485</v>
      </c>
      <c r="E361" s="11" t="s">
        <v>485</v>
      </c>
      <c r="F361" s="12"/>
      <c r="G361" s="10"/>
    </row>
    <row r="362" spans="1:7" x14ac:dyDescent="0.35">
      <c r="B362" s="6" t="s">
        <v>569</v>
      </c>
      <c r="C362" s="6" t="s">
        <v>570</v>
      </c>
      <c r="D362" s="6"/>
      <c r="E362" s="6"/>
      <c r="F362" s="12"/>
      <c r="G362" s="10"/>
    </row>
    <row r="363" spans="1:7" x14ac:dyDescent="0.35">
      <c r="B363" s="6"/>
      <c r="C363" s="6"/>
      <c r="D363" s="6" t="s">
        <v>485</v>
      </c>
      <c r="E363" s="6" t="s">
        <v>485</v>
      </c>
      <c r="F363" s="12"/>
      <c r="G363" s="10"/>
    </row>
    <row r="364" spans="1:7" x14ac:dyDescent="0.35">
      <c r="C364" s="6">
        <v>311</v>
      </c>
      <c r="D364" s="6" t="s">
        <v>571</v>
      </c>
      <c r="F364" s="12"/>
      <c r="G364" s="10"/>
    </row>
    <row r="365" spans="1:7" x14ac:dyDescent="0.35">
      <c r="C365" s="6"/>
      <c r="D365" s="6" t="s">
        <v>485</v>
      </c>
      <c r="E365" s="11" t="s">
        <v>485</v>
      </c>
      <c r="F365" s="12"/>
      <c r="G365" s="10"/>
    </row>
    <row r="366" spans="1:7" x14ac:dyDescent="0.35">
      <c r="D366" s="7">
        <v>311111</v>
      </c>
      <c r="E366" s="11" t="s">
        <v>220</v>
      </c>
      <c r="F366" s="12"/>
      <c r="G366" s="10">
        <v>311111</v>
      </c>
    </row>
    <row r="367" spans="1:7" x14ac:dyDescent="0.35">
      <c r="D367" s="7">
        <v>311119</v>
      </c>
      <c r="E367" s="11" t="s">
        <v>221</v>
      </c>
      <c r="F367" s="12"/>
      <c r="G367" s="10">
        <v>311119</v>
      </c>
    </row>
    <row r="368" spans="1:7" x14ac:dyDescent="0.35">
      <c r="D368" s="7">
        <v>311210</v>
      </c>
      <c r="E368" s="11" t="s">
        <v>222</v>
      </c>
      <c r="F368" s="12"/>
      <c r="G368" s="10">
        <v>31121</v>
      </c>
    </row>
    <row r="369" spans="3:7" x14ac:dyDescent="0.35">
      <c r="D369" s="7">
        <v>311221</v>
      </c>
      <c r="E369" s="11" t="s">
        <v>223</v>
      </c>
      <c r="F369" s="12"/>
      <c r="G369" s="10">
        <v>311221</v>
      </c>
    </row>
    <row r="370" spans="3:7" x14ac:dyDescent="0.35">
      <c r="C370" s="14"/>
      <c r="D370" s="7">
        <v>311224</v>
      </c>
      <c r="E370" s="11" t="s">
        <v>224</v>
      </c>
      <c r="F370" s="12"/>
      <c r="G370" s="10">
        <v>311224</v>
      </c>
    </row>
    <row r="371" spans="3:7" x14ac:dyDescent="0.35">
      <c r="D371" s="7">
        <v>311225</v>
      </c>
      <c r="E371" s="11" t="s">
        <v>225</v>
      </c>
      <c r="F371" s="12"/>
      <c r="G371" s="10">
        <v>311225</v>
      </c>
    </row>
    <row r="372" spans="3:7" x14ac:dyDescent="0.35">
      <c r="D372" s="7">
        <v>311230</v>
      </c>
      <c r="E372" s="11" t="s">
        <v>226</v>
      </c>
      <c r="F372" s="12"/>
      <c r="G372" s="10">
        <v>31123</v>
      </c>
    </row>
    <row r="373" spans="3:7" x14ac:dyDescent="0.35">
      <c r="D373" s="7">
        <v>311300</v>
      </c>
      <c r="E373" s="11" t="s">
        <v>227</v>
      </c>
      <c r="F373" s="12"/>
      <c r="G373" s="10">
        <v>3113</v>
      </c>
    </row>
    <row r="374" spans="3:7" x14ac:dyDescent="0.35">
      <c r="D374" s="7">
        <v>311410</v>
      </c>
      <c r="E374" s="11" t="s">
        <v>228</v>
      </c>
      <c r="F374" s="12"/>
      <c r="G374" s="10">
        <v>31141</v>
      </c>
    </row>
    <row r="375" spans="3:7" x14ac:dyDescent="0.35">
      <c r="D375" s="7">
        <v>311420</v>
      </c>
      <c r="E375" s="11" t="s">
        <v>229</v>
      </c>
      <c r="F375" s="12"/>
      <c r="G375" s="10">
        <v>31142</v>
      </c>
    </row>
    <row r="376" spans="3:7" x14ac:dyDescent="0.35">
      <c r="C376" s="14"/>
      <c r="D376" s="7" t="s">
        <v>230</v>
      </c>
      <c r="E376" s="11" t="s">
        <v>231</v>
      </c>
      <c r="F376" s="12"/>
      <c r="G376" s="10" t="s">
        <v>572</v>
      </c>
    </row>
    <row r="377" spans="3:7" x14ac:dyDescent="0.35">
      <c r="D377" s="7">
        <v>311513</v>
      </c>
      <c r="E377" s="11" t="s">
        <v>232</v>
      </c>
      <c r="F377" s="12"/>
      <c r="G377" s="10">
        <v>311513</v>
      </c>
    </row>
    <row r="378" spans="3:7" x14ac:dyDescent="0.35">
      <c r="D378" s="7">
        <v>311514</v>
      </c>
      <c r="E378" s="11" t="s">
        <v>233</v>
      </c>
      <c r="F378" s="12"/>
      <c r="G378" s="10">
        <v>311514</v>
      </c>
    </row>
    <row r="379" spans="3:7" x14ac:dyDescent="0.35">
      <c r="D379" s="7">
        <v>311520</v>
      </c>
      <c r="E379" s="11" t="s">
        <v>234</v>
      </c>
      <c r="F379" s="12"/>
      <c r="G379" s="10">
        <v>31152</v>
      </c>
    </row>
    <row r="380" spans="3:7" x14ac:dyDescent="0.35">
      <c r="D380" s="7" t="s">
        <v>235</v>
      </c>
      <c r="E380" s="11" t="s">
        <v>236</v>
      </c>
      <c r="F380" s="12"/>
      <c r="G380" s="10" t="s">
        <v>573</v>
      </c>
    </row>
    <row r="381" spans="3:7" x14ac:dyDescent="0.35">
      <c r="C381" s="14"/>
      <c r="D381" s="7">
        <v>311615</v>
      </c>
      <c r="E381" s="11" t="s">
        <v>237</v>
      </c>
      <c r="F381" s="12"/>
      <c r="G381" s="10">
        <v>311615</v>
      </c>
    </row>
    <row r="382" spans="3:7" x14ac:dyDescent="0.35">
      <c r="D382" s="7">
        <v>311700</v>
      </c>
      <c r="E382" s="11" t="s">
        <v>238</v>
      </c>
      <c r="F382" s="12"/>
      <c r="G382" s="10">
        <v>3117</v>
      </c>
    </row>
    <row r="383" spans="3:7" x14ac:dyDescent="0.35">
      <c r="D383" s="7">
        <v>311810</v>
      </c>
      <c r="E383" s="11" t="s">
        <v>239</v>
      </c>
      <c r="F383" s="12"/>
      <c r="G383" s="10">
        <v>31181</v>
      </c>
    </row>
    <row r="384" spans="3:7" x14ac:dyDescent="0.35">
      <c r="D384" s="7" t="s">
        <v>240</v>
      </c>
      <c r="E384" s="11" t="s">
        <v>241</v>
      </c>
      <c r="F384" s="12"/>
      <c r="G384" s="10" t="s">
        <v>574</v>
      </c>
    </row>
    <row r="385" spans="3:7" x14ac:dyDescent="0.35">
      <c r="D385" s="7">
        <v>311910</v>
      </c>
      <c r="E385" s="11" t="s">
        <v>242</v>
      </c>
      <c r="F385" s="12"/>
      <c r="G385" s="10">
        <v>31191</v>
      </c>
    </row>
    <row r="386" spans="3:7" x14ac:dyDescent="0.35">
      <c r="D386" s="7">
        <v>311920</v>
      </c>
      <c r="E386" s="11" t="s">
        <v>243</v>
      </c>
      <c r="F386" s="12"/>
      <c r="G386" s="10">
        <v>31192</v>
      </c>
    </row>
    <row r="387" spans="3:7" x14ac:dyDescent="0.35">
      <c r="D387" s="7">
        <v>311930</v>
      </c>
      <c r="E387" s="11" t="s">
        <v>244</v>
      </c>
      <c r="F387" s="12"/>
      <c r="G387" s="10">
        <v>31193</v>
      </c>
    </row>
    <row r="388" spans="3:7" x14ac:dyDescent="0.35">
      <c r="D388" s="7">
        <v>311940</v>
      </c>
      <c r="E388" s="11" t="s">
        <v>245</v>
      </c>
      <c r="F388" s="12"/>
      <c r="G388" s="10">
        <v>31194</v>
      </c>
    </row>
    <row r="389" spans="3:7" x14ac:dyDescent="0.35">
      <c r="D389" s="7">
        <v>311990</v>
      </c>
      <c r="E389" s="11" t="s">
        <v>246</v>
      </c>
      <c r="F389" s="12"/>
      <c r="G389" s="10">
        <v>31199</v>
      </c>
    </row>
    <row r="390" spans="3:7" x14ac:dyDescent="0.35">
      <c r="D390" s="7" t="s">
        <v>485</v>
      </c>
      <c r="E390" s="11" t="s">
        <v>485</v>
      </c>
      <c r="F390" s="12"/>
      <c r="G390" s="10"/>
    </row>
    <row r="391" spans="3:7" x14ac:dyDescent="0.35">
      <c r="C391" s="6">
        <v>3121</v>
      </c>
      <c r="D391" s="6" t="s">
        <v>575</v>
      </c>
      <c r="F391" s="12"/>
      <c r="G391" s="10"/>
    </row>
    <row r="392" spans="3:7" x14ac:dyDescent="0.35">
      <c r="C392" s="6"/>
      <c r="D392" s="6" t="s">
        <v>485</v>
      </c>
      <c r="E392" s="11" t="s">
        <v>485</v>
      </c>
      <c r="F392" s="12"/>
      <c r="G392" s="10"/>
    </row>
    <row r="393" spans="3:7" x14ac:dyDescent="0.35">
      <c r="D393" s="7">
        <v>312110</v>
      </c>
      <c r="E393" s="11" t="s">
        <v>247</v>
      </c>
      <c r="F393" s="12"/>
      <c r="G393" s="10">
        <v>31211</v>
      </c>
    </row>
    <row r="394" spans="3:7" x14ac:dyDescent="0.35">
      <c r="D394" s="7">
        <v>312120</v>
      </c>
      <c r="E394" s="11" t="s">
        <v>248</v>
      </c>
      <c r="F394" s="12"/>
      <c r="G394" s="10">
        <v>31212</v>
      </c>
    </row>
    <row r="395" spans="3:7" x14ac:dyDescent="0.35">
      <c r="D395" s="7">
        <v>312130</v>
      </c>
      <c r="E395" s="11" t="s">
        <v>249</v>
      </c>
      <c r="F395" s="12"/>
      <c r="G395" s="10">
        <v>31213</v>
      </c>
    </row>
    <row r="396" spans="3:7" x14ac:dyDescent="0.35">
      <c r="D396" s="7">
        <v>312140</v>
      </c>
      <c r="E396" s="11" t="s">
        <v>250</v>
      </c>
      <c r="F396" s="12"/>
      <c r="G396" s="10">
        <v>31214</v>
      </c>
    </row>
    <row r="397" spans="3:7" x14ac:dyDescent="0.35">
      <c r="D397" s="7" t="s">
        <v>485</v>
      </c>
      <c r="E397" s="11" t="s">
        <v>485</v>
      </c>
      <c r="F397" s="12"/>
      <c r="G397" s="10"/>
    </row>
    <row r="398" spans="3:7" x14ac:dyDescent="0.35">
      <c r="C398" s="6">
        <v>3122</v>
      </c>
      <c r="D398" s="6" t="s">
        <v>465</v>
      </c>
      <c r="F398" s="12"/>
      <c r="G398" s="10"/>
    </row>
    <row r="399" spans="3:7" x14ac:dyDescent="0.35">
      <c r="C399" s="6"/>
      <c r="D399" s="6" t="s">
        <v>485</v>
      </c>
      <c r="E399" s="11" t="s">
        <v>485</v>
      </c>
      <c r="F399" s="12"/>
      <c r="G399" s="10"/>
    </row>
    <row r="400" spans="3:7" x14ac:dyDescent="0.35">
      <c r="D400" s="7">
        <v>312200</v>
      </c>
      <c r="E400" s="11" t="s">
        <v>465</v>
      </c>
      <c r="F400" s="12"/>
      <c r="G400" s="10">
        <v>3122</v>
      </c>
    </row>
    <row r="401" spans="2:7" x14ac:dyDescent="0.35">
      <c r="D401" s="7" t="s">
        <v>485</v>
      </c>
      <c r="E401" s="11" t="s">
        <v>485</v>
      </c>
      <c r="F401" s="12"/>
      <c r="G401" s="10"/>
    </row>
    <row r="402" spans="2:7" x14ac:dyDescent="0.35">
      <c r="B402" s="6" t="s">
        <v>576</v>
      </c>
      <c r="C402" s="6" t="s">
        <v>577</v>
      </c>
      <c r="F402" s="12"/>
      <c r="G402" s="10"/>
    </row>
    <row r="403" spans="2:7" x14ac:dyDescent="0.35">
      <c r="B403" s="6"/>
      <c r="C403" s="6"/>
      <c r="D403" s="7" t="s">
        <v>485</v>
      </c>
      <c r="E403" s="11" t="s">
        <v>485</v>
      </c>
      <c r="F403" s="12"/>
      <c r="G403" s="10"/>
    </row>
    <row r="404" spans="2:7" x14ac:dyDescent="0.35">
      <c r="B404" s="6"/>
      <c r="C404" s="6" t="s">
        <v>576</v>
      </c>
      <c r="D404" s="6" t="s">
        <v>577</v>
      </c>
      <c r="F404" s="12"/>
      <c r="G404" s="10"/>
    </row>
    <row r="405" spans="2:7" x14ac:dyDescent="0.35">
      <c r="B405" s="6"/>
      <c r="C405" s="6"/>
      <c r="D405" s="6" t="s">
        <v>485</v>
      </c>
      <c r="E405" s="11" t="s">
        <v>485</v>
      </c>
      <c r="F405" s="12"/>
      <c r="G405" s="10"/>
    </row>
    <row r="406" spans="2:7" x14ac:dyDescent="0.35">
      <c r="D406" s="7">
        <v>313100</v>
      </c>
      <c r="E406" s="11" t="s">
        <v>251</v>
      </c>
      <c r="F406" s="12"/>
      <c r="G406" s="10">
        <v>3131</v>
      </c>
    </row>
    <row r="407" spans="2:7" x14ac:dyDescent="0.35">
      <c r="D407" s="7">
        <v>313200</v>
      </c>
      <c r="E407" s="11" t="s">
        <v>252</v>
      </c>
      <c r="F407" s="12"/>
      <c r="G407" s="10">
        <v>3132</v>
      </c>
    </row>
    <row r="408" spans="2:7" x14ac:dyDescent="0.35">
      <c r="D408" s="7">
        <v>313300</v>
      </c>
      <c r="E408" s="11" t="s">
        <v>253</v>
      </c>
      <c r="F408" s="12"/>
      <c r="G408" s="10">
        <v>3133</v>
      </c>
    </row>
    <row r="409" spans="2:7" x14ac:dyDescent="0.35">
      <c r="D409" s="7">
        <v>314110</v>
      </c>
      <c r="E409" s="11" t="s">
        <v>254</v>
      </c>
      <c r="F409" s="12"/>
      <c r="G409" s="10">
        <v>31411</v>
      </c>
    </row>
    <row r="410" spans="2:7" x14ac:dyDescent="0.35">
      <c r="D410" s="7">
        <v>314120</v>
      </c>
      <c r="E410" s="11" t="s">
        <v>255</v>
      </c>
      <c r="F410" s="12"/>
      <c r="G410" s="10">
        <v>31412</v>
      </c>
    </row>
    <row r="411" spans="2:7" x14ac:dyDescent="0.35">
      <c r="D411" s="7">
        <v>314900</v>
      </c>
      <c r="E411" s="11" t="s">
        <v>256</v>
      </c>
      <c r="F411" s="12"/>
      <c r="G411" s="10">
        <v>3149</v>
      </c>
    </row>
    <row r="412" spans="2:7" x14ac:dyDescent="0.35">
      <c r="D412" s="7" t="s">
        <v>485</v>
      </c>
      <c r="E412" s="11" t="s">
        <v>485</v>
      </c>
      <c r="F412" s="12"/>
      <c r="G412" s="10"/>
    </row>
    <row r="413" spans="2:7" x14ac:dyDescent="0.35">
      <c r="B413" s="6" t="s">
        <v>578</v>
      </c>
      <c r="C413" s="6" t="s">
        <v>579</v>
      </c>
      <c r="F413" s="12"/>
      <c r="G413" s="10"/>
    </row>
    <row r="414" spans="2:7" x14ac:dyDescent="0.35">
      <c r="B414" s="6"/>
      <c r="C414" s="6"/>
      <c r="D414" s="7" t="s">
        <v>485</v>
      </c>
      <c r="E414" s="11" t="s">
        <v>485</v>
      </c>
      <c r="F414" s="12"/>
      <c r="G414" s="10"/>
    </row>
    <row r="415" spans="2:7" x14ac:dyDescent="0.35">
      <c r="B415" s="6"/>
      <c r="C415" s="6" t="s">
        <v>578</v>
      </c>
      <c r="D415" s="6" t="s">
        <v>579</v>
      </c>
      <c r="F415" s="12"/>
      <c r="G415" s="10"/>
    </row>
    <row r="416" spans="2:7" x14ac:dyDescent="0.35">
      <c r="B416" s="6"/>
      <c r="C416" s="6"/>
      <c r="D416" s="6" t="s">
        <v>485</v>
      </c>
      <c r="E416" s="11" t="s">
        <v>485</v>
      </c>
      <c r="F416" s="12"/>
      <c r="G416" s="10"/>
    </row>
    <row r="417" spans="2:7" x14ac:dyDescent="0.35">
      <c r="D417" s="7">
        <v>315000</v>
      </c>
      <c r="E417" s="11" t="s">
        <v>257</v>
      </c>
      <c r="F417" s="12"/>
      <c r="G417" s="10">
        <v>315</v>
      </c>
    </row>
    <row r="418" spans="2:7" x14ac:dyDescent="0.35">
      <c r="D418" s="7">
        <v>316000</v>
      </c>
      <c r="E418" s="11" t="s">
        <v>258</v>
      </c>
      <c r="F418" s="12"/>
      <c r="G418" s="10">
        <v>316</v>
      </c>
    </row>
    <row r="419" spans="2:7" x14ac:dyDescent="0.35">
      <c r="D419" s="7" t="s">
        <v>485</v>
      </c>
      <c r="E419" s="11" t="s">
        <v>485</v>
      </c>
      <c r="F419" s="12"/>
      <c r="G419" s="10"/>
    </row>
    <row r="420" spans="2:7" x14ac:dyDescent="0.35">
      <c r="B420" s="6">
        <v>322</v>
      </c>
      <c r="C420" s="6" t="s">
        <v>580</v>
      </c>
      <c r="F420" s="12"/>
      <c r="G420" s="10"/>
    </row>
    <row r="421" spans="2:7" x14ac:dyDescent="0.35">
      <c r="B421" s="6"/>
      <c r="C421" s="6"/>
      <c r="D421" s="7" t="s">
        <v>485</v>
      </c>
      <c r="E421" s="11" t="s">
        <v>485</v>
      </c>
      <c r="F421" s="12"/>
      <c r="G421" s="10"/>
    </row>
    <row r="422" spans="2:7" x14ac:dyDescent="0.35">
      <c r="C422" s="6">
        <v>322</v>
      </c>
      <c r="D422" s="6" t="s">
        <v>580</v>
      </c>
      <c r="F422" s="12"/>
      <c r="G422" s="10"/>
    </row>
    <row r="423" spans="2:7" x14ac:dyDescent="0.35">
      <c r="C423" s="6"/>
      <c r="D423" s="6" t="s">
        <v>485</v>
      </c>
      <c r="E423" s="11" t="s">
        <v>485</v>
      </c>
      <c r="F423" s="12"/>
      <c r="G423" s="10"/>
    </row>
    <row r="424" spans="2:7" x14ac:dyDescent="0.35">
      <c r="D424" s="7">
        <v>322110</v>
      </c>
      <c r="E424" s="11" t="s">
        <v>259</v>
      </c>
      <c r="F424" s="12"/>
      <c r="G424" s="10">
        <v>32211</v>
      </c>
    </row>
    <row r="425" spans="2:7" x14ac:dyDescent="0.35">
      <c r="D425" s="7">
        <v>322120</v>
      </c>
      <c r="E425" s="11" t="s">
        <v>260</v>
      </c>
      <c r="F425" s="12"/>
      <c r="G425" s="10">
        <v>32212</v>
      </c>
    </row>
    <row r="426" spans="2:7" x14ac:dyDescent="0.35">
      <c r="D426" s="7">
        <v>322130</v>
      </c>
      <c r="E426" s="11" t="s">
        <v>261</v>
      </c>
      <c r="F426" s="12"/>
      <c r="G426" s="10">
        <v>32213</v>
      </c>
    </row>
    <row r="427" spans="2:7" x14ac:dyDescent="0.35">
      <c r="D427" s="7">
        <v>322210</v>
      </c>
      <c r="E427" s="11" t="s">
        <v>262</v>
      </c>
      <c r="F427" s="12"/>
      <c r="G427" s="12">
        <v>32221</v>
      </c>
    </row>
    <row r="428" spans="2:7" x14ac:dyDescent="0.35">
      <c r="D428" s="7">
        <v>322220</v>
      </c>
      <c r="E428" s="11" t="s">
        <v>466</v>
      </c>
      <c r="F428" s="12"/>
      <c r="G428" s="10">
        <v>32222</v>
      </c>
    </row>
    <row r="429" spans="2:7" x14ac:dyDescent="0.35">
      <c r="D429" s="7">
        <v>322230</v>
      </c>
      <c r="E429" s="11" t="s">
        <v>263</v>
      </c>
      <c r="F429" s="12"/>
      <c r="G429" s="10">
        <v>32223</v>
      </c>
    </row>
    <row r="430" spans="2:7" x14ac:dyDescent="0.35">
      <c r="D430" s="7">
        <v>322291</v>
      </c>
      <c r="E430" s="11" t="s">
        <v>264</v>
      </c>
      <c r="F430" s="12"/>
      <c r="G430" s="10">
        <v>322291</v>
      </c>
    </row>
    <row r="431" spans="2:7" x14ac:dyDescent="0.35">
      <c r="D431" s="7">
        <v>322299</v>
      </c>
      <c r="E431" s="11" t="s">
        <v>265</v>
      </c>
      <c r="F431" s="12"/>
      <c r="G431" s="10">
        <v>322299</v>
      </c>
    </row>
    <row r="432" spans="2:7" x14ac:dyDescent="0.35">
      <c r="D432" s="7" t="s">
        <v>485</v>
      </c>
      <c r="E432" s="11" t="s">
        <v>485</v>
      </c>
      <c r="F432" s="12"/>
      <c r="G432" s="10"/>
    </row>
    <row r="433" spans="2:7" x14ac:dyDescent="0.35">
      <c r="B433" s="6">
        <v>323</v>
      </c>
      <c r="C433" s="6" t="s">
        <v>581</v>
      </c>
      <c r="F433" s="12"/>
      <c r="G433" s="10"/>
    </row>
    <row r="434" spans="2:7" x14ac:dyDescent="0.35">
      <c r="B434" s="6"/>
      <c r="C434" s="6"/>
      <c r="D434" s="7" t="s">
        <v>485</v>
      </c>
      <c r="E434" s="11" t="s">
        <v>485</v>
      </c>
      <c r="F434" s="12"/>
      <c r="G434" s="10"/>
    </row>
    <row r="435" spans="2:7" x14ac:dyDescent="0.35">
      <c r="C435" s="6">
        <v>323</v>
      </c>
      <c r="D435" s="6" t="s">
        <v>581</v>
      </c>
      <c r="F435" s="12"/>
      <c r="G435" s="10"/>
    </row>
    <row r="436" spans="2:7" x14ac:dyDescent="0.35">
      <c r="C436" s="6"/>
      <c r="D436" s="6" t="s">
        <v>485</v>
      </c>
      <c r="E436" s="11" t="s">
        <v>485</v>
      </c>
      <c r="F436" s="12"/>
      <c r="G436" s="10"/>
    </row>
    <row r="437" spans="2:7" ht="21" x14ac:dyDescent="0.35">
      <c r="D437" s="7">
        <v>323110</v>
      </c>
      <c r="E437" s="11" t="s">
        <v>266</v>
      </c>
      <c r="F437" s="12"/>
      <c r="G437" s="12" t="s">
        <v>582</v>
      </c>
    </row>
    <row r="438" spans="2:7" x14ac:dyDescent="0.35">
      <c r="D438" s="7">
        <v>323120</v>
      </c>
      <c r="E438" s="11" t="s">
        <v>267</v>
      </c>
      <c r="F438" s="12"/>
      <c r="G438" s="10">
        <v>32312</v>
      </c>
    </row>
    <row r="439" spans="2:7" x14ac:dyDescent="0.35">
      <c r="D439" s="7" t="s">
        <v>485</v>
      </c>
      <c r="E439" s="11" t="s">
        <v>485</v>
      </c>
      <c r="F439" s="12"/>
      <c r="G439" s="10"/>
    </row>
    <row r="440" spans="2:7" x14ac:dyDescent="0.35">
      <c r="B440" s="6">
        <v>324</v>
      </c>
      <c r="C440" s="16" t="s">
        <v>583</v>
      </c>
      <c r="D440" s="16"/>
      <c r="E440" s="18"/>
      <c r="F440" s="12"/>
      <c r="G440" s="10"/>
    </row>
    <row r="441" spans="2:7" x14ac:dyDescent="0.35">
      <c r="B441" s="6"/>
      <c r="C441" s="6"/>
      <c r="D441" s="7" t="s">
        <v>485</v>
      </c>
      <c r="E441" s="11" t="s">
        <v>485</v>
      </c>
      <c r="F441" s="12"/>
      <c r="G441" s="10"/>
    </row>
    <row r="442" spans="2:7" x14ac:dyDescent="0.35">
      <c r="C442" s="6">
        <v>324</v>
      </c>
      <c r="D442" s="6" t="s">
        <v>583</v>
      </c>
      <c r="F442" s="12"/>
      <c r="G442" s="10"/>
    </row>
    <row r="443" spans="2:7" x14ac:dyDescent="0.35">
      <c r="C443" s="6"/>
      <c r="D443" s="6" t="s">
        <v>485</v>
      </c>
      <c r="E443" s="11" t="s">
        <v>485</v>
      </c>
      <c r="F443" s="12"/>
      <c r="G443" s="10"/>
    </row>
    <row r="444" spans="2:7" x14ac:dyDescent="0.35">
      <c r="D444" s="7">
        <v>324110</v>
      </c>
      <c r="E444" s="11" t="s">
        <v>268</v>
      </c>
      <c r="F444" s="12"/>
      <c r="G444" s="10">
        <v>32411</v>
      </c>
    </row>
    <row r="445" spans="2:7" x14ac:dyDescent="0.35">
      <c r="D445" s="7">
        <v>324121</v>
      </c>
      <c r="E445" s="11" t="s">
        <v>269</v>
      </c>
      <c r="F445" s="12"/>
      <c r="G445" s="10">
        <v>324121</v>
      </c>
    </row>
    <row r="446" spans="2:7" x14ac:dyDescent="0.35">
      <c r="D446" s="7">
        <v>324122</v>
      </c>
      <c r="E446" s="11" t="s">
        <v>270</v>
      </c>
      <c r="F446" s="12"/>
      <c r="G446" s="10">
        <v>324122</v>
      </c>
    </row>
    <row r="447" spans="2:7" x14ac:dyDescent="0.35">
      <c r="D447" s="7">
        <v>324190</v>
      </c>
      <c r="E447" s="11" t="s">
        <v>271</v>
      </c>
      <c r="F447" s="12"/>
      <c r="G447" s="10">
        <v>32419</v>
      </c>
    </row>
    <row r="448" spans="2:7" x14ac:dyDescent="0.35">
      <c r="E448" s="11" t="s">
        <v>485</v>
      </c>
      <c r="F448" s="12"/>
      <c r="G448" s="10"/>
    </row>
    <row r="449" spans="2:7" x14ac:dyDescent="0.35">
      <c r="B449" s="6">
        <v>325</v>
      </c>
      <c r="C449" s="6" t="s">
        <v>584</v>
      </c>
      <c r="F449" s="12"/>
      <c r="G449" s="10"/>
    </row>
    <row r="450" spans="2:7" x14ac:dyDescent="0.35">
      <c r="B450" s="6"/>
      <c r="C450" s="6"/>
      <c r="D450" s="7" t="s">
        <v>485</v>
      </c>
      <c r="E450" s="11" t="s">
        <v>485</v>
      </c>
      <c r="F450" s="12"/>
      <c r="G450" s="10"/>
    </row>
    <row r="451" spans="2:7" x14ac:dyDescent="0.35">
      <c r="C451" s="6">
        <v>3251</v>
      </c>
      <c r="D451" s="6" t="s">
        <v>585</v>
      </c>
      <c r="F451" s="12"/>
      <c r="G451" s="10"/>
    </row>
    <row r="452" spans="2:7" x14ac:dyDescent="0.35">
      <c r="C452" s="6"/>
      <c r="D452" s="6" t="s">
        <v>485</v>
      </c>
      <c r="E452" s="11" t="s">
        <v>485</v>
      </c>
      <c r="F452" s="12"/>
      <c r="G452" s="10"/>
    </row>
    <row r="453" spans="2:7" x14ac:dyDescent="0.35">
      <c r="D453" s="7">
        <v>325110</v>
      </c>
      <c r="E453" s="11" t="s">
        <v>272</v>
      </c>
      <c r="F453" s="12"/>
      <c r="G453" s="10">
        <v>32511</v>
      </c>
    </row>
    <row r="454" spans="2:7" x14ac:dyDescent="0.35">
      <c r="D454" s="7">
        <v>325120</v>
      </c>
      <c r="E454" s="11" t="s">
        <v>273</v>
      </c>
      <c r="F454" s="12"/>
      <c r="G454" s="10">
        <v>32512</v>
      </c>
    </row>
    <row r="455" spans="2:7" x14ac:dyDescent="0.35">
      <c r="D455" s="7">
        <v>325130</v>
      </c>
      <c r="E455" s="11" t="s">
        <v>274</v>
      </c>
      <c r="F455" s="12"/>
      <c r="G455" s="10">
        <v>32513</v>
      </c>
    </row>
    <row r="456" spans="2:7" x14ac:dyDescent="0.35">
      <c r="D456" s="7">
        <v>325180</v>
      </c>
      <c r="E456" s="11" t="s">
        <v>467</v>
      </c>
      <c r="F456" s="12"/>
      <c r="G456" s="10">
        <v>32518</v>
      </c>
    </row>
    <row r="457" spans="2:7" x14ac:dyDescent="0.35">
      <c r="D457" s="7">
        <v>325190</v>
      </c>
      <c r="E457" s="11" t="s">
        <v>275</v>
      </c>
      <c r="F457" s="12"/>
      <c r="G457" s="12">
        <v>32519</v>
      </c>
    </row>
    <row r="458" spans="2:7" x14ac:dyDescent="0.35">
      <c r="E458" s="11" t="s">
        <v>485</v>
      </c>
      <c r="F458" s="12"/>
      <c r="G458" s="12"/>
    </row>
    <row r="459" spans="2:7" x14ac:dyDescent="0.35">
      <c r="C459" s="6">
        <v>3252</v>
      </c>
      <c r="D459" s="6" t="s">
        <v>586</v>
      </c>
      <c r="F459" s="12"/>
      <c r="G459" s="10"/>
    </row>
    <row r="460" spans="2:7" x14ac:dyDescent="0.35">
      <c r="C460" s="6"/>
      <c r="D460" s="6" t="s">
        <v>485</v>
      </c>
      <c r="E460" s="11" t="s">
        <v>485</v>
      </c>
      <c r="F460" s="12"/>
      <c r="G460" s="10"/>
    </row>
    <row r="461" spans="2:7" x14ac:dyDescent="0.35">
      <c r="D461" s="7">
        <v>325211</v>
      </c>
      <c r="E461" s="11" t="s">
        <v>276</v>
      </c>
      <c r="F461" s="12"/>
      <c r="G461" s="10">
        <v>325211</v>
      </c>
    </row>
    <row r="462" spans="2:7" x14ac:dyDescent="0.35">
      <c r="D462" s="7" t="s">
        <v>277</v>
      </c>
      <c r="E462" s="11" t="s">
        <v>278</v>
      </c>
      <c r="F462" s="12"/>
      <c r="G462" s="10" t="s">
        <v>587</v>
      </c>
    </row>
    <row r="463" spans="2:7" x14ac:dyDescent="0.35">
      <c r="D463" s="7" t="s">
        <v>485</v>
      </c>
      <c r="E463" s="11" t="s">
        <v>485</v>
      </c>
      <c r="F463" s="12"/>
      <c r="G463" s="10"/>
    </row>
    <row r="464" spans="2:7" x14ac:dyDescent="0.35">
      <c r="C464" s="6">
        <v>3254</v>
      </c>
      <c r="D464" s="6" t="s">
        <v>588</v>
      </c>
      <c r="F464" s="12"/>
      <c r="G464" s="10"/>
    </row>
    <row r="465" spans="3:7" x14ac:dyDescent="0.35">
      <c r="C465" s="6"/>
      <c r="D465" s="6" t="s">
        <v>485</v>
      </c>
      <c r="E465" s="11" t="s">
        <v>485</v>
      </c>
      <c r="F465" s="12"/>
      <c r="G465" s="10"/>
    </row>
    <row r="466" spans="3:7" x14ac:dyDescent="0.35">
      <c r="D466" s="7">
        <v>325411</v>
      </c>
      <c r="E466" s="11" t="s">
        <v>281</v>
      </c>
      <c r="F466" s="12"/>
      <c r="G466" s="10">
        <v>325411</v>
      </c>
    </row>
    <row r="467" spans="3:7" x14ac:dyDescent="0.35">
      <c r="D467" s="7">
        <v>325412</v>
      </c>
      <c r="E467" s="11" t="s">
        <v>282</v>
      </c>
      <c r="F467" s="12"/>
      <c r="G467" s="10">
        <v>325412</v>
      </c>
    </row>
    <row r="468" spans="3:7" x14ac:dyDescent="0.35">
      <c r="D468" s="7">
        <v>325413</v>
      </c>
      <c r="E468" s="11" t="s">
        <v>283</v>
      </c>
      <c r="F468" s="12"/>
      <c r="G468" s="10">
        <v>325413</v>
      </c>
    </row>
    <row r="469" spans="3:7" x14ac:dyDescent="0.35">
      <c r="D469" s="7">
        <v>325414</v>
      </c>
      <c r="E469" s="11" t="s">
        <v>284</v>
      </c>
      <c r="F469" s="12"/>
      <c r="G469" s="10">
        <v>325414</v>
      </c>
    </row>
    <row r="470" spans="3:7" x14ac:dyDescent="0.35">
      <c r="D470" s="7" t="s">
        <v>485</v>
      </c>
      <c r="E470" s="11" t="s">
        <v>485</v>
      </c>
      <c r="F470" s="12"/>
      <c r="G470" s="10"/>
    </row>
    <row r="471" spans="3:7" x14ac:dyDescent="0.35">
      <c r="C471" s="6" t="s">
        <v>589</v>
      </c>
      <c r="D471" s="6" t="s">
        <v>590</v>
      </c>
      <c r="F471" s="12"/>
      <c r="G471" s="10"/>
    </row>
    <row r="472" spans="3:7" x14ac:dyDescent="0.35">
      <c r="C472" s="6"/>
      <c r="D472" s="6" t="s">
        <v>485</v>
      </c>
      <c r="E472" s="11" t="s">
        <v>485</v>
      </c>
      <c r="F472" s="12"/>
      <c r="G472" s="10"/>
    </row>
    <row r="473" spans="3:7" x14ac:dyDescent="0.35">
      <c r="D473" s="7">
        <v>325310</v>
      </c>
      <c r="E473" s="11" t="s">
        <v>279</v>
      </c>
      <c r="F473" s="12"/>
      <c r="G473" s="10">
        <v>32531</v>
      </c>
    </row>
    <row r="474" spans="3:7" x14ac:dyDescent="0.35">
      <c r="D474" s="7">
        <v>325320</v>
      </c>
      <c r="E474" s="11" t="s">
        <v>280</v>
      </c>
      <c r="F474" s="12"/>
      <c r="G474" s="10">
        <v>32532</v>
      </c>
    </row>
    <row r="475" spans="3:7" x14ac:dyDescent="0.35">
      <c r="D475" s="7">
        <v>325510</v>
      </c>
      <c r="E475" s="11" t="s">
        <v>285</v>
      </c>
      <c r="F475" s="12"/>
      <c r="G475" s="10">
        <v>32551</v>
      </c>
    </row>
    <row r="476" spans="3:7" x14ac:dyDescent="0.35">
      <c r="D476" s="7">
        <v>325520</v>
      </c>
      <c r="E476" s="11" t="s">
        <v>286</v>
      </c>
      <c r="F476" s="12"/>
      <c r="G476" s="10">
        <v>32552</v>
      </c>
    </row>
    <row r="477" spans="3:7" x14ac:dyDescent="0.35">
      <c r="D477" s="7">
        <v>325610</v>
      </c>
      <c r="E477" s="11" t="s">
        <v>287</v>
      </c>
      <c r="F477" s="12"/>
      <c r="G477" s="10">
        <v>32561</v>
      </c>
    </row>
    <row r="478" spans="3:7" x14ac:dyDescent="0.35">
      <c r="D478" s="7">
        <v>325620</v>
      </c>
      <c r="E478" s="11" t="s">
        <v>288</v>
      </c>
      <c r="F478" s="12"/>
      <c r="G478" s="10">
        <v>32562</v>
      </c>
    </row>
    <row r="479" spans="3:7" x14ac:dyDescent="0.35">
      <c r="D479" s="7">
        <v>325910</v>
      </c>
      <c r="E479" s="11" t="s">
        <v>289</v>
      </c>
      <c r="F479" s="12"/>
      <c r="G479" s="10">
        <v>32591</v>
      </c>
    </row>
    <row r="480" spans="3:7" x14ac:dyDescent="0.35">
      <c r="D480" s="7" t="s">
        <v>290</v>
      </c>
      <c r="E480" s="11" t="s">
        <v>291</v>
      </c>
      <c r="F480" s="12"/>
      <c r="G480" s="12" t="s">
        <v>591</v>
      </c>
    </row>
    <row r="481" spans="2:7" x14ac:dyDescent="0.35">
      <c r="D481" s="7" t="s">
        <v>485</v>
      </c>
      <c r="E481" s="11" t="s">
        <v>485</v>
      </c>
      <c r="F481" s="12"/>
      <c r="G481" s="12"/>
    </row>
    <row r="482" spans="2:7" x14ac:dyDescent="0.35">
      <c r="B482" s="6">
        <v>326</v>
      </c>
      <c r="C482" s="6" t="s">
        <v>592</v>
      </c>
      <c r="F482" s="12"/>
      <c r="G482" s="10"/>
    </row>
    <row r="483" spans="2:7" x14ac:dyDescent="0.35">
      <c r="B483" s="6"/>
      <c r="C483" s="6"/>
      <c r="D483" s="7" t="s">
        <v>485</v>
      </c>
      <c r="E483" s="11" t="s">
        <v>485</v>
      </c>
      <c r="F483" s="12"/>
      <c r="G483" s="10"/>
    </row>
    <row r="484" spans="2:7" x14ac:dyDescent="0.35">
      <c r="C484" s="6">
        <v>326</v>
      </c>
      <c r="D484" s="6" t="s">
        <v>592</v>
      </c>
      <c r="F484" s="12"/>
      <c r="G484" s="10"/>
    </row>
    <row r="485" spans="2:7" x14ac:dyDescent="0.35">
      <c r="C485" s="6"/>
      <c r="D485" s="6" t="s">
        <v>485</v>
      </c>
      <c r="E485" s="11" t="s">
        <v>485</v>
      </c>
      <c r="F485" s="12"/>
      <c r="G485" s="10"/>
    </row>
    <row r="486" spans="2:7" x14ac:dyDescent="0.35">
      <c r="D486" s="7">
        <v>326110</v>
      </c>
      <c r="E486" s="11" t="s">
        <v>292</v>
      </c>
      <c r="F486" s="12"/>
      <c r="G486" s="10">
        <v>32611</v>
      </c>
    </row>
    <row r="487" spans="2:7" x14ac:dyDescent="0.35">
      <c r="D487" s="7">
        <v>326120</v>
      </c>
      <c r="E487" s="11" t="s">
        <v>293</v>
      </c>
      <c r="F487" s="12"/>
      <c r="G487" s="10">
        <v>32612</v>
      </c>
    </row>
    <row r="488" spans="2:7" x14ac:dyDescent="0.35">
      <c r="D488" s="7">
        <v>326130</v>
      </c>
      <c r="E488" s="11" t="s">
        <v>294</v>
      </c>
      <c r="F488" s="12"/>
      <c r="G488" s="10">
        <v>32613</v>
      </c>
    </row>
    <row r="489" spans="2:7" x14ac:dyDescent="0.35">
      <c r="D489" s="7">
        <v>326140</v>
      </c>
      <c r="E489" s="11" t="s">
        <v>295</v>
      </c>
      <c r="F489" s="12"/>
      <c r="G489" s="10">
        <v>32614</v>
      </c>
    </row>
    <row r="490" spans="2:7" x14ac:dyDescent="0.35">
      <c r="D490" s="7">
        <v>326150</v>
      </c>
      <c r="E490" s="11" t="s">
        <v>296</v>
      </c>
      <c r="F490" s="12"/>
      <c r="G490" s="10">
        <v>32615</v>
      </c>
    </row>
    <row r="491" spans="2:7" x14ac:dyDescent="0.35">
      <c r="D491" s="7">
        <v>326160</v>
      </c>
      <c r="E491" s="11" t="s">
        <v>297</v>
      </c>
      <c r="F491" s="12"/>
      <c r="G491" s="10">
        <v>32616</v>
      </c>
    </row>
    <row r="492" spans="2:7" x14ac:dyDescent="0.35">
      <c r="D492" s="7">
        <v>326190</v>
      </c>
      <c r="E492" s="11" t="s">
        <v>298</v>
      </c>
      <c r="F492" s="12"/>
      <c r="G492" s="10">
        <v>32619</v>
      </c>
    </row>
    <row r="493" spans="2:7" x14ac:dyDescent="0.35">
      <c r="D493" s="7">
        <v>326210</v>
      </c>
      <c r="E493" s="11" t="s">
        <v>299</v>
      </c>
      <c r="F493" s="12"/>
      <c r="G493" s="10">
        <v>32621</v>
      </c>
    </row>
    <row r="494" spans="2:7" x14ac:dyDescent="0.35">
      <c r="D494" s="7">
        <v>326220</v>
      </c>
      <c r="E494" s="11" t="s">
        <v>300</v>
      </c>
      <c r="F494" s="12"/>
      <c r="G494" s="10">
        <v>32622</v>
      </c>
    </row>
    <row r="495" spans="2:7" x14ac:dyDescent="0.35">
      <c r="D495" s="7">
        <v>326290</v>
      </c>
      <c r="E495" s="11" t="s">
        <v>301</v>
      </c>
      <c r="F495" s="12"/>
      <c r="G495" s="10">
        <v>32629</v>
      </c>
    </row>
    <row r="496" spans="2:7" x14ac:dyDescent="0.35">
      <c r="F496" s="12"/>
      <c r="G496" s="10"/>
    </row>
    <row r="497" spans="1:7" x14ac:dyDescent="0.35">
      <c r="A497" s="6">
        <v>42</v>
      </c>
      <c r="B497" s="6" t="s">
        <v>593</v>
      </c>
      <c r="D497" s="14"/>
      <c r="E497" s="16"/>
      <c r="F497" s="12"/>
      <c r="G497" s="10"/>
    </row>
    <row r="498" spans="1:7" x14ac:dyDescent="0.35">
      <c r="A498" s="6"/>
      <c r="B498" s="16"/>
      <c r="D498" s="14"/>
      <c r="E498" s="16"/>
      <c r="F498" s="12"/>
      <c r="G498" s="10"/>
    </row>
    <row r="499" spans="1:7" x14ac:dyDescent="0.35">
      <c r="A499" s="6"/>
      <c r="B499" s="6">
        <v>42</v>
      </c>
      <c r="C499" s="6" t="s">
        <v>594</v>
      </c>
      <c r="D499" s="14"/>
      <c r="E499" s="16"/>
      <c r="F499" s="12"/>
      <c r="G499" s="10"/>
    </row>
    <row r="500" spans="1:7" x14ac:dyDescent="0.35">
      <c r="A500" s="6"/>
      <c r="B500" s="16"/>
      <c r="D500" s="14"/>
      <c r="E500" s="16"/>
      <c r="F500" s="12"/>
      <c r="G500" s="10"/>
    </row>
    <row r="501" spans="1:7" x14ac:dyDescent="0.35">
      <c r="A501" s="6"/>
      <c r="B501" s="16"/>
      <c r="C501" s="6">
        <v>4231</v>
      </c>
      <c r="D501" s="6" t="s">
        <v>452</v>
      </c>
      <c r="E501" s="16"/>
      <c r="F501" s="12"/>
      <c r="G501" s="10"/>
    </row>
    <row r="502" spans="1:7" x14ac:dyDescent="0.35">
      <c r="A502" s="6"/>
      <c r="B502" s="16"/>
      <c r="D502" s="14" t="s">
        <v>485</v>
      </c>
      <c r="E502" s="16" t="s">
        <v>485</v>
      </c>
      <c r="F502" s="12"/>
      <c r="G502" s="10"/>
    </row>
    <row r="503" spans="1:7" x14ac:dyDescent="0.35">
      <c r="D503" s="7">
        <v>423100</v>
      </c>
      <c r="E503" s="15" t="s">
        <v>452</v>
      </c>
      <c r="F503" s="12"/>
      <c r="G503" s="10">
        <v>4231</v>
      </c>
    </row>
    <row r="504" spans="1:7" x14ac:dyDescent="0.35">
      <c r="A504" s="6"/>
      <c r="B504" s="16"/>
      <c r="D504" s="14" t="s">
        <v>485</v>
      </c>
      <c r="E504" s="16" t="s">
        <v>485</v>
      </c>
      <c r="F504" s="12"/>
      <c r="G504" s="10"/>
    </row>
    <row r="505" spans="1:7" x14ac:dyDescent="0.35">
      <c r="A505" s="6"/>
      <c r="B505" s="16"/>
      <c r="C505" s="6">
        <v>4234</v>
      </c>
      <c r="D505" s="6" t="s">
        <v>453</v>
      </c>
      <c r="E505" s="16"/>
      <c r="F505" s="12"/>
      <c r="G505" s="10"/>
    </row>
    <row r="506" spans="1:7" x14ac:dyDescent="0.35">
      <c r="A506" s="6"/>
      <c r="B506" s="16"/>
      <c r="D506" s="14" t="s">
        <v>485</v>
      </c>
      <c r="E506" s="16" t="s">
        <v>485</v>
      </c>
      <c r="F506" s="12"/>
      <c r="G506" s="10"/>
    </row>
    <row r="507" spans="1:7" x14ac:dyDescent="0.35">
      <c r="D507" s="7">
        <v>423400</v>
      </c>
      <c r="E507" s="15" t="s">
        <v>453</v>
      </c>
      <c r="F507" s="12"/>
      <c r="G507" s="10">
        <v>4234</v>
      </c>
    </row>
    <row r="508" spans="1:7" x14ac:dyDescent="0.35">
      <c r="D508" s="15" t="s">
        <v>485</v>
      </c>
      <c r="E508" s="15" t="s">
        <v>485</v>
      </c>
      <c r="F508" s="12"/>
      <c r="G508" s="10"/>
    </row>
    <row r="509" spans="1:7" x14ac:dyDescent="0.35">
      <c r="C509" s="6">
        <v>4236</v>
      </c>
      <c r="D509" s="6" t="s">
        <v>595</v>
      </c>
      <c r="E509" s="15"/>
      <c r="F509" s="12"/>
      <c r="G509" s="10"/>
    </row>
    <row r="510" spans="1:7" x14ac:dyDescent="0.35">
      <c r="D510" s="15" t="s">
        <v>485</v>
      </c>
      <c r="E510" s="15" t="s">
        <v>485</v>
      </c>
      <c r="F510" s="12"/>
      <c r="G510" s="10"/>
    </row>
    <row r="511" spans="1:7" x14ac:dyDescent="0.35">
      <c r="D511" s="7">
        <v>423600</v>
      </c>
      <c r="E511" s="15" t="s">
        <v>595</v>
      </c>
      <c r="F511" s="12"/>
      <c r="G511" s="10">
        <v>4236</v>
      </c>
    </row>
    <row r="512" spans="1:7" x14ac:dyDescent="0.35">
      <c r="D512" s="15" t="s">
        <v>485</v>
      </c>
      <c r="E512" s="15" t="s">
        <v>485</v>
      </c>
      <c r="F512" s="12"/>
      <c r="G512" s="10"/>
    </row>
    <row r="513" spans="1:7" x14ac:dyDescent="0.35">
      <c r="C513" s="6">
        <v>4238</v>
      </c>
      <c r="D513" s="6" t="s">
        <v>454</v>
      </c>
      <c r="E513" s="15"/>
      <c r="F513" s="12"/>
      <c r="G513" s="10"/>
    </row>
    <row r="514" spans="1:7" x14ac:dyDescent="0.35">
      <c r="D514" s="15" t="s">
        <v>485</v>
      </c>
      <c r="E514" s="15" t="s">
        <v>485</v>
      </c>
      <c r="F514" s="12"/>
      <c r="G514" s="10"/>
    </row>
    <row r="515" spans="1:7" x14ac:dyDescent="0.35">
      <c r="D515" s="7">
        <v>423800</v>
      </c>
      <c r="E515" s="15" t="s">
        <v>454</v>
      </c>
      <c r="F515" s="12"/>
      <c r="G515" s="10">
        <v>4238</v>
      </c>
    </row>
    <row r="516" spans="1:7" x14ac:dyDescent="0.35">
      <c r="A516" s="6"/>
      <c r="B516" s="16"/>
      <c r="D516" s="14" t="s">
        <v>485</v>
      </c>
      <c r="E516" s="16" t="s">
        <v>485</v>
      </c>
      <c r="F516" s="12"/>
      <c r="G516" s="10"/>
    </row>
    <row r="517" spans="1:7" x14ac:dyDescent="0.35">
      <c r="C517" s="6" t="s">
        <v>596</v>
      </c>
      <c r="D517" s="6" t="s">
        <v>423</v>
      </c>
      <c r="E517" s="19"/>
      <c r="F517" s="12"/>
      <c r="G517" s="10"/>
    </row>
    <row r="518" spans="1:7" x14ac:dyDescent="0.35">
      <c r="D518" s="7" t="s">
        <v>485</v>
      </c>
      <c r="E518" s="11" t="s">
        <v>485</v>
      </c>
      <c r="F518" s="12"/>
      <c r="G518" s="20"/>
    </row>
    <row r="519" spans="1:7" x14ac:dyDescent="0.35">
      <c r="D519" s="15" t="s">
        <v>438</v>
      </c>
      <c r="E519" s="15" t="s">
        <v>423</v>
      </c>
      <c r="F519" s="12"/>
      <c r="G519" s="12" t="s">
        <v>597</v>
      </c>
    </row>
    <row r="520" spans="1:7" x14ac:dyDescent="0.35">
      <c r="D520" s="7" t="s">
        <v>485</v>
      </c>
      <c r="E520" s="11" t="s">
        <v>485</v>
      </c>
      <c r="F520" s="12"/>
      <c r="G520" s="20"/>
    </row>
    <row r="521" spans="1:7" x14ac:dyDescent="0.35">
      <c r="B521" s="6"/>
      <c r="C521" s="6">
        <v>4242</v>
      </c>
      <c r="D521" s="6" t="s">
        <v>598</v>
      </c>
      <c r="F521" s="12"/>
      <c r="G521" s="20"/>
    </row>
    <row r="522" spans="1:7" x14ac:dyDescent="0.35">
      <c r="B522" s="6"/>
      <c r="C522" s="6"/>
      <c r="D522" s="7" t="s">
        <v>485</v>
      </c>
      <c r="E522" s="11" t="s">
        <v>485</v>
      </c>
      <c r="F522" s="12"/>
      <c r="G522" s="20"/>
    </row>
    <row r="523" spans="1:7" x14ac:dyDescent="0.35">
      <c r="D523" s="7">
        <v>424200</v>
      </c>
      <c r="E523" s="15" t="s">
        <v>598</v>
      </c>
      <c r="F523" s="12"/>
      <c r="G523" s="10">
        <v>4242</v>
      </c>
    </row>
    <row r="524" spans="1:7" x14ac:dyDescent="0.35">
      <c r="B524" s="6"/>
      <c r="C524" s="6"/>
      <c r="D524" s="7" t="s">
        <v>485</v>
      </c>
      <c r="E524" s="11" t="s">
        <v>485</v>
      </c>
      <c r="F524" s="12"/>
      <c r="G524" s="20"/>
    </row>
    <row r="525" spans="1:7" x14ac:dyDescent="0.35">
      <c r="B525" s="6"/>
      <c r="C525" s="6">
        <v>4244</v>
      </c>
      <c r="D525" s="6" t="s">
        <v>599</v>
      </c>
      <c r="F525" s="12"/>
      <c r="G525" s="20"/>
    </row>
    <row r="526" spans="1:7" x14ac:dyDescent="0.35">
      <c r="B526" s="6"/>
      <c r="C526" s="6"/>
      <c r="D526" s="7" t="s">
        <v>485</v>
      </c>
      <c r="E526" s="11" t="s">
        <v>485</v>
      </c>
      <c r="F526" s="12"/>
      <c r="G526" s="20"/>
    </row>
    <row r="527" spans="1:7" x14ac:dyDescent="0.35">
      <c r="B527" s="6"/>
      <c r="C527" s="6"/>
      <c r="D527" s="7">
        <v>424400</v>
      </c>
      <c r="E527" s="15" t="s">
        <v>599</v>
      </c>
      <c r="F527" s="12"/>
      <c r="G527" s="10">
        <v>4244</v>
      </c>
    </row>
    <row r="528" spans="1:7" x14ac:dyDescent="0.35">
      <c r="B528" s="6"/>
      <c r="C528" s="6"/>
      <c r="D528" s="7" t="s">
        <v>485</v>
      </c>
      <c r="E528" s="11" t="s">
        <v>485</v>
      </c>
      <c r="F528" s="12"/>
      <c r="G528" s="20"/>
    </row>
    <row r="529" spans="2:7" x14ac:dyDescent="0.35">
      <c r="B529" s="6"/>
      <c r="C529" s="6">
        <v>4247</v>
      </c>
      <c r="D529" s="6" t="s">
        <v>455</v>
      </c>
      <c r="F529" s="12"/>
      <c r="G529" s="20"/>
    </row>
    <row r="530" spans="2:7" x14ac:dyDescent="0.35">
      <c r="B530" s="6"/>
      <c r="C530" s="6"/>
      <c r="D530" s="7" t="s">
        <v>485</v>
      </c>
      <c r="E530" s="11" t="s">
        <v>485</v>
      </c>
      <c r="F530" s="12"/>
      <c r="G530" s="20"/>
    </row>
    <row r="531" spans="2:7" x14ac:dyDescent="0.35">
      <c r="D531" s="7">
        <v>424700</v>
      </c>
      <c r="E531" s="15" t="s">
        <v>455</v>
      </c>
      <c r="F531" s="12"/>
      <c r="G531" s="10">
        <v>4247</v>
      </c>
    </row>
    <row r="532" spans="2:7" x14ac:dyDescent="0.35">
      <c r="B532" s="6"/>
      <c r="C532" s="6"/>
      <c r="D532" s="7" t="s">
        <v>485</v>
      </c>
      <c r="E532" s="11" t="s">
        <v>485</v>
      </c>
      <c r="F532" s="12"/>
      <c r="G532" s="20"/>
    </row>
    <row r="533" spans="2:7" x14ac:dyDescent="0.35">
      <c r="B533" s="6"/>
      <c r="C533" s="6" t="s">
        <v>600</v>
      </c>
      <c r="D533" s="6" t="s">
        <v>424</v>
      </c>
      <c r="F533" s="12"/>
      <c r="G533" s="20"/>
    </row>
    <row r="534" spans="2:7" x14ac:dyDescent="0.35">
      <c r="B534" s="6"/>
      <c r="C534" s="6"/>
      <c r="D534" s="7" t="s">
        <v>485</v>
      </c>
      <c r="F534" s="12"/>
      <c r="G534" s="20"/>
    </row>
    <row r="535" spans="2:7" ht="21" x14ac:dyDescent="0.35">
      <c r="D535" s="15" t="s">
        <v>439</v>
      </c>
      <c r="E535" s="15" t="s">
        <v>424</v>
      </c>
      <c r="F535" s="12"/>
      <c r="G535" s="12" t="s">
        <v>601</v>
      </c>
    </row>
    <row r="536" spans="2:7" x14ac:dyDescent="0.35">
      <c r="D536" s="7" t="s">
        <v>485</v>
      </c>
      <c r="E536" s="11" t="s">
        <v>485</v>
      </c>
      <c r="F536" s="12"/>
      <c r="G536" s="20"/>
    </row>
    <row r="537" spans="2:7" x14ac:dyDescent="0.35">
      <c r="C537" s="6">
        <v>425</v>
      </c>
      <c r="D537" s="6" t="s">
        <v>425</v>
      </c>
      <c r="F537" s="12"/>
      <c r="G537" s="20"/>
    </row>
    <row r="538" spans="2:7" x14ac:dyDescent="0.35">
      <c r="D538" s="14" t="s">
        <v>485</v>
      </c>
      <c r="E538" s="14" t="s">
        <v>485</v>
      </c>
      <c r="F538" s="12"/>
      <c r="G538" s="20"/>
    </row>
    <row r="539" spans="2:7" x14ac:dyDescent="0.35">
      <c r="D539" s="7">
        <v>425000</v>
      </c>
      <c r="E539" s="15" t="s">
        <v>425</v>
      </c>
      <c r="F539" s="12"/>
      <c r="G539" s="10">
        <v>425</v>
      </c>
    </row>
    <row r="540" spans="2:7" x14ac:dyDescent="0.35">
      <c r="D540" s="7" t="s">
        <v>485</v>
      </c>
      <c r="E540" s="11" t="s">
        <v>485</v>
      </c>
      <c r="F540" s="12"/>
      <c r="G540" s="20"/>
    </row>
    <row r="541" spans="2:7" x14ac:dyDescent="0.35">
      <c r="B541" s="6"/>
      <c r="C541" s="6" t="s">
        <v>602</v>
      </c>
      <c r="D541" s="6" t="s">
        <v>426</v>
      </c>
      <c r="F541" s="12"/>
      <c r="G541" s="20"/>
    </row>
    <row r="542" spans="2:7" x14ac:dyDescent="0.35">
      <c r="B542" s="6"/>
      <c r="C542" s="6"/>
      <c r="D542" s="7" t="s">
        <v>485</v>
      </c>
      <c r="E542" s="11" t="s">
        <v>485</v>
      </c>
      <c r="F542" s="12"/>
      <c r="G542" s="20"/>
    </row>
    <row r="543" spans="2:7" x14ac:dyDescent="0.35">
      <c r="C543" s="6"/>
      <c r="D543" s="15" t="s">
        <v>440</v>
      </c>
      <c r="E543" s="15" t="s">
        <v>426</v>
      </c>
      <c r="F543" s="12"/>
      <c r="G543" s="20" t="s">
        <v>603</v>
      </c>
    </row>
    <row r="544" spans="2:7" x14ac:dyDescent="0.35">
      <c r="D544" s="7" t="s">
        <v>485</v>
      </c>
      <c r="E544" s="11" t="s">
        <v>485</v>
      </c>
      <c r="F544" s="12"/>
      <c r="G544" s="10"/>
    </row>
    <row r="545" spans="1:7" x14ac:dyDescent="0.35">
      <c r="A545" s="6" t="s">
        <v>604</v>
      </c>
      <c r="B545" s="6" t="s">
        <v>605</v>
      </c>
      <c r="D545" s="16" t="s">
        <v>485</v>
      </c>
      <c r="E545" s="16" t="s">
        <v>485</v>
      </c>
      <c r="F545" s="12"/>
      <c r="G545" s="10"/>
    </row>
    <row r="546" spans="1:7" x14ac:dyDescent="0.35">
      <c r="A546" s="6"/>
      <c r="B546" s="16"/>
      <c r="D546" s="16" t="s">
        <v>485</v>
      </c>
      <c r="E546" s="16" t="s">
        <v>485</v>
      </c>
      <c r="F546" s="12"/>
      <c r="G546" s="10"/>
    </row>
    <row r="547" spans="1:7" x14ac:dyDescent="0.35">
      <c r="A547" s="6"/>
      <c r="B547" s="6">
        <v>441</v>
      </c>
      <c r="C547" s="16" t="s">
        <v>1</v>
      </c>
      <c r="D547" s="16"/>
      <c r="E547" s="16"/>
      <c r="F547" s="12"/>
      <c r="G547" s="10"/>
    </row>
    <row r="548" spans="1:7" x14ac:dyDescent="0.35">
      <c r="A548" s="6"/>
      <c r="B548" s="16"/>
      <c r="D548" s="16" t="s">
        <v>485</v>
      </c>
      <c r="E548" s="16" t="s">
        <v>485</v>
      </c>
      <c r="F548" s="12"/>
      <c r="G548" s="10"/>
    </row>
    <row r="549" spans="1:7" x14ac:dyDescent="0.35">
      <c r="A549" s="6"/>
      <c r="B549" s="16"/>
      <c r="C549" s="6">
        <v>441</v>
      </c>
      <c r="D549" s="16" t="s">
        <v>1</v>
      </c>
      <c r="E549" s="16"/>
      <c r="F549" s="12"/>
      <c r="G549" s="10"/>
    </row>
    <row r="550" spans="1:7" x14ac:dyDescent="0.35">
      <c r="A550" s="6"/>
      <c r="B550" s="16"/>
      <c r="D550" s="16" t="s">
        <v>485</v>
      </c>
      <c r="E550" s="16" t="s">
        <v>485</v>
      </c>
      <c r="F550" s="12"/>
      <c r="G550" s="10"/>
    </row>
    <row r="551" spans="1:7" x14ac:dyDescent="0.35">
      <c r="C551" s="6"/>
      <c r="D551" s="7">
        <v>441000</v>
      </c>
      <c r="E551" s="11" t="s">
        <v>1</v>
      </c>
      <c r="F551" s="12"/>
      <c r="G551" s="10">
        <v>441</v>
      </c>
    </row>
    <row r="552" spans="1:7" x14ac:dyDescent="0.35">
      <c r="A552" s="6"/>
      <c r="B552" s="16"/>
      <c r="D552" s="16" t="s">
        <v>485</v>
      </c>
      <c r="E552" s="16" t="s">
        <v>485</v>
      </c>
      <c r="F552" s="12"/>
      <c r="G552" s="10"/>
    </row>
    <row r="553" spans="1:7" x14ac:dyDescent="0.35">
      <c r="A553" s="6"/>
      <c r="B553" s="6">
        <v>445</v>
      </c>
      <c r="C553" s="6" t="s">
        <v>2</v>
      </c>
      <c r="D553" s="6"/>
      <c r="E553" s="21"/>
      <c r="F553" s="12"/>
      <c r="G553" s="10"/>
    </row>
    <row r="554" spans="1:7" x14ac:dyDescent="0.35">
      <c r="A554" s="6"/>
      <c r="B554" s="16"/>
      <c r="D554" s="16" t="s">
        <v>485</v>
      </c>
      <c r="E554" s="16" t="s">
        <v>485</v>
      </c>
      <c r="F554" s="12"/>
      <c r="G554" s="10"/>
    </row>
    <row r="555" spans="1:7" x14ac:dyDescent="0.35">
      <c r="A555" s="6"/>
      <c r="B555" s="16"/>
      <c r="C555" s="6">
        <v>445</v>
      </c>
      <c r="D555" s="16" t="s">
        <v>2</v>
      </c>
      <c r="E555" s="16"/>
      <c r="F555" s="12"/>
      <c r="G555" s="10"/>
    </row>
    <row r="556" spans="1:7" x14ac:dyDescent="0.35">
      <c r="A556" s="6"/>
      <c r="B556" s="16"/>
      <c r="D556" s="16" t="s">
        <v>485</v>
      </c>
      <c r="E556" s="16" t="s">
        <v>485</v>
      </c>
      <c r="F556" s="12"/>
      <c r="G556" s="10"/>
    </row>
    <row r="557" spans="1:7" x14ac:dyDescent="0.35">
      <c r="C557" s="6"/>
      <c r="D557" s="7">
        <v>445000</v>
      </c>
      <c r="E557" s="7" t="s">
        <v>2</v>
      </c>
      <c r="F557" s="12"/>
      <c r="G557" s="10">
        <v>445</v>
      </c>
    </row>
    <row r="558" spans="1:7" x14ac:dyDescent="0.35">
      <c r="A558" s="6"/>
      <c r="B558" s="16"/>
      <c r="D558" s="16" t="s">
        <v>485</v>
      </c>
      <c r="E558" s="16" t="s">
        <v>485</v>
      </c>
      <c r="F558" s="12"/>
      <c r="G558" s="10"/>
    </row>
    <row r="559" spans="1:7" x14ac:dyDescent="0.35">
      <c r="A559" s="6"/>
      <c r="B559" s="6">
        <v>452</v>
      </c>
      <c r="C559" s="16" t="s">
        <v>3</v>
      </c>
      <c r="D559" s="16"/>
      <c r="E559" s="16"/>
      <c r="F559" s="12"/>
      <c r="G559" s="10"/>
    </row>
    <row r="560" spans="1:7" x14ac:dyDescent="0.35">
      <c r="A560" s="6"/>
      <c r="B560" s="16"/>
      <c r="D560" s="16" t="s">
        <v>485</v>
      </c>
      <c r="E560" s="16" t="s">
        <v>485</v>
      </c>
      <c r="F560" s="12"/>
      <c r="G560" s="10"/>
    </row>
    <row r="561" spans="1:7" x14ac:dyDescent="0.35">
      <c r="A561" s="6"/>
      <c r="B561" s="16"/>
      <c r="C561" s="6">
        <v>452</v>
      </c>
      <c r="D561" s="16" t="s">
        <v>3</v>
      </c>
      <c r="E561" s="16"/>
      <c r="F561" s="12"/>
      <c r="G561" s="10"/>
    </row>
    <row r="562" spans="1:7" x14ac:dyDescent="0.35">
      <c r="A562" s="6"/>
      <c r="B562" s="16"/>
      <c r="D562" s="16" t="s">
        <v>485</v>
      </c>
      <c r="E562" s="16" t="s">
        <v>485</v>
      </c>
      <c r="F562" s="12"/>
      <c r="G562" s="10"/>
    </row>
    <row r="563" spans="1:7" x14ac:dyDescent="0.35">
      <c r="C563" s="6"/>
      <c r="D563" s="7">
        <v>452000</v>
      </c>
      <c r="E563" s="7" t="s">
        <v>3</v>
      </c>
      <c r="F563" s="12"/>
      <c r="G563" s="10">
        <v>452</v>
      </c>
    </row>
    <row r="564" spans="1:7" x14ac:dyDescent="0.35">
      <c r="A564" s="6"/>
      <c r="B564" s="16"/>
      <c r="D564" s="16" t="s">
        <v>485</v>
      </c>
      <c r="E564" s="16" t="s">
        <v>485</v>
      </c>
      <c r="F564" s="12"/>
      <c r="G564" s="10"/>
    </row>
    <row r="565" spans="1:7" x14ac:dyDescent="0.35">
      <c r="A565" s="6"/>
      <c r="B565" s="6" t="s">
        <v>606</v>
      </c>
      <c r="C565" s="6" t="s">
        <v>607</v>
      </c>
      <c r="D565" s="16"/>
      <c r="E565" s="16"/>
      <c r="F565" s="12"/>
      <c r="G565" s="10"/>
    </row>
    <row r="566" spans="1:7" x14ac:dyDescent="0.35">
      <c r="A566" s="6"/>
      <c r="B566" s="16"/>
      <c r="D566" s="16" t="s">
        <v>485</v>
      </c>
      <c r="E566" s="16" t="s">
        <v>485</v>
      </c>
      <c r="F566" s="12"/>
      <c r="G566" s="10"/>
    </row>
    <row r="567" spans="1:7" x14ac:dyDescent="0.35">
      <c r="A567" s="6"/>
      <c r="B567" s="16"/>
      <c r="C567" s="6">
        <v>444</v>
      </c>
      <c r="D567" s="6" t="s">
        <v>427</v>
      </c>
      <c r="E567" s="16"/>
      <c r="F567" s="12"/>
      <c r="G567" s="10"/>
    </row>
    <row r="568" spans="1:7" x14ac:dyDescent="0.35">
      <c r="A568" s="6"/>
      <c r="B568" s="16"/>
      <c r="D568" s="7" t="s">
        <v>485</v>
      </c>
      <c r="E568" s="16" t="s">
        <v>485</v>
      </c>
      <c r="F568" s="12"/>
      <c r="G568" s="10"/>
    </row>
    <row r="569" spans="1:7" x14ac:dyDescent="0.35">
      <c r="C569" s="6"/>
      <c r="D569" s="7">
        <v>444000</v>
      </c>
      <c r="E569" s="11" t="s">
        <v>427</v>
      </c>
      <c r="F569" s="12"/>
      <c r="G569" s="10">
        <v>444</v>
      </c>
    </row>
    <row r="570" spans="1:7" x14ac:dyDescent="0.35">
      <c r="A570" s="14"/>
      <c r="B570" s="16"/>
      <c r="D570" s="7" t="s">
        <v>485</v>
      </c>
      <c r="E570" s="16" t="s">
        <v>485</v>
      </c>
      <c r="F570" s="12"/>
      <c r="G570" s="10"/>
    </row>
    <row r="571" spans="1:7" x14ac:dyDescent="0.35">
      <c r="A571" s="14"/>
      <c r="B571" s="16"/>
      <c r="C571" s="6">
        <v>446</v>
      </c>
      <c r="D571" s="6" t="s">
        <v>428</v>
      </c>
      <c r="E571" s="16"/>
      <c r="F571" s="12"/>
      <c r="G571" s="10"/>
    </row>
    <row r="572" spans="1:7" x14ac:dyDescent="0.35">
      <c r="B572" s="16"/>
      <c r="D572" s="7" t="s">
        <v>485</v>
      </c>
      <c r="E572" s="16" t="s">
        <v>485</v>
      </c>
      <c r="F572" s="12"/>
      <c r="G572" s="10"/>
    </row>
    <row r="573" spans="1:7" x14ac:dyDescent="0.35">
      <c r="C573" s="6"/>
      <c r="D573" s="7">
        <v>446000</v>
      </c>
      <c r="E573" s="11" t="s">
        <v>428</v>
      </c>
      <c r="F573" s="12"/>
      <c r="G573" s="10">
        <v>446</v>
      </c>
    </row>
    <row r="574" spans="1:7" x14ac:dyDescent="0.35">
      <c r="B574" s="16"/>
      <c r="D574" s="7" t="s">
        <v>485</v>
      </c>
      <c r="E574" s="16" t="s">
        <v>485</v>
      </c>
      <c r="F574" s="12"/>
      <c r="G574" s="10"/>
    </row>
    <row r="575" spans="1:7" x14ac:dyDescent="0.35">
      <c r="B575" s="16"/>
      <c r="C575" s="6">
        <v>447</v>
      </c>
      <c r="D575" s="6" t="s">
        <v>429</v>
      </c>
      <c r="E575" s="16"/>
      <c r="F575" s="12"/>
      <c r="G575" s="10"/>
    </row>
    <row r="576" spans="1:7" x14ac:dyDescent="0.35">
      <c r="B576" s="16"/>
      <c r="D576" s="7" t="s">
        <v>485</v>
      </c>
      <c r="E576" s="16" t="s">
        <v>485</v>
      </c>
      <c r="F576" s="12"/>
      <c r="G576" s="10"/>
    </row>
    <row r="577" spans="1:7" x14ac:dyDescent="0.35">
      <c r="C577" s="6"/>
      <c r="D577" s="7">
        <v>447000</v>
      </c>
      <c r="E577" s="11" t="s">
        <v>429</v>
      </c>
      <c r="F577" s="12"/>
      <c r="G577" s="10">
        <v>447</v>
      </c>
    </row>
    <row r="578" spans="1:7" x14ac:dyDescent="0.35">
      <c r="B578" s="16"/>
      <c r="D578" s="7" t="s">
        <v>485</v>
      </c>
      <c r="E578" s="16" t="s">
        <v>485</v>
      </c>
      <c r="F578" s="12"/>
      <c r="G578" s="10"/>
    </row>
    <row r="579" spans="1:7" x14ac:dyDescent="0.35">
      <c r="B579" s="16"/>
      <c r="C579" s="6">
        <v>448</v>
      </c>
      <c r="D579" s="6" t="s">
        <v>430</v>
      </c>
      <c r="E579" s="16"/>
      <c r="F579" s="12"/>
      <c r="G579" s="10"/>
    </row>
    <row r="580" spans="1:7" x14ac:dyDescent="0.35">
      <c r="B580" s="16"/>
      <c r="D580" s="7" t="s">
        <v>485</v>
      </c>
      <c r="E580" s="16" t="s">
        <v>485</v>
      </c>
      <c r="F580" s="12"/>
      <c r="G580" s="10"/>
    </row>
    <row r="581" spans="1:7" x14ac:dyDescent="0.35">
      <c r="C581" s="6"/>
      <c r="D581" s="7">
        <v>448000</v>
      </c>
      <c r="E581" s="11" t="s">
        <v>430</v>
      </c>
      <c r="F581" s="12"/>
      <c r="G581" s="10">
        <v>448</v>
      </c>
    </row>
    <row r="582" spans="1:7" x14ac:dyDescent="0.35">
      <c r="B582" s="16"/>
      <c r="D582" s="7" t="s">
        <v>485</v>
      </c>
      <c r="E582" s="16" t="s">
        <v>485</v>
      </c>
      <c r="F582" s="12"/>
      <c r="G582" s="10"/>
    </row>
    <row r="583" spans="1:7" x14ac:dyDescent="0.35">
      <c r="A583" s="6"/>
      <c r="B583" s="16"/>
      <c r="C583" s="6">
        <v>454</v>
      </c>
      <c r="D583" s="6" t="s">
        <v>431</v>
      </c>
      <c r="E583" s="16"/>
      <c r="F583" s="12"/>
      <c r="G583" s="10"/>
    </row>
    <row r="584" spans="1:7" x14ac:dyDescent="0.35">
      <c r="A584" s="6"/>
      <c r="B584" s="16"/>
      <c r="D584" s="7" t="s">
        <v>485</v>
      </c>
      <c r="E584" s="16" t="s">
        <v>485</v>
      </c>
      <c r="F584" s="12"/>
      <c r="G584" s="10"/>
    </row>
    <row r="585" spans="1:7" x14ac:dyDescent="0.35">
      <c r="C585" s="6"/>
      <c r="D585" s="7">
        <v>454000</v>
      </c>
      <c r="E585" s="11" t="s">
        <v>431</v>
      </c>
      <c r="F585" s="12"/>
      <c r="G585" s="10">
        <v>454</v>
      </c>
    </row>
    <row r="586" spans="1:7" x14ac:dyDescent="0.35">
      <c r="A586" s="6"/>
      <c r="B586" s="16"/>
      <c r="D586" s="7" t="s">
        <v>485</v>
      </c>
      <c r="E586" s="16" t="s">
        <v>485</v>
      </c>
      <c r="F586" s="12"/>
      <c r="G586" s="10"/>
    </row>
    <row r="587" spans="1:7" x14ac:dyDescent="0.35">
      <c r="A587" s="6"/>
      <c r="B587" s="16"/>
      <c r="C587" s="6" t="s">
        <v>608</v>
      </c>
      <c r="D587" s="6" t="s">
        <v>459</v>
      </c>
      <c r="E587" s="16"/>
      <c r="F587" s="12"/>
      <c r="G587" s="10"/>
    </row>
    <row r="588" spans="1:7" x14ac:dyDescent="0.35">
      <c r="A588" s="6"/>
      <c r="B588" s="16"/>
      <c r="D588" s="7" t="s">
        <v>485</v>
      </c>
      <c r="E588" s="16" t="s">
        <v>485</v>
      </c>
      <c r="F588" s="12"/>
      <c r="G588" s="10"/>
    </row>
    <row r="589" spans="1:7" x14ac:dyDescent="0.35">
      <c r="A589" s="6"/>
      <c r="B589" s="16"/>
      <c r="D589" s="7" t="s">
        <v>441</v>
      </c>
      <c r="E589" s="11" t="s">
        <v>459</v>
      </c>
      <c r="F589" s="12"/>
      <c r="G589" s="10" t="s">
        <v>609</v>
      </c>
    </row>
    <row r="590" spans="1:7" x14ac:dyDescent="0.35">
      <c r="C590" s="6"/>
      <c r="D590" s="7" t="s">
        <v>485</v>
      </c>
      <c r="E590" s="7" t="s">
        <v>485</v>
      </c>
      <c r="F590" s="12"/>
      <c r="G590" s="10"/>
    </row>
    <row r="591" spans="1:7" x14ac:dyDescent="0.35">
      <c r="A591" s="6" t="s">
        <v>610</v>
      </c>
      <c r="B591" s="6" t="s">
        <v>611</v>
      </c>
      <c r="C591" s="16"/>
      <c r="D591" s="14"/>
      <c r="E591" s="14"/>
      <c r="F591" s="12"/>
      <c r="G591" s="10"/>
    </row>
    <row r="592" spans="1:7" x14ac:dyDescent="0.35">
      <c r="C592" s="6"/>
      <c r="D592" s="6" t="s">
        <v>485</v>
      </c>
      <c r="E592" s="6" t="s">
        <v>485</v>
      </c>
      <c r="F592" s="12"/>
      <c r="G592" s="10"/>
    </row>
    <row r="593" spans="2:7" x14ac:dyDescent="0.35">
      <c r="B593" s="6">
        <v>481</v>
      </c>
      <c r="C593" s="6" t="s">
        <v>612</v>
      </c>
      <c r="D593" s="6"/>
      <c r="E593" s="6"/>
      <c r="F593" s="12"/>
      <c r="G593" s="10"/>
    </row>
    <row r="594" spans="2:7" x14ac:dyDescent="0.35">
      <c r="C594" s="6"/>
      <c r="D594" s="6" t="s">
        <v>485</v>
      </c>
      <c r="E594" s="6" t="s">
        <v>485</v>
      </c>
      <c r="F594" s="12"/>
      <c r="G594" s="10"/>
    </row>
    <row r="595" spans="2:7" x14ac:dyDescent="0.35">
      <c r="C595" s="6">
        <v>481</v>
      </c>
      <c r="D595" s="6" t="s">
        <v>4</v>
      </c>
      <c r="E595" s="19"/>
      <c r="F595" s="12"/>
      <c r="G595" s="10"/>
    </row>
    <row r="596" spans="2:7" x14ac:dyDescent="0.35">
      <c r="C596" s="6"/>
      <c r="D596" s="6" t="s">
        <v>485</v>
      </c>
      <c r="E596" s="19" t="s">
        <v>485</v>
      </c>
      <c r="F596" s="12"/>
      <c r="G596" s="10"/>
    </row>
    <row r="597" spans="2:7" x14ac:dyDescent="0.35">
      <c r="D597" s="7">
        <v>481000</v>
      </c>
      <c r="E597" s="11" t="s">
        <v>4</v>
      </c>
      <c r="F597" s="12"/>
      <c r="G597" s="10">
        <v>481</v>
      </c>
    </row>
    <row r="598" spans="2:7" x14ac:dyDescent="0.35">
      <c r="D598" s="7" t="s">
        <v>485</v>
      </c>
      <c r="E598" s="11" t="s">
        <v>485</v>
      </c>
      <c r="F598" s="12"/>
      <c r="G598" s="10"/>
    </row>
    <row r="599" spans="2:7" x14ac:dyDescent="0.35">
      <c r="B599" s="6">
        <v>482</v>
      </c>
      <c r="C599" s="6" t="s">
        <v>613</v>
      </c>
      <c r="F599" s="12"/>
      <c r="G599" s="10"/>
    </row>
    <row r="600" spans="2:7" x14ac:dyDescent="0.35">
      <c r="D600" s="7" t="s">
        <v>485</v>
      </c>
      <c r="E600" s="11" t="s">
        <v>485</v>
      </c>
      <c r="F600" s="12"/>
      <c r="G600" s="10"/>
    </row>
    <row r="601" spans="2:7" x14ac:dyDescent="0.35">
      <c r="C601" s="6">
        <v>482</v>
      </c>
      <c r="D601" s="6" t="s">
        <v>5</v>
      </c>
      <c r="F601" s="12"/>
      <c r="G601" s="10"/>
    </row>
    <row r="602" spans="2:7" x14ac:dyDescent="0.35">
      <c r="C602" s="6"/>
      <c r="D602" s="6" t="s">
        <v>485</v>
      </c>
      <c r="E602" s="11" t="s">
        <v>485</v>
      </c>
      <c r="F602" s="12"/>
      <c r="G602" s="10"/>
    </row>
    <row r="603" spans="2:7" x14ac:dyDescent="0.35">
      <c r="D603" s="7">
        <v>482000</v>
      </c>
      <c r="E603" s="11" t="s">
        <v>5</v>
      </c>
      <c r="F603" s="12"/>
      <c r="G603" s="10">
        <v>482</v>
      </c>
    </row>
    <row r="604" spans="2:7" x14ac:dyDescent="0.35">
      <c r="D604" s="7" t="s">
        <v>485</v>
      </c>
      <c r="E604" s="11" t="s">
        <v>485</v>
      </c>
      <c r="F604" s="12"/>
      <c r="G604" s="10"/>
    </row>
    <row r="605" spans="2:7" x14ac:dyDescent="0.35">
      <c r="B605" s="6">
        <v>483</v>
      </c>
      <c r="C605" s="6" t="s">
        <v>6</v>
      </c>
      <c r="E605" s="11" t="s">
        <v>485</v>
      </c>
      <c r="F605" s="12"/>
      <c r="G605" s="10"/>
    </row>
    <row r="606" spans="2:7" x14ac:dyDescent="0.35">
      <c r="D606" s="7" t="s">
        <v>485</v>
      </c>
      <c r="E606" s="11" t="s">
        <v>485</v>
      </c>
      <c r="F606" s="12"/>
      <c r="G606" s="10"/>
    </row>
    <row r="607" spans="2:7" x14ac:dyDescent="0.35">
      <c r="C607" s="6">
        <v>483</v>
      </c>
      <c r="D607" s="6" t="s">
        <v>6</v>
      </c>
      <c r="F607" s="12"/>
      <c r="G607" s="10"/>
    </row>
    <row r="608" spans="2:7" x14ac:dyDescent="0.35">
      <c r="C608" s="6"/>
      <c r="D608" s="6" t="s">
        <v>485</v>
      </c>
      <c r="E608" s="11" t="s">
        <v>485</v>
      </c>
      <c r="F608" s="12"/>
      <c r="G608" s="10"/>
    </row>
    <row r="609" spans="2:7" x14ac:dyDescent="0.35">
      <c r="D609" s="7">
        <v>483000</v>
      </c>
      <c r="E609" s="11" t="s">
        <v>6</v>
      </c>
      <c r="F609" s="12"/>
      <c r="G609" s="10">
        <v>483</v>
      </c>
    </row>
    <row r="610" spans="2:7" x14ac:dyDescent="0.35">
      <c r="D610" s="7" t="s">
        <v>485</v>
      </c>
      <c r="E610" s="11" t="s">
        <v>485</v>
      </c>
      <c r="F610" s="12"/>
      <c r="G610" s="10"/>
    </row>
    <row r="611" spans="2:7" x14ac:dyDescent="0.35">
      <c r="B611" s="6">
        <v>484</v>
      </c>
      <c r="C611" s="6" t="s">
        <v>7</v>
      </c>
      <c r="E611" s="11" t="s">
        <v>485</v>
      </c>
      <c r="F611" s="12"/>
      <c r="G611" s="10"/>
    </row>
    <row r="612" spans="2:7" x14ac:dyDescent="0.35">
      <c r="D612" s="7" t="s">
        <v>485</v>
      </c>
      <c r="E612" s="11" t="s">
        <v>485</v>
      </c>
      <c r="F612" s="12"/>
      <c r="G612" s="10"/>
    </row>
    <row r="613" spans="2:7" x14ac:dyDescent="0.35">
      <c r="C613" s="6">
        <v>484</v>
      </c>
      <c r="D613" s="6" t="s">
        <v>7</v>
      </c>
      <c r="F613" s="12"/>
      <c r="G613" s="10"/>
    </row>
    <row r="614" spans="2:7" x14ac:dyDescent="0.35">
      <c r="C614" s="6"/>
      <c r="D614" s="6" t="s">
        <v>485</v>
      </c>
      <c r="E614" s="11" t="s">
        <v>485</v>
      </c>
      <c r="F614" s="12"/>
      <c r="G614" s="10"/>
    </row>
    <row r="615" spans="2:7" x14ac:dyDescent="0.35">
      <c r="D615" s="7">
        <v>484000</v>
      </c>
      <c r="E615" s="11" t="s">
        <v>7</v>
      </c>
      <c r="F615" s="12"/>
      <c r="G615" s="10">
        <v>484</v>
      </c>
    </row>
    <row r="616" spans="2:7" x14ac:dyDescent="0.35">
      <c r="D616" s="7" t="s">
        <v>485</v>
      </c>
      <c r="E616" s="11" t="s">
        <v>485</v>
      </c>
      <c r="F616" s="12"/>
      <c r="G616" s="10"/>
    </row>
    <row r="617" spans="2:7" x14ac:dyDescent="0.35">
      <c r="B617" s="6">
        <v>485</v>
      </c>
      <c r="C617" s="6" t="s">
        <v>614</v>
      </c>
      <c r="D617" s="14"/>
      <c r="F617" s="12"/>
      <c r="G617" s="10"/>
    </row>
    <row r="618" spans="2:7" x14ac:dyDescent="0.35">
      <c r="D618" s="7" t="s">
        <v>485</v>
      </c>
      <c r="E618" s="11" t="s">
        <v>485</v>
      </c>
      <c r="F618" s="12"/>
      <c r="G618" s="10"/>
    </row>
    <row r="619" spans="2:7" x14ac:dyDescent="0.35">
      <c r="C619" s="6">
        <v>485</v>
      </c>
      <c r="D619" s="6" t="s">
        <v>8</v>
      </c>
      <c r="F619" s="12"/>
      <c r="G619" s="10"/>
    </row>
    <row r="620" spans="2:7" x14ac:dyDescent="0.35">
      <c r="C620" s="6"/>
      <c r="D620" s="6" t="s">
        <v>485</v>
      </c>
      <c r="E620" s="11" t="s">
        <v>485</v>
      </c>
      <c r="F620" s="12"/>
      <c r="G620" s="10"/>
    </row>
    <row r="621" spans="2:7" x14ac:dyDescent="0.35">
      <c r="D621" s="7">
        <v>485000</v>
      </c>
      <c r="E621" s="11" t="s">
        <v>8</v>
      </c>
      <c r="F621" s="12"/>
      <c r="G621" s="10">
        <v>485</v>
      </c>
    </row>
    <row r="622" spans="2:7" x14ac:dyDescent="0.35">
      <c r="D622" s="7" t="s">
        <v>485</v>
      </c>
      <c r="E622" s="11" t="s">
        <v>485</v>
      </c>
      <c r="F622" s="12"/>
      <c r="G622" s="10"/>
    </row>
    <row r="623" spans="2:7" x14ac:dyDescent="0.35">
      <c r="B623" s="6">
        <v>486</v>
      </c>
      <c r="C623" s="6" t="s">
        <v>9</v>
      </c>
      <c r="D623" s="14"/>
      <c r="F623" s="12"/>
      <c r="G623" s="10"/>
    </row>
    <row r="624" spans="2:7" x14ac:dyDescent="0.35">
      <c r="D624" s="7" t="s">
        <v>485</v>
      </c>
      <c r="E624" s="11" t="s">
        <v>485</v>
      </c>
      <c r="F624" s="12"/>
      <c r="G624" s="10"/>
    </row>
    <row r="625" spans="2:7" x14ac:dyDescent="0.35">
      <c r="C625" s="6">
        <v>486</v>
      </c>
      <c r="D625" s="6" t="s">
        <v>9</v>
      </c>
      <c r="F625" s="12"/>
      <c r="G625" s="10"/>
    </row>
    <row r="626" spans="2:7" x14ac:dyDescent="0.35">
      <c r="C626" s="6"/>
      <c r="D626" s="6" t="s">
        <v>485</v>
      </c>
      <c r="E626" s="11" t="s">
        <v>485</v>
      </c>
      <c r="F626" s="12"/>
      <c r="G626" s="10"/>
    </row>
    <row r="627" spans="2:7" x14ac:dyDescent="0.35">
      <c r="D627" s="7">
        <v>486000</v>
      </c>
      <c r="E627" s="11" t="s">
        <v>9</v>
      </c>
      <c r="F627" s="12"/>
      <c r="G627" s="10">
        <v>486</v>
      </c>
    </row>
    <row r="628" spans="2:7" x14ac:dyDescent="0.35">
      <c r="D628" s="7" t="s">
        <v>485</v>
      </c>
      <c r="E628" s="11" t="s">
        <v>485</v>
      </c>
      <c r="F628" s="12"/>
      <c r="G628" s="10"/>
    </row>
    <row r="629" spans="2:7" x14ac:dyDescent="0.35">
      <c r="B629" s="6" t="s">
        <v>615</v>
      </c>
      <c r="C629" s="6" t="s">
        <v>616</v>
      </c>
      <c r="F629" s="12"/>
      <c r="G629" s="10"/>
    </row>
    <row r="630" spans="2:7" x14ac:dyDescent="0.35">
      <c r="D630" s="7" t="s">
        <v>485</v>
      </c>
      <c r="E630" s="11" t="s">
        <v>485</v>
      </c>
      <c r="F630" s="12"/>
      <c r="G630" s="10"/>
    </row>
    <row r="631" spans="2:7" x14ac:dyDescent="0.35">
      <c r="C631" s="6" t="s">
        <v>617</v>
      </c>
      <c r="D631" s="6" t="s">
        <v>618</v>
      </c>
      <c r="F631" s="12"/>
      <c r="G631" s="10"/>
    </row>
    <row r="632" spans="2:7" x14ac:dyDescent="0.35">
      <c r="C632" s="6"/>
      <c r="D632" s="6" t="s">
        <v>485</v>
      </c>
      <c r="E632" s="11" t="s">
        <v>485</v>
      </c>
      <c r="F632" s="12"/>
      <c r="G632" s="10"/>
    </row>
    <row r="633" spans="2:7" x14ac:dyDescent="0.35">
      <c r="D633" s="7" t="s">
        <v>302</v>
      </c>
      <c r="E633" s="11" t="s">
        <v>618</v>
      </c>
      <c r="F633" s="12"/>
      <c r="G633" s="22" t="s">
        <v>619</v>
      </c>
    </row>
    <row r="634" spans="2:7" x14ac:dyDescent="0.35">
      <c r="D634" s="7" t="s">
        <v>485</v>
      </c>
      <c r="E634" s="11" t="s">
        <v>485</v>
      </c>
      <c r="F634" s="12"/>
      <c r="G634" s="10"/>
    </row>
    <row r="635" spans="2:7" x14ac:dyDescent="0.35">
      <c r="C635" s="6">
        <v>492</v>
      </c>
      <c r="D635" s="6" t="s">
        <v>303</v>
      </c>
      <c r="F635" s="12"/>
      <c r="G635" s="10"/>
    </row>
    <row r="636" spans="2:7" x14ac:dyDescent="0.35">
      <c r="C636" s="6"/>
      <c r="D636" s="6" t="s">
        <v>485</v>
      </c>
      <c r="E636" s="11" t="s">
        <v>485</v>
      </c>
      <c r="F636" s="12"/>
      <c r="G636" s="10"/>
    </row>
    <row r="637" spans="2:7" x14ac:dyDescent="0.35">
      <c r="D637" s="7">
        <v>492000</v>
      </c>
      <c r="E637" s="11" t="s">
        <v>303</v>
      </c>
      <c r="F637" s="12"/>
      <c r="G637" s="10">
        <v>492</v>
      </c>
    </row>
    <row r="638" spans="2:7" x14ac:dyDescent="0.35">
      <c r="D638" s="7" t="s">
        <v>485</v>
      </c>
      <c r="E638" s="11" t="s">
        <v>485</v>
      </c>
      <c r="F638" s="12"/>
      <c r="G638" s="10"/>
    </row>
    <row r="639" spans="2:7" x14ac:dyDescent="0.35">
      <c r="B639" s="6">
        <v>493</v>
      </c>
      <c r="C639" s="6" t="s">
        <v>10</v>
      </c>
      <c r="F639" s="12"/>
      <c r="G639" s="10"/>
    </row>
    <row r="640" spans="2:7" x14ac:dyDescent="0.35">
      <c r="D640" s="7" t="s">
        <v>485</v>
      </c>
      <c r="E640" s="11" t="s">
        <v>485</v>
      </c>
      <c r="F640" s="12"/>
      <c r="G640" s="10"/>
    </row>
    <row r="641" spans="1:7" x14ac:dyDescent="0.35">
      <c r="C641" s="6">
        <v>493</v>
      </c>
      <c r="D641" s="6" t="s">
        <v>10</v>
      </c>
      <c r="F641" s="12"/>
      <c r="G641" s="10"/>
    </row>
    <row r="642" spans="1:7" x14ac:dyDescent="0.35">
      <c r="C642" s="6"/>
      <c r="D642" s="6" t="s">
        <v>485</v>
      </c>
      <c r="E642" s="11" t="s">
        <v>485</v>
      </c>
      <c r="F642" s="12"/>
      <c r="G642" s="10"/>
    </row>
    <row r="643" spans="1:7" x14ac:dyDescent="0.35">
      <c r="D643" s="7">
        <v>493000</v>
      </c>
      <c r="E643" s="11" t="s">
        <v>10</v>
      </c>
      <c r="F643" s="12"/>
      <c r="G643" s="10">
        <v>493</v>
      </c>
    </row>
    <row r="644" spans="1:7" x14ac:dyDescent="0.35">
      <c r="D644" s="7" t="s">
        <v>485</v>
      </c>
      <c r="E644" s="11" t="s">
        <v>485</v>
      </c>
      <c r="F644" s="12"/>
      <c r="G644" s="10"/>
    </row>
    <row r="645" spans="1:7" x14ac:dyDescent="0.35">
      <c r="A645" s="6">
        <v>51</v>
      </c>
      <c r="B645" s="6" t="s">
        <v>620</v>
      </c>
      <c r="D645" s="14" t="s">
        <v>485</v>
      </c>
      <c r="E645" s="16" t="s">
        <v>485</v>
      </c>
      <c r="F645" s="12"/>
      <c r="G645" s="10"/>
    </row>
    <row r="646" spans="1:7" x14ac:dyDescent="0.35">
      <c r="A646" s="6"/>
      <c r="B646" s="16"/>
      <c r="D646" s="14" t="s">
        <v>485</v>
      </c>
      <c r="E646" s="16" t="s">
        <v>485</v>
      </c>
      <c r="F646" s="12"/>
      <c r="G646" s="10"/>
    </row>
    <row r="647" spans="1:7" x14ac:dyDescent="0.35">
      <c r="A647" s="6"/>
      <c r="B647" s="6">
        <v>511</v>
      </c>
      <c r="C647" s="16" t="s">
        <v>621</v>
      </c>
      <c r="D647" s="14"/>
      <c r="E647" s="16"/>
      <c r="F647" s="12"/>
      <c r="G647" s="10"/>
    </row>
    <row r="648" spans="1:7" x14ac:dyDescent="0.35">
      <c r="A648" s="6"/>
      <c r="B648" s="16"/>
      <c r="C648" s="16"/>
      <c r="D648" s="14" t="s">
        <v>485</v>
      </c>
      <c r="E648" s="16" t="s">
        <v>485</v>
      </c>
      <c r="F648" s="12"/>
      <c r="G648" s="10"/>
    </row>
    <row r="649" spans="1:7" x14ac:dyDescent="0.35">
      <c r="C649" s="6">
        <v>5111</v>
      </c>
      <c r="D649" s="6" t="s">
        <v>622</v>
      </c>
      <c r="F649" s="12"/>
      <c r="G649" s="10"/>
    </row>
    <row r="650" spans="1:7" x14ac:dyDescent="0.35">
      <c r="C650" s="6"/>
      <c r="D650" s="6" t="s">
        <v>485</v>
      </c>
      <c r="E650" s="11" t="s">
        <v>485</v>
      </c>
      <c r="F650" s="12"/>
      <c r="G650" s="10"/>
    </row>
    <row r="651" spans="1:7" x14ac:dyDescent="0.35">
      <c r="D651" s="7">
        <v>511110</v>
      </c>
      <c r="E651" s="11" t="s">
        <v>304</v>
      </c>
      <c r="F651" s="12"/>
      <c r="G651" s="10">
        <v>51111</v>
      </c>
    </row>
    <row r="652" spans="1:7" x14ac:dyDescent="0.35">
      <c r="D652" s="7">
        <v>511120</v>
      </c>
      <c r="E652" s="11" t="s">
        <v>623</v>
      </c>
      <c r="F652" s="12"/>
      <c r="G652" s="10">
        <v>51112</v>
      </c>
    </row>
    <row r="653" spans="1:7" x14ac:dyDescent="0.35">
      <c r="D653" s="7">
        <v>511130</v>
      </c>
      <c r="E653" s="11" t="s">
        <v>305</v>
      </c>
      <c r="F653" s="12"/>
      <c r="G653" s="10">
        <v>51113</v>
      </c>
    </row>
    <row r="654" spans="1:7" x14ac:dyDescent="0.35">
      <c r="D654" s="7" t="s">
        <v>306</v>
      </c>
      <c r="E654" s="11" t="s">
        <v>307</v>
      </c>
      <c r="F654" s="12"/>
      <c r="G654" s="10" t="s">
        <v>624</v>
      </c>
    </row>
    <row r="655" spans="1:7" x14ac:dyDescent="0.35">
      <c r="D655" s="7" t="s">
        <v>485</v>
      </c>
      <c r="E655" s="11" t="s">
        <v>485</v>
      </c>
      <c r="F655" s="12"/>
      <c r="G655" s="10"/>
    </row>
    <row r="656" spans="1:7" x14ac:dyDescent="0.35">
      <c r="C656" s="6">
        <v>5112</v>
      </c>
      <c r="D656" s="6" t="s">
        <v>308</v>
      </c>
      <c r="F656" s="12"/>
      <c r="G656" s="10"/>
    </row>
    <row r="657" spans="2:7" x14ac:dyDescent="0.35">
      <c r="C657" s="6"/>
      <c r="D657" s="6" t="s">
        <v>485</v>
      </c>
      <c r="E657" s="11" t="s">
        <v>485</v>
      </c>
      <c r="F657" s="12"/>
      <c r="G657" s="10"/>
    </row>
    <row r="658" spans="2:7" x14ac:dyDescent="0.35">
      <c r="D658" s="7">
        <v>511200</v>
      </c>
      <c r="E658" s="11" t="s">
        <v>308</v>
      </c>
      <c r="F658" s="12"/>
      <c r="G658" s="10">
        <v>51121</v>
      </c>
    </row>
    <row r="659" spans="2:7" x14ac:dyDescent="0.35">
      <c r="D659" s="7" t="s">
        <v>485</v>
      </c>
      <c r="E659" s="11" t="s">
        <v>485</v>
      </c>
      <c r="F659" s="12"/>
      <c r="G659" s="10"/>
    </row>
    <row r="660" spans="2:7" x14ac:dyDescent="0.35">
      <c r="B660" s="6">
        <v>512</v>
      </c>
      <c r="C660" s="16" t="s">
        <v>625</v>
      </c>
      <c r="F660" s="12"/>
      <c r="G660" s="10"/>
    </row>
    <row r="661" spans="2:7" x14ac:dyDescent="0.35">
      <c r="D661" s="7" t="s">
        <v>485</v>
      </c>
      <c r="E661" s="11" t="s">
        <v>485</v>
      </c>
      <c r="F661" s="12"/>
      <c r="G661" s="10"/>
    </row>
    <row r="662" spans="2:7" x14ac:dyDescent="0.35">
      <c r="C662" s="6">
        <v>512</v>
      </c>
      <c r="D662" s="6" t="s">
        <v>625</v>
      </c>
      <c r="F662" s="12"/>
      <c r="G662" s="10"/>
    </row>
    <row r="663" spans="2:7" x14ac:dyDescent="0.35">
      <c r="C663" s="6"/>
      <c r="D663" s="6" t="s">
        <v>485</v>
      </c>
      <c r="E663" s="11" t="s">
        <v>485</v>
      </c>
      <c r="F663" s="12"/>
      <c r="G663" s="10"/>
    </row>
    <row r="664" spans="2:7" x14ac:dyDescent="0.35">
      <c r="D664" s="7">
        <v>512100</v>
      </c>
      <c r="E664" s="11" t="s">
        <v>309</v>
      </c>
      <c r="F664" s="12"/>
      <c r="G664" s="12">
        <v>5121</v>
      </c>
    </row>
    <row r="665" spans="2:7" x14ac:dyDescent="0.35">
      <c r="D665" s="7">
        <v>512200</v>
      </c>
      <c r="E665" s="11" t="s">
        <v>310</v>
      </c>
      <c r="F665" s="12"/>
      <c r="G665" s="12">
        <v>5122</v>
      </c>
    </row>
    <row r="666" spans="2:7" x14ac:dyDescent="0.35">
      <c r="D666" s="7" t="s">
        <v>485</v>
      </c>
      <c r="E666" s="11" t="s">
        <v>485</v>
      </c>
      <c r="F666" s="12"/>
      <c r="G666" s="10"/>
    </row>
    <row r="667" spans="2:7" x14ac:dyDescent="0.35">
      <c r="B667" s="6">
        <v>513</v>
      </c>
      <c r="C667" s="6" t="s">
        <v>626</v>
      </c>
      <c r="F667" s="12"/>
      <c r="G667" s="10"/>
    </row>
    <row r="668" spans="2:7" x14ac:dyDescent="0.35">
      <c r="D668" s="7" t="s">
        <v>485</v>
      </c>
      <c r="E668" s="11" t="s">
        <v>485</v>
      </c>
      <c r="F668" s="12"/>
      <c r="G668" s="10"/>
    </row>
    <row r="669" spans="2:7" x14ac:dyDescent="0.35">
      <c r="C669" s="6">
        <v>515</v>
      </c>
      <c r="D669" s="6" t="s">
        <v>627</v>
      </c>
      <c r="F669" s="12"/>
      <c r="G669" s="10"/>
    </row>
    <row r="670" spans="2:7" x14ac:dyDescent="0.35">
      <c r="C670" s="6"/>
      <c r="D670" s="6" t="s">
        <v>485</v>
      </c>
      <c r="E670" s="11" t="s">
        <v>485</v>
      </c>
      <c r="F670" s="12"/>
      <c r="G670" s="10"/>
    </row>
    <row r="671" spans="2:7" x14ac:dyDescent="0.35">
      <c r="D671" s="7">
        <v>515100</v>
      </c>
      <c r="E671" s="11" t="s">
        <v>311</v>
      </c>
      <c r="F671" s="12"/>
      <c r="G671" s="10">
        <v>5151</v>
      </c>
    </row>
    <row r="672" spans="2:7" x14ac:dyDescent="0.35">
      <c r="D672" s="7">
        <v>515200</v>
      </c>
      <c r="E672" s="11" t="s">
        <v>312</v>
      </c>
      <c r="F672" s="12"/>
      <c r="G672" s="10">
        <v>5152</v>
      </c>
    </row>
    <row r="673" spans="2:8" x14ac:dyDescent="0.35">
      <c r="D673" s="7" t="s">
        <v>485</v>
      </c>
      <c r="E673" s="11" t="s">
        <v>485</v>
      </c>
      <c r="F673" s="12"/>
      <c r="G673" s="10"/>
    </row>
    <row r="674" spans="2:8" ht="27.75" customHeight="1" x14ac:dyDescent="0.35">
      <c r="C674" s="6">
        <v>5171</v>
      </c>
      <c r="D674" s="6" t="s">
        <v>313</v>
      </c>
      <c r="F674" s="12"/>
      <c r="G674" s="10"/>
      <c r="H674" s="17"/>
    </row>
    <row r="675" spans="2:8" x14ac:dyDescent="0.35">
      <c r="C675" s="6"/>
      <c r="D675" s="6" t="s">
        <v>485</v>
      </c>
      <c r="E675" s="11" t="s">
        <v>485</v>
      </c>
      <c r="F675" s="12"/>
      <c r="G675" s="10"/>
    </row>
    <row r="676" spans="2:8" x14ac:dyDescent="0.35">
      <c r="D676" s="7">
        <v>517110</v>
      </c>
      <c r="E676" s="11" t="s">
        <v>313</v>
      </c>
      <c r="F676" s="12"/>
      <c r="G676" s="12">
        <v>517311</v>
      </c>
    </row>
    <row r="677" spans="2:8" x14ac:dyDescent="0.35">
      <c r="D677" s="7" t="s">
        <v>485</v>
      </c>
      <c r="E677" s="11" t="s">
        <v>485</v>
      </c>
      <c r="F677" s="12"/>
      <c r="G677" s="12"/>
    </row>
    <row r="678" spans="2:8" x14ac:dyDescent="0.35">
      <c r="C678" s="6">
        <v>5172</v>
      </c>
      <c r="D678" s="6" t="s">
        <v>314</v>
      </c>
      <c r="F678" s="12"/>
      <c r="G678" s="12"/>
    </row>
    <row r="679" spans="2:8" x14ac:dyDescent="0.35">
      <c r="D679" s="7" t="s">
        <v>485</v>
      </c>
      <c r="E679" s="11" t="s">
        <v>485</v>
      </c>
      <c r="F679" s="12"/>
      <c r="G679" s="12"/>
    </row>
    <row r="680" spans="2:8" x14ac:dyDescent="0.35">
      <c r="D680" s="7">
        <v>517210</v>
      </c>
      <c r="E680" s="11" t="s">
        <v>314</v>
      </c>
      <c r="F680" s="12"/>
      <c r="G680" s="12">
        <v>517312</v>
      </c>
    </row>
    <row r="681" spans="2:8" x14ac:dyDescent="0.35">
      <c r="D681" s="7" t="s">
        <v>485</v>
      </c>
      <c r="E681" s="11" t="s">
        <v>485</v>
      </c>
      <c r="F681" s="12"/>
      <c r="G681" s="12"/>
    </row>
    <row r="682" spans="2:8" x14ac:dyDescent="0.35">
      <c r="C682" s="6" t="s">
        <v>628</v>
      </c>
      <c r="D682" s="6" t="s">
        <v>629</v>
      </c>
      <c r="F682" s="12"/>
      <c r="G682" s="12"/>
    </row>
    <row r="683" spans="2:8" x14ac:dyDescent="0.35">
      <c r="C683" s="6"/>
      <c r="D683" s="6" t="s">
        <v>485</v>
      </c>
      <c r="E683" s="11" t="s">
        <v>485</v>
      </c>
      <c r="F683" s="12"/>
      <c r="G683" s="12"/>
    </row>
    <row r="684" spans="2:8" x14ac:dyDescent="0.35">
      <c r="D684" s="7" t="s">
        <v>315</v>
      </c>
      <c r="E684" s="11" t="s">
        <v>316</v>
      </c>
      <c r="F684" s="12"/>
      <c r="G684" s="12" t="s">
        <v>630</v>
      </c>
    </row>
    <row r="685" spans="2:8" x14ac:dyDescent="0.35">
      <c r="B685" s="14"/>
      <c r="C685" s="14"/>
      <c r="D685" s="7" t="s">
        <v>485</v>
      </c>
      <c r="E685" s="11" t="s">
        <v>485</v>
      </c>
      <c r="F685" s="12"/>
      <c r="G685" s="12"/>
    </row>
    <row r="686" spans="2:8" x14ac:dyDescent="0.35">
      <c r="B686" s="6">
        <v>514</v>
      </c>
      <c r="C686" s="6" t="s">
        <v>631</v>
      </c>
      <c r="D686" s="6"/>
      <c r="E686" s="21"/>
      <c r="F686" s="12"/>
      <c r="G686" s="12"/>
    </row>
    <row r="687" spans="2:8" x14ac:dyDescent="0.35">
      <c r="D687" s="7" t="s">
        <v>485</v>
      </c>
      <c r="E687" s="11" t="s">
        <v>485</v>
      </c>
      <c r="F687" s="12"/>
      <c r="G687" s="10"/>
    </row>
    <row r="688" spans="2:8" x14ac:dyDescent="0.35">
      <c r="C688" s="6">
        <v>518</v>
      </c>
      <c r="D688" s="6" t="s">
        <v>317</v>
      </c>
      <c r="F688" s="12"/>
      <c r="G688" s="10"/>
    </row>
    <row r="689" spans="1:7" x14ac:dyDescent="0.35">
      <c r="C689" s="6"/>
      <c r="D689" s="6" t="s">
        <v>485</v>
      </c>
      <c r="E689" s="11" t="s">
        <v>485</v>
      </c>
      <c r="F689" s="12"/>
      <c r="G689" s="10"/>
    </row>
    <row r="690" spans="1:7" x14ac:dyDescent="0.35">
      <c r="D690" s="7">
        <v>518200</v>
      </c>
      <c r="E690" s="11" t="s">
        <v>317</v>
      </c>
      <c r="F690" s="12"/>
      <c r="G690" s="10">
        <v>5182</v>
      </c>
    </row>
    <row r="691" spans="1:7" x14ac:dyDescent="0.35">
      <c r="D691" s="7" t="s">
        <v>485</v>
      </c>
      <c r="E691" s="11" t="s">
        <v>485</v>
      </c>
      <c r="F691" s="12"/>
      <c r="G691" s="20"/>
    </row>
    <row r="692" spans="1:7" x14ac:dyDescent="0.35">
      <c r="C692" s="6">
        <v>519</v>
      </c>
      <c r="D692" s="6" t="s">
        <v>632</v>
      </c>
      <c r="F692" s="12"/>
      <c r="G692" s="10"/>
    </row>
    <row r="693" spans="1:7" x14ac:dyDescent="0.35">
      <c r="C693" s="6"/>
      <c r="D693" s="6" t="s">
        <v>485</v>
      </c>
      <c r="E693" s="11" t="s">
        <v>485</v>
      </c>
      <c r="F693" s="12"/>
      <c r="G693" s="10"/>
    </row>
    <row r="694" spans="1:7" x14ac:dyDescent="0.35">
      <c r="D694" s="7">
        <v>519130</v>
      </c>
      <c r="E694" s="11" t="s">
        <v>320</v>
      </c>
      <c r="F694" s="12"/>
      <c r="G694" s="10">
        <v>51913</v>
      </c>
    </row>
    <row r="695" spans="1:7" x14ac:dyDescent="0.35">
      <c r="D695" s="7" t="s">
        <v>318</v>
      </c>
      <c r="E695" s="11" t="s">
        <v>319</v>
      </c>
      <c r="F695" s="12"/>
      <c r="G695" s="10" t="s">
        <v>633</v>
      </c>
    </row>
    <row r="696" spans="1:7" x14ac:dyDescent="0.35">
      <c r="D696" s="7" t="s">
        <v>485</v>
      </c>
      <c r="E696" s="11" t="s">
        <v>485</v>
      </c>
      <c r="F696" s="12"/>
      <c r="G696" s="10"/>
    </row>
    <row r="697" spans="1:7" x14ac:dyDescent="0.35">
      <c r="A697" s="6">
        <v>52</v>
      </c>
      <c r="B697" s="16" t="s">
        <v>634</v>
      </c>
      <c r="C697" s="16"/>
      <c r="D697" s="16"/>
      <c r="E697" s="16" t="s">
        <v>485</v>
      </c>
      <c r="F697" s="12"/>
      <c r="G697" s="10"/>
    </row>
    <row r="698" spans="1:7" x14ac:dyDescent="0.35">
      <c r="A698" s="6"/>
      <c r="B698" s="16"/>
      <c r="D698" s="14" t="s">
        <v>485</v>
      </c>
      <c r="E698" s="16" t="s">
        <v>485</v>
      </c>
      <c r="F698" s="12"/>
      <c r="G698" s="10"/>
    </row>
    <row r="699" spans="1:7" x14ac:dyDescent="0.35">
      <c r="A699" s="6"/>
      <c r="B699" s="6" t="s">
        <v>635</v>
      </c>
      <c r="C699" s="16" t="s">
        <v>636</v>
      </c>
      <c r="D699" s="16"/>
      <c r="E699" s="18"/>
      <c r="F699" s="12"/>
      <c r="G699" s="10"/>
    </row>
    <row r="700" spans="1:7" x14ac:dyDescent="0.35">
      <c r="A700" s="6"/>
      <c r="B700" s="16"/>
      <c r="D700" s="14" t="s">
        <v>485</v>
      </c>
      <c r="E700" s="16" t="s">
        <v>485</v>
      </c>
      <c r="F700" s="12"/>
      <c r="G700" s="10"/>
    </row>
    <row r="701" spans="1:7" x14ac:dyDescent="0.35">
      <c r="C701" s="6" t="s">
        <v>635</v>
      </c>
      <c r="D701" s="16" t="s">
        <v>636</v>
      </c>
      <c r="F701" s="12"/>
      <c r="G701" s="10"/>
    </row>
    <row r="702" spans="1:7" x14ac:dyDescent="0.35">
      <c r="C702" s="6"/>
      <c r="D702" s="16" t="s">
        <v>485</v>
      </c>
      <c r="E702" s="11" t="s">
        <v>485</v>
      </c>
      <c r="F702" s="12"/>
      <c r="G702" s="10"/>
    </row>
    <row r="703" spans="1:7" x14ac:dyDescent="0.35">
      <c r="C703" s="6"/>
      <c r="D703" s="7" t="s">
        <v>321</v>
      </c>
      <c r="E703" s="11" t="s">
        <v>322</v>
      </c>
      <c r="F703" s="12"/>
      <c r="G703" s="12" t="s">
        <v>637</v>
      </c>
    </row>
    <row r="704" spans="1:7" x14ac:dyDescent="0.35">
      <c r="D704" s="7" t="s">
        <v>323</v>
      </c>
      <c r="E704" s="11" t="s">
        <v>324</v>
      </c>
      <c r="F704" s="12"/>
      <c r="G704" s="12" t="s">
        <v>638</v>
      </c>
    </row>
    <row r="705" spans="2:7" x14ac:dyDescent="0.35">
      <c r="D705" s="7" t="s">
        <v>485</v>
      </c>
      <c r="E705" s="11" t="s">
        <v>485</v>
      </c>
      <c r="F705" s="12"/>
      <c r="G705" s="12"/>
    </row>
    <row r="706" spans="2:7" x14ac:dyDescent="0.35">
      <c r="B706" s="6">
        <v>523</v>
      </c>
      <c r="C706" s="16" t="s">
        <v>639</v>
      </c>
      <c r="F706" s="12"/>
      <c r="G706" s="12"/>
    </row>
    <row r="707" spans="2:7" x14ac:dyDescent="0.35">
      <c r="D707" s="6" t="s">
        <v>485</v>
      </c>
      <c r="E707" s="19" t="s">
        <v>485</v>
      </c>
      <c r="F707" s="12"/>
      <c r="G707" s="10"/>
    </row>
    <row r="708" spans="2:7" x14ac:dyDescent="0.35">
      <c r="C708" s="6">
        <v>523</v>
      </c>
      <c r="D708" s="16" t="s">
        <v>639</v>
      </c>
      <c r="F708" s="12"/>
      <c r="G708" s="10"/>
    </row>
    <row r="709" spans="2:7" x14ac:dyDescent="0.35">
      <c r="C709" s="6"/>
      <c r="D709" s="16" t="s">
        <v>485</v>
      </c>
      <c r="E709" s="11" t="s">
        <v>485</v>
      </c>
      <c r="F709" s="12"/>
      <c r="G709" s="10"/>
    </row>
    <row r="710" spans="2:7" x14ac:dyDescent="0.35">
      <c r="D710" s="7" t="s">
        <v>325</v>
      </c>
      <c r="E710" s="11" t="s">
        <v>326</v>
      </c>
      <c r="F710" s="12"/>
      <c r="G710" s="10" t="s">
        <v>640</v>
      </c>
    </row>
    <row r="711" spans="2:7" x14ac:dyDescent="0.35">
      <c r="D711" s="7">
        <v>523900</v>
      </c>
      <c r="E711" s="11" t="s">
        <v>327</v>
      </c>
      <c r="F711" s="12"/>
      <c r="G711" s="10">
        <v>5239</v>
      </c>
    </row>
    <row r="712" spans="2:7" x14ac:dyDescent="0.35">
      <c r="D712" s="7" t="s">
        <v>485</v>
      </c>
      <c r="E712" s="11" t="s">
        <v>485</v>
      </c>
      <c r="F712" s="12"/>
      <c r="G712" s="10"/>
    </row>
    <row r="713" spans="2:7" x14ac:dyDescent="0.35">
      <c r="B713" s="6">
        <v>524</v>
      </c>
      <c r="C713" s="6" t="s">
        <v>641</v>
      </c>
      <c r="F713" s="12"/>
      <c r="G713" s="10"/>
    </row>
    <row r="714" spans="2:7" x14ac:dyDescent="0.35">
      <c r="D714" s="7" t="s">
        <v>485</v>
      </c>
      <c r="E714" s="11" t="s">
        <v>485</v>
      </c>
      <c r="F714" s="12"/>
      <c r="G714" s="10"/>
    </row>
    <row r="715" spans="2:7" x14ac:dyDescent="0.35">
      <c r="C715" s="6">
        <v>524113</v>
      </c>
      <c r="D715" s="6" t="s">
        <v>460</v>
      </c>
      <c r="F715" s="12"/>
      <c r="G715" s="10"/>
    </row>
    <row r="716" spans="2:7" x14ac:dyDescent="0.35">
      <c r="C716" s="6"/>
      <c r="D716" s="6" t="s">
        <v>485</v>
      </c>
      <c r="E716" s="11" t="s">
        <v>485</v>
      </c>
      <c r="F716" s="12"/>
      <c r="G716" s="10"/>
    </row>
    <row r="717" spans="2:7" x14ac:dyDescent="0.35">
      <c r="D717" s="7">
        <v>524113</v>
      </c>
      <c r="E717" s="15" t="s">
        <v>460</v>
      </c>
      <c r="F717" s="12"/>
      <c r="G717" s="10">
        <v>524113</v>
      </c>
    </row>
    <row r="718" spans="2:7" x14ac:dyDescent="0.35">
      <c r="D718" s="15" t="s">
        <v>485</v>
      </c>
      <c r="E718" s="15" t="s">
        <v>485</v>
      </c>
      <c r="F718" s="12"/>
      <c r="G718" s="10"/>
    </row>
    <row r="719" spans="2:7" x14ac:dyDescent="0.35">
      <c r="C719" s="6" t="s">
        <v>642</v>
      </c>
      <c r="D719" s="6" t="s">
        <v>432</v>
      </c>
      <c r="E719" s="15"/>
      <c r="F719" s="12"/>
      <c r="G719" s="10"/>
    </row>
    <row r="720" spans="2:7" x14ac:dyDescent="0.35">
      <c r="C720" s="6"/>
      <c r="D720" s="6" t="s">
        <v>485</v>
      </c>
      <c r="E720" s="15" t="s">
        <v>485</v>
      </c>
      <c r="F720" s="12"/>
      <c r="G720" s="10"/>
    </row>
    <row r="721" spans="1:7" x14ac:dyDescent="0.35">
      <c r="D721" s="15" t="s">
        <v>456</v>
      </c>
      <c r="E721" s="15" t="s">
        <v>432</v>
      </c>
      <c r="F721" s="12"/>
      <c r="G721" s="10" t="s">
        <v>643</v>
      </c>
    </row>
    <row r="722" spans="1:7" x14ac:dyDescent="0.35">
      <c r="D722" s="15" t="s">
        <v>485</v>
      </c>
      <c r="E722" s="15" t="s">
        <v>485</v>
      </c>
      <c r="F722" s="12"/>
      <c r="G722" s="10"/>
    </row>
    <row r="723" spans="1:7" x14ac:dyDescent="0.35">
      <c r="C723" s="6">
        <v>5242</v>
      </c>
      <c r="D723" s="6" t="s">
        <v>644</v>
      </c>
      <c r="E723" s="15"/>
      <c r="F723" s="12"/>
      <c r="G723" s="10"/>
    </row>
    <row r="724" spans="1:7" x14ac:dyDescent="0.35">
      <c r="C724" s="6"/>
      <c r="D724" s="6" t="s">
        <v>485</v>
      </c>
      <c r="E724" s="15" t="s">
        <v>485</v>
      </c>
      <c r="F724" s="12"/>
      <c r="G724" s="10"/>
    </row>
    <row r="725" spans="1:7" x14ac:dyDescent="0.35">
      <c r="D725" s="7">
        <v>524200</v>
      </c>
      <c r="E725" s="11" t="s">
        <v>328</v>
      </c>
      <c r="F725" s="12"/>
      <c r="G725" s="12">
        <v>5242</v>
      </c>
    </row>
    <row r="726" spans="1:7" x14ac:dyDescent="0.35">
      <c r="D726" s="7" t="s">
        <v>485</v>
      </c>
      <c r="E726" s="11" t="s">
        <v>485</v>
      </c>
      <c r="F726" s="12"/>
      <c r="G726" s="12"/>
    </row>
    <row r="727" spans="1:7" x14ac:dyDescent="0.35">
      <c r="B727" s="6">
        <v>525</v>
      </c>
      <c r="C727" s="16" t="s">
        <v>11</v>
      </c>
      <c r="F727" s="12"/>
      <c r="G727" s="12"/>
    </row>
    <row r="728" spans="1:7" x14ac:dyDescent="0.35">
      <c r="D728" s="7" t="s">
        <v>485</v>
      </c>
      <c r="E728" s="11" t="s">
        <v>485</v>
      </c>
      <c r="F728" s="12"/>
      <c r="G728" s="12"/>
    </row>
    <row r="729" spans="1:7" x14ac:dyDescent="0.35">
      <c r="C729" s="6">
        <v>525</v>
      </c>
      <c r="D729" s="16" t="s">
        <v>11</v>
      </c>
      <c r="F729" s="12"/>
      <c r="G729" s="12"/>
    </row>
    <row r="730" spans="1:7" x14ac:dyDescent="0.35">
      <c r="C730" s="6"/>
      <c r="D730" s="16" t="s">
        <v>485</v>
      </c>
      <c r="E730" s="11" t="s">
        <v>485</v>
      </c>
      <c r="F730" s="12"/>
      <c r="G730" s="12"/>
    </row>
    <row r="731" spans="1:7" x14ac:dyDescent="0.35">
      <c r="D731" s="7">
        <v>525000</v>
      </c>
      <c r="E731" s="11" t="s">
        <v>11</v>
      </c>
      <c r="F731" s="12"/>
      <c r="G731" s="10">
        <v>525</v>
      </c>
    </row>
    <row r="732" spans="1:7" x14ac:dyDescent="0.35">
      <c r="D732" s="7" t="s">
        <v>485</v>
      </c>
      <c r="E732" s="11" t="s">
        <v>485</v>
      </c>
      <c r="F732" s="12"/>
      <c r="G732" s="10"/>
    </row>
    <row r="733" spans="1:7" x14ac:dyDescent="0.35">
      <c r="A733" s="6">
        <v>53</v>
      </c>
      <c r="B733" s="16" t="s">
        <v>645</v>
      </c>
      <c r="C733" s="16"/>
      <c r="D733" s="16"/>
      <c r="E733" s="18"/>
      <c r="F733" s="12"/>
      <c r="G733" s="10"/>
    </row>
    <row r="734" spans="1:7" x14ac:dyDescent="0.35">
      <c r="A734" s="6"/>
      <c r="B734" s="16"/>
      <c r="C734" s="16"/>
      <c r="D734" s="14" t="s">
        <v>485</v>
      </c>
      <c r="E734" s="14" t="s">
        <v>485</v>
      </c>
      <c r="F734" s="12"/>
      <c r="G734" s="10"/>
    </row>
    <row r="735" spans="1:7" x14ac:dyDescent="0.35">
      <c r="A735" s="6"/>
      <c r="B735" s="16" t="s">
        <v>646</v>
      </c>
      <c r="C735" s="16" t="s">
        <v>647</v>
      </c>
      <c r="D735" s="14" t="s">
        <v>485</v>
      </c>
      <c r="E735" s="14" t="s">
        <v>485</v>
      </c>
      <c r="F735" s="12"/>
      <c r="G735" s="10"/>
    </row>
    <row r="736" spans="1:7" x14ac:dyDescent="0.35">
      <c r="A736" s="6"/>
      <c r="B736" s="16"/>
      <c r="C736" s="16"/>
      <c r="D736" s="14" t="s">
        <v>485</v>
      </c>
      <c r="E736" s="14" t="s">
        <v>485</v>
      </c>
      <c r="F736" s="12"/>
      <c r="G736" s="10"/>
    </row>
    <row r="737" spans="1:7" x14ac:dyDescent="0.35">
      <c r="A737" s="6"/>
      <c r="B737" s="16"/>
      <c r="C737" s="6" t="s">
        <v>648</v>
      </c>
      <c r="D737" s="6" t="s">
        <v>433</v>
      </c>
      <c r="E737" s="14"/>
      <c r="F737" s="12"/>
      <c r="G737" s="10"/>
    </row>
    <row r="738" spans="1:7" x14ac:dyDescent="0.35">
      <c r="A738" s="6"/>
      <c r="B738" s="16"/>
      <c r="C738" s="16"/>
      <c r="D738" s="14" t="s">
        <v>485</v>
      </c>
      <c r="E738" s="14" t="s">
        <v>485</v>
      </c>
      <c r="F738" s="12"/>
      <c r="G738" s="10"/>
    </row>
    <row r="739" spans="1:7" x14ac:dyDescent="0.35">
      <c r="C739" s="6"/>
      <c r="D739" s="15" t="s">
        <v>442</v>
      </c>
      <c r="E739" s="15" t="s">
        <v>433</v>
      </c>
      <c r="F739" s="12"/>
      <c r="G739" s="20" t="s">
        <v>603</v>
      </c>
    </row>
    <row r="740" spans="1:7" x14ac:dyDescent="0.35">
      <c r="A740" s="6"/>
      <c r="B740" s="16"/>
      <c r="C740" s="16"/>
      <c r="D740" s="14" t="s">
        <v>485</v>
      </c>
      <c r="E740" s="14" t="s">
        <v>485</v>
      </c>
      <c r="F740" s="12"/>
      <c r="G740" s="10"/>
    </row>
    <row r="741" spans="1:7" x14ac:dyDescent="0.35">
      <c r="A741" s="6"/>
      <c r="B741" s="16"/>
      <c r="C741" s="6" t="s">
        <v>649</v>
      </c>
      <c r="D741" s="6" t="s">
        <v>434</v>
      </c>
      <c r="E741" s="14"/>
      <c r="F741" s="12"/>
      <c r="G741" s="10"/>
    </row>
    <row r="742" spans="1:7" x14ac:dyDescent="0.35">
      <c r="A742" s="6"/>
      <c r="B742" s="16"/>
      <c r="D742" s="7" t="s">
        <v>485</v>
      </c>
      <c r="E742" s="14" t="s">
        <v>485</v>
      </c>
      <c r="F742" s="12"/>
      <c r="G742" s="10"/>
    </row>
    <row r="743" spans="1:7" x14ac:dyDescent="0.35">
      <c r="C743" s="6"/>
      <c r="D743" s="15" t="s">
        <v>443</v>
      </c>
      <c r="E743" s="15" t="s">
        <v>434</v>
      </c>
      <c r="F743" s="12"/>
      <c r="G743" s="10">
        <v>531</v>
      </c>
    </row>
    <row r="744" spans="1:7" x14ac:dyDescent="0.35">
      <c r="A744" s="6"/>
      <c r="B744" s="16"/>
      <c r="D744" s="7" t="s">
        <v>485</v>
      </c>
      <c r="E744" s="14" t="s">
        <v>485</v>
      </c>
      <c r="F744" s="12"/>
      <c r="G744" s="10"/>
    </row>
    <row r="745" spans="1:7" x14ac:dyDescent="0.35">
      <c r="A745" s="6"/>
      <c r="B745" s="16"/>
      <c r="C745" s="16"/>
      <c r="D745" s="14" t="s">
        <v>485</v>
      </c>
      <c r="E745" s="14" t="s">
        <v>485</v>
      </c>
      <c r="F745" s="12"/>
      <c r="G745" s="10"/>
    </row>
    <row r="746" spans="1:7" x14ac:dyDescent="0.35">
      <c r="A746" s="6"/>
      <c r="B746" s="6" t="s">
        <v>650</v>
      </c>
      <c r="C746" s="16" t="s">
        <v>12</v>
      </c>
      <c r="D746" s="14"/>
      <c r="E746" s="14" t="s">
        <v>485</v>
      </c>
      <c r="F746" s="12"/>
      <c r="G746" s="10"/>
    </row>
    <row r="747" spans="1:7" x14ac:dyDescent="0.35">
      <c r="A747" s="6"/>
      <c r="B747" s="16"/>
      <c r="C747" s="16"/>
      <c r="D747" s="14" t="s">
        <v>485</v>
      </c>
      <c r="E747" s="14" t="s">
        <v>485</v>
      </c>
      <c r="F747" s="12"/>
      <c r="G747" s="10"/>
    </row>
    <row r="748" spans="1:7" x14ac:dyDescent="0.35">
      <c r="A748" s="6"/>
      <c r="B748" s="16"/>
      <c r="C748" s="6" t="s">
        <v>650</v>
      </c>
      <c r="D748" s="16" t="s">
        <v>12</v>
      </c>
      <c r="E748" s="14"/>
      <c r="F748" s="12"/>
      <c r="G748" s="10"/>
    </row>
    <row r="749" spans="1:7" x14ac:dyDescent="0.35">
      <c r="A749" s="6"/>
      <c r="B749" s="16"/>
      <c r="C749" s="6"/>
      <c r="D749" s="16" t="s">
        <v>485</v>
      </c>
      <c r="E749" s="14" t="s">
        <v>485</v>
      </c>
      <c r="F749" s="12"/>
      <c r="G749" s="10"/>
    </row>
    <row r="750" spans="1:7" x14ac:dyDescent="0.35">
      <c r="D750" s="7" t="s">
        <v>329</v>
      </c>
      <c r="E750" s="11" t="s">
        <v>12</v>
      </c>
      <c r="F750" s="12"/>
      <c r="G750" s="10">
        <v>531</v>
      </c>
    </row>
    <row r="751" spans="1:7" x14ac:dyDescent="0.35">
      <c r="A751" s="6"/>
      <c r="B751" s="16"/>
      <c r="C751" s="16"/>
      <c r="D751" s="14" t="s">
        <v>485</v>
      </c>
      <c r="E751" s="14" t="s">
        <v>485</v>
      </c>
      <c r="F751" s="12"/>
      <c r="G751" s="10"/>
    </row>
    <row r="752" spans="1:7" x14ac:dyDescent="0.35">
      <c r="A752" s="6"/>
      <c r="B752" s="6" t="s">
        <v>651</v>
      </c>
      <c r="C752" s="16" t="s">
        <v>652</v>
      </c>
      <c r="D752" s="14"/>
      <c r="E752" s="14"/>
      <c r="F752" s="12"/>
      <c r="G752" s="10"/>
    </row>
    <row r="753" spans="1:7" x14ac:dyDescent="0.35">
      <c r="A753" s="6"/>
      <c r="B753" s="6"/>
      <c r="C753" s="16"/>
      <c r="D753" s="14" t="s">
        <v>485</v>
      </c>
      <c r="E753" s="14" t="s">
        <v>485</v>
      </c>
      <c r="F753" s="12"/>
      <c r="G753" s="10"/>
    </row>
    <row r="754" spans="1:7" x14ac:dyDescent="0.35">
      <c r="A754" s="6"/>
      <c r="B754" s="6"/>
      <c r="C754" s="6" t="s">
        <v>651</v>
      </c>
      <c r="D754" s="16" t="s">
        <v>652</v>
      </c>
      <c r="E754" s="14"/>
      <c r="F754" s="12"/>
      <c r="G754" s="10"/>
    </row>
    <row r="755" spans="1:7" x14ac:dyDescent="0.35">
      <c r="A755" s="6"/>
      <c r="B755" s="6"/>
      <c r="C755" s="16"/>
      <c r="D755" s="14"/>
      <c r="E755" s="14"/>
      <c r="F755" s="12"/>
      <c r="G755" s="10"/>
    </row>
    <row r="756" spans="1:7" x14ac:dyDescent="0.35">
      <c r="D756" s="7">
        <v>532100</v>
      </c>
      <c r="E756" s="11" t="s">
        <v>330</v>
      </c>
      <c r="F756" s="12"/>
      <c r="G756" s="10">
        <v>5321</v>
      </c>
    </row>
    <row r="757" spans="1:7" x14ac:dyDescent="0.35">
      <c r="C757" s="6"/>
      <c r="D757" s="7" t="s">
        <v>331</v>
      </c>
      <c r="E757" s="11" t="s">
        <v>457</v>
      </c>
      <c r="F757" s="12"/>
      <c r="G757" s="12" t="s">
        <v>653</v>
      </c>
    </row>
    <row r="758" spans="1:7" x14ac:dyDescent="0.35">
      <c r="D758" s="7">
        <v>532400</v>
      </c>
      <c r="E758" s="11" t="s">
        <v>332</v>
      </c>
      <c r="F758" s="12"/>
      <c r="G758" s="10">
        <v>5324</v>
      </c>
    </row>
    <row r="759" spans="1:7" x14ac:dyDescent="0.35">
      <c r="D759" s="7">
        <v>533000</v>
      </c>
      <c r="E759" s="11" t="s">
        <v>333</v>
      </c>
      <c r="F759" s="12"/>
      <c r="G759" s="10">
        <v>533</v>
      </c>
    </row>
    <row r="760" spans="1:7" x14ac:dyDescent="0.35">
      <c r="D760" s="7" t="s">
        <v>485</v>
      </c>
      <c r="E760" s="11" t="s">
        <v>485</v>
      </c>
      <c r="F760" s="12"/>
      <c r="G760" s="10"/>
    </row>
    <row r="761" spans="1:7" x14ac:dyDescent="0.35">
      <c r="A761" s="6">
        <v>54</v>
      </c>
      <c r="B761" s="6" t="s">
        <v>654</v>
      </c>
      <c r="C761" s="16"/>
      <c r="D761" s="14"/>
      <c r="E761" s="14"/>
      <c r="F761" s="12"/>
      <c r="G761" s="10"/>
    </row>
    <row r="762" spans="1:7" x14ac:dyDescent="0.35">
      <c r="A762" s="6"/>
      <c r="B762" s="16"/>
      <c r="C762" s="16"/>
      <c r="D762" s="14" t="s">
        <v>485</v>
      </c>
      <c r="E762" s="14" t="s">
        <v>485</v>
      </c>
      <c r="F762" s="12"/>
      <c r="G762" s="10"/>
    </row>
    <row r="763" spans="1:7" x14ac:dyDescent="0.35">
      <c r="A763" s="6"/>
      <c r="B763" s="6">
        <v>5411</v>
      </c>
      <c r="C763" s="6" t="s">
        <v>13</v>
      </c>
      <c r="D763" s="14"/>
      <c r="E763" s="14" t="s">
        <v>485</v>
      </c>
      <c r="F763" s="12"/>
      <c r="G763" s="10"/>
    </row>
    <row r="764" spans="1:7" x14ac:dyDescent="0.35">
      <c r="A764" s="6"/>
      <c r="B764" s="16"/>
      <c r="C764" s="16"/>
      <c r="D764" s="14" t="s">
        <v>485</v>
      </c>
      <c r="E764" s="14"/>
      <c r="F764" s="12"/>
      <c r="G764" s="10"/>
    </row>
    <row r="765" spans="1:7" x14ac:dyDescent="0.35">
      <c r="C765" s="6">
        <v>5411</v>
      </c>
      <c r="D765" s="6" t="s">
        <v>13</v>
      </c>
      <c r="F765" s="12"/>
      <c r="G765" s="10"/>
    </row>
    <row r="766" spans="1:7" x14ac:dyDescent="0.35">
      <c r="C766" s="6"/>
      <c r="D766" s="6" t="s">
        <v>485</v>
      </c>
      <c r="E766" s="11" t="s">
        <v>485</v>
      </c>
      <c r="F766" s="12"/>
      <c r="G766" s="10"/>
    </row>
    <row r="767" spans="1:7" x14ac:dyDescent="0.35">
      <c r="D767" s="7">
        <v>541100</v>
      </c>
      <c r="E767" s="11" t="s">
        <v>13</v>
      </c>
      <c r="F767" s="12"/>
      <c r="G767" s="10">
        <v>5411</v>
      </c>
    </row>
    <row r="768" spans="1:7" x14ac:dyDescent="0.35">
      <c r="D768" s="7" t="s">
        <v>485</v>
      </c>
      <c r="E768" s="11" t="s">
        <v>485</v>
      </c>
      <c r="F768" s="12"/>
      <c r="G768" s="10"/>
    </row>
    <row r="769" spans="2:7" x14ac:dyDescent="0.35">
      <c r="B769" s="16" t="s">
        <v>655</v>
      </c>
      <c r="C769" s="16" t="s">
        <v>656</v>
      </c>
      <c r="F769" s="12"/>
      <c r="G769" s="10"/>
    </row>
    <row r="770" spans="2:7" x14ac:dyDescent="0.35">
      <c r="D770" s="7" t="s">
        <v>485</v>
      </c>
      <c r="E770" s="11" t="s">
        <v>485</v>
      </c>
      <c r="F770" s="12"/>
      <c r="G770" s="10"/>
    </row>
    <row r="771" spans="2:7" x14ac:dyDescent="0.35">
      <c r="C771" s="6">
        <v>5412</v>
      </c>
      <c r="D771" s="6" t="s">
        <v>338</v>
      </c>
      <c r="F771" s="12"/>
      <c r="G771" s="10"/>
    </row>
    <row r="772" spans="2:7" x14ac:dyDescent="0.35">
      <c r="C772" s="6"/>
      <c r="D772" s="6" t="s">
        <v>485</v>
      </c>
      <c r="E772" s="11" t="s">
        <v>485</v>
      </c>
      <c r="F772" s="12"/>
      <c r="G772" s="10"/>
    </row>
    <row r="773" spans="2:7" x14ac:dyDescent="0.35">
      <c r="D773" s="7">
        <v>541200</v>
      </c>
      <c r="E773" s="11" t="s">
        <v>338</v>
      </c>
      <c r="F773" s="12"/>
      <c r="G773" s="10">
        <v>5412</v>
      </c>
    </row>
    <row r="774" spans="2:7" x14ac:dyDescent="0.35">
      <c r="D774" s="7" t="s">
        <v>485</v>
      </c>
      <c r="E774" s="11" t="s">
        <v>485</v>
      </c>
      <c r="F774" s="12"/>
      <c r="G774" s="10"/>
    </row>
    <row r="775" spans="2:7" x14ac:dyDescent="0.35">
      <c r="C775" s="6">
        <v>5413</v>
      </c>
      <c r="D775" s="6" t="s">
        <v>339</v>
      </c>
      <c r="F775" s="12"/>
      <c r="G775" s="10"/>
    </row>
    <row r="776" spans="2:7" x14ac:dyDescent="0.35">
      <c r="C776" s="6"/>
      <c r="D776" s="6" t="s">
        <v>485</v>
      </c>
      <c r="E776" s="11" t="s">
        <v>485</v>
      </c>
      <c r="F776" s="12"/>
      <c r="G776" s="10"/>
    </row>
    <row r="777" spans="2:7" x14ac:dyDescent="0.35">
      <c r="D777" s="7">
        <v>541300</v>
      </c>
      <c r="E777" s="11" t="s">
        <v>339</v>
      </c>
      <c r="F777" s="12"/>
      <c r="G777" s="10">
        <v>5413</v>
      </c>
    </row>
    <row r="778" spans="2:7" x14ac:dyDescent="0.35">
      <c r="D778" s="7" t="s">
        <v>485</v>
      </c>
      <c r="E778" s="11" t="s">
        <v>485</v>
      </c>
      <c r="F778" s="12"/>
      <c r="G778" s="10"/>
    </row>
    <row r="779" spans="2:7" x14ac:dyDescent="0.35">
      <c r="C779" s="6">
        <v>5416</v>
      </c>
      <c r="D779" s="6" t="s">
        <v>657</v>
      </c>
      <c r="F779" s="12"/>
      <c r="G779" s="10"/>
    </row>
    <row r="780" spans="2:7" x14ac:dyDescent="0.35">
      <c r="C780" s="6"/>
      <c r="D780" s="6" t="s">
        <v>485</v>
      </c>
      <c r="E780" s="11" t="s">
        <v>485</v>
      </c>
      <c r="F780" s="12"/>
      <c r="G780" s="10"/>
    </row>
    <row r="781" spans="2:7" x14ac:dyDescent="0.35">
      <c r="D781" s="7">
        <v>541610</v>
      </c>
      <c r="E781" s="11" t="s">
        <v>341</v>
      </c>
      <c r="F781" s="12"/>
      <c r="G781" s="10">
        <v>54161</v>
      </c>
    </row>
    <row r="782" spans="2:7" x14ac:dyDescent="0.35">
      <c r="D782" s="7" t="s">
        <v>342</v>
      </c>
      <c r="E782" s="11" t="s">
        <v>343</v>
      </c>
      <c r="F782" s="12"/>
      <c r="G782" s="10" t="s">
        <v>658</v>
      </c>
    </row>
    <row r="783" spans="2:7" x14ac:dyDescent="0.35">
      <c r="D783" s="7" t="s">
        <v>485</v>
      </c>
      <c r="E783" s="11" t="s">
        <v>485</v>
      </c>
      <c r="F783" s="12"/>
      <c r="G783" s="10"/>
    </row>
    <row r="784" spans="2:7" x14ac:dyDescent="0.35">
      <c r="C784" s="6">
        <v>5417</v>
      </c>
      <c r="D784" s="6" t="s">
        <v>344</v>
      </c>
      <c r="F784" s="12"/>
      <c r="G784" s="10"/>
    </row>
    <row r="785" spans="2:7" x14ac:dyDescent="0.35">
      <c r="C785" s="6"/>
      <c r="D785" s="6" t="s">
        <v>485</v>
      </c>
      <c r="E785" s="11" t="s">
        <v>485</v>
      </c>
      <c r="F785" s="12"/>
      <c r="G785" s="10"/>
    </row>
    <row r="786" spans="2:7" x14ac:dyDescent="0.35">
      <c r="D786" s="7">
        <v>541700</v>
      </c>
      <c r="E786" s="11" t="s">
        <v>344</v>
      </c>
      <c r="F786" s="12"/>
      <c r="G786" s="10">
        <v>5417</v>
      </c>
    </row>
    <row r="787" spans="2:7" x14ac:dyDescent="0.35">
      <c r="D787" s="7" t="s">
        <v>485</v>
      </c>
      <c r="E787" s="11" t="s">
        <v>485</v>
      </c>
      <c r="F787" s="12"/>
      <c r="G787" s="10"/>
    </row>
    <row r="788" spans="2:7" x14ac:dyDescent="0.35">
      <c r="C788" s="6">
        <v>5418</v>
      </c>
      <c r="D788" s="6" t="s">
        <v>345</v>
      </c>
      <c r="F788" s="12"/>
      <c r="G788" s="10"/>
    </row>
    <row r="789" spans="2:7" x14ac:dyDescent="0.35">
      <c r="C789" s="6"/>
      <c r="D789" s="6" t="s">
        <v>485</v>
      </c>
      <c r="E789" s="11" t="s">
        <v>485</v>
      </c>
      <c r="F789" s="12"/>
      <c r="G789" s="10"/>
    </row>
    <row r="790" spans="2:7" x14ac:dyDescent="0.35">
      <c r="D790" s="7">
        <v>541800</v>
      </c>
      <c r="E790" s="11" t="s">
        <v>345</v>
      </c>
      <c r="F790" s="12"/>
      <c r="G790" s="10">
        <v>5418</v>
      </c>
    </row>
    <row r="791" spans="2:7" x14ac:dyDescent="0.35">
      <c r="D791" s="7" t="s">
        <v>485</v>
      </c>
      <c r="E791" s="11" t="s">
        <v>485</v>
      </c>
      <c r="F791" s="12"/>
      <c r="G791" s="10"/>
    </row>
    <row r="792" spans="2:7" x14ac:dyDescent="0.35">
      <c r="C792" s="6" t="s">
        <v>659</v>
      </c>
      <c r="D792" s="6" t="s">
        <v>660</v>
      </c>
      <c r="F792" s="12"/>
      <c r="G792" s="10"/>
    </row>
    <row r="793" spans="2:7" x14ac:dyDescent="0.35">
      <c r="C793" s="6"/>
      <c r="D793" s="6" t="s">
        <v>485</v>
      </c>
      <c r="E793" s="11" t="s">
        <v>485</v>
      </c>
      <c r="F793" s="12"/>
      <c r="G793" s="10"/>
    </row>
    <row r="794" spans="2:7" x14ac:dyDescent="0.35">
      <c r="D794" s="7">
        <v>541400</v>
      </c>
      <c r="E794" s="11" t="s">
        <v>340</v>
      </c>
      <c r="F794" s="12"/>
      <c r="G794" s="10">
        <v>5414</v>
      </c>
    </row>
    <row r="795" spans="2:7" x14ac:dyDescent="0.35">
      <c r="C795" s="6"/>
      <c r="D795" s="7" t="s">
        <v>346</v>
      </c>
      <c r="E795" s="11" t="s">
        <v>661</v>
      </c>
      <c r="F795" s="12"/>
      <c r="G795" s="10" t="s">
        <v>662</v>
      </c>
    </row>
    <row r="796" spans="2:7" x14ac:dyDescent="0.35">
      <c r="D796" s="7">
        <v>541920</v>
      </c>
      <c r="E796" s="11" t="s">
        <v>347</v>
      </c>
      <c r="F796" s="12"/>
      <c r="G796" s="10">
        <v>54192</v>
      </c>
    </row>
    <row r="797" spans="2:7" x14ac:dyDescent="0.35">
      <c r="D797" s="7">
        <v>541940</v>
      </c>
      <c r="E797" s="11" t="s">
        <v>348</v>
      </c>
      <c r="F797" s="12"/>
      <c r="G797" s="10">
        <v>54194</v>
      </c>
    </row>
    <row r="798" spans="2:7" x14ac:dyDescent="0.35">
      <c r="D798" s="7" t="s">
        <v>485</v>
      </c>
      <c r="E798" s="11" t="s">
        <v>485</v>
      </c>
      <c r="F798" s="12"/>
      <c r="G798" s="10"/>
    </row>
    <row r="799" spans="2:7" x14ac:dyDescent="0.35">
      <c r="B799" s="6">
        <v>5415</v>
      </c>
      <c r="C799" s="16" t="s">
        <v>663</v>
      </c>
      <c r="F799" s="12"/>
      <c r="G799" s="10"/>
    </row>
    <row r="800" spans="2:7" x14ac:dyDescent="0.35">
      <c r="D800" s="7" t="s">
        <v>485</v>
      </c>
      <c r="E800" s="11" t="s">
        <v>485</v>
      </c>
      <c r="F800" s="12"/>
      <c r="G800" s="10"/>
    </row>
    <row r="801" spans="1:7" x14ac:dyDescent="0.35">
      <c r="C801" s="6">
        <v>5415</v>
      </c>
      <c r="D801" s="16" t="s">
        <v>663</v>
      </c>
      <c r="F801" s="12"/>
      <c r="G801" s="10"/>
    </row>
    <row r="802" spans="1:7" x14ac:dyDescent="0.35">
      <c r="C802" s="6"/>
      <c r="D802" s="16" t="s">
        <v>485</v>
      </c>
      <c r="E802" s="11" t="s">
        <v>485</v>
      </c>
      <c r="F802" s="12"/>
      <c r="G802" s="10"/>
    </row>
    <row r="803" spans="1:7" x14ac:dyDescent="0.35">
      <c r="D803" s="7">
        <v>541511</v>
      </c>
      <c r="E803" s="11" t="s">
        <v>334</v>
      </c>
      <c r="F803" s="12"/>
      <c r="G803" s="10">
        <v>541511</v>
      </c>
    </row>
    <row r="804" spans="1:7" x14ac:dyDescent="0.35">
      <c r="D804" s="7">
        <v>541512</v>
      </c>
      <c r="E804" s="11" t="s">
        <v>335</v>
      </c>
      <c r="F804" s="12"/>
      <c r="G804" s="10">
        <v>541512</v>
      </c>
    </row>
    <row r="805" spans="1:7" x14ac:dyDescent="0.35">
      <c r="D805" s="7" t="s">
        <v>336</v>
      </c>
      <c r="E805" s="11" t="s">
        <v>337</v>
      </c>
      <c r="F805" s="12"/>
      <c r="G805" s="10" t="s">
        <v>664</v>
      </c>
    </row>
    <row r="806" spans="1:7" x14ac:dyDescent="0.35">
      <c r="D806" s="7" t="s">
        <v>485</v>
      </c>
      <c r="E806" s="11" t="s">
        <v>485</v>
      </c>
      <c r="F806" s="12"/>
      <c r="G806" s="10"/>
    </row>
    <row r="807" spans="1:7" x14ac:dyDescent="0.35">
      <c r="A807" s="6">
        <v>55</v>
      </c>
      <c r="B807" s="6" t="s">
        <v>665</v>
      </c>
      <c r="C807" s="16"/>
      <c r="D807" s="16"/>
      <c r="E807" s="16"/>
      <c r="F807" s="12"/>
      <c r="G807" s="10"/>
    </row>
    <row r="808" spans="1:7" x14ac:dyDescent="0.35">
      <c r="A808" s="6"/>
      <c r="B808" s="6"/>
      <c r="C808" s="16"/>
      <c r="D808" s="16"/>
      <c r="E808" s="16"/>
      <c r="F808" s="12"/>
      <c r="G808" s="10"/>
    </row>
    <row r="809" spans="1:7" x14ac:dyDescent="0.35">
      <c r="A809" s="6"/>
      <c r="B809" s="6">
        <v>55</v>
      </c>
      <c r="C809" s="6" t="s">
        <v>14</v>
      </c>
      <c r="D809" s="16"/>
      <c r="E809" s="16"/>
      <c r="F809" s="12"/>
      <c r="G809" s="10"/>
    </row>
    <row r="810" spans="1:7" x14ac:dyDescent="0.35">
      <c r="A810" s="6"/>
      <c r="B810" s="16"/>
      <c r="C810" s="16"/>
      <c r="D810" s="16" t="s">
        <v>485</v>
      </c>
      <c r="E810" s="16" t="s">
        <v>485</v>
      </c>
      <c r="F810" s="12"/>
      <c r="G810" s="10"/>
    </row>
    <row r="811" spans="1:7" x14ac:dyDescent="0.35">
      <c r="C811" s="6">
        <v>55</v>
      </c>
      <c r="D811" s="6" t="s">
        <v>14</v>
      </c>
      <c r="F811" s="12"/>
      <c r="G811" s="10"/>
    </row>
    <row r="812" spans="1:7" x14ac:dyDescent="0.35">
      <c r="C812" s="6"/>
      <c r="D812" s="6" t="s">
        <v>485</v>
      </c>
      <c r="E812" s="11" t="s">
        <v>485</v>
      </c>
      <c r="F812" s="12"/>
      <c r="G812" s="10"/>
    </row>
    <row r="813" spans="1:7" x14ac:dyDescent="0.35">
      <c r="D813" s="7">
        <v>550000</v>
      </c>
      <c r="E813" s="11" t="s">
        <v>14</v>
      </c>
      <c r="F813" s="12"/>
      <c r="G813" s="10">
        <v>55</v>
      </c>
    </row>
    <row r="814" spans="1:7" x14ac:dyDescent="0.35">
      <c r="D814" s="7" t="s">
        <v>485</v>
      </c>
      <c r="E814" s="11" t="s">
        <v>485</v>
      </c>
      <c r="F814" s="12"/>
      <c r="G814" s="10"/>
    </row>
    <row r="815" spans="1:7" x14ac:dyDescent="0.35">
      <c r="A815" s="6">
        <v>56</v>
      </c>
      <c r="B815" s="6" t="s">
        <v>666</v>
      </c>
      <c r="C815" s="16"/>
      <c r="D815" s="14"/>
      <c r="E815" s="14"/>
      <c r="F815" s="12"/>
      <c r="G815" s="10"/>
    </row>
    <row r="816" spans="1:7" x14ac:dyDescent="0.35">
      <c r="B816" s="6"/>
      <c r="C816" s="6"/>
      <c r="D816" s="14"/>
      <c r="E816" s="14" t="s">
        <v>485</v>
      </c>
      <c r="F816" s="12"/>
      <c r="G816" s="10"/>
    </row>
    <row r="817" spans="2:7" x14ac:dyDescent="0.35">
      <c r="B817" s="6">
        <v>561</v>
      </c>
      <c r="C817" s="6" t="s">
        <v>667</v>
      </c>
      <c r="D817" s="14"/>
      <c r="E817" s="19"/>
      <c r="F817" s="12"/>
      <c r="G817" s="10"/>
    </row>
    <row r="818" spans="2:7" x14ac:dyDescent="0.35">
      <c r="B818" s="6"/>
      <c r="C818" s="6"/>
      <c r="D818" s="14" t="s">
        <v>485</v>
      </c>
      <c r="E818" s="19" t="s">
        <v>485</v>
      </c>
      <c r="F818" s="12"/>
      <c r="G818" s="10"/>
    </row>
    <row r="819" spans="2:7" x14ac:dyDescent="0.35">
      <c r="B819" s="6"/>
      <c r="C819" s="6">
        <v>5613</v>
      </c>
      <c r="D819" s="6" t="s">
        <v>351</v>
      </c>
      <c r="E819" s="19"/>
      <c r="F819" s="12"/>
      <c r="G819" s="10"/>
    </row>
    <row r="820" spans="2:7" x14ac:dyDescent="0.35">
      <c r="B820" s="6"/>
      <c r="C820" s="6"/>
      <c r="D820" s="6" t="s">
        <v>485</v>
      </c>
      <c r="E820" s="19" t="s">
        <v>485</v>
      </c>
      <c r="F820" s="12"/>
      <c r="G820" s="10"/>
    </row>
    <row r="821" spans="2:7" x14ac:dyDescent="0.35">
      <c r="D821" s="7">
        <v>561300</v>
      </c>
      <c r="E821" s="11" t="s">
        <v>351</v>
      </c>
      <c r="F821" s="12"/>
      <c r="G821" s="10">
        <v>5613</v>
      </c>
    </row>
    <row r="822" spans="2:7" x14ac:dyDescent="0.35">
      <c r="B822" s="6"/>
      <c r="C822" s="6"/>
      <c r="D822" s="14" t="s">
        <v>485</v>
      </c>
      <c r="E822" s="19" t="s">
        <v>485</v>
      </c>
      <c r="F822" s="12"/>
      <c r="G822" s="10"/>
    </row>
    <row r="823" spans="2:7" x14ac:dyDescent="0.35">
      <c r="B823" s="6"/>
      <c r="C823" s="6">
        <v>5617</v>
      </c>
      <c r="D823" s="6" t="s">
        <v>355</v>
      </c>
      <c r="E823" s="19"/>
      <c r="F823" s="12"/>
      <c r="G823" s="10"/>
    </row>
    <row r="824" spans="2:7" x14ac:dyDescent="0.35">
      <c r="B824" s="6"/>
      <c r="C824" s="6"/>
      <c r="D824" s="14" t="s">
        <v>485</v>
      </c>
      <c r="E824" s="19" t="s">
        <v>485</v>
      </c>
      <c r="F824" s="12"/>
      <c r="G824" s="10"/>
    </row>
    <row r="825" spans="2:7" x14ac:dyDescent="0.35">
      <c r="D825" s="7">
        <v>561700</v>
      </c>
      <c r="E825" s="11" t="s">
        <v>355</v>
      </c>
      <c r="F825" s="12"/>
      <c r="G825" s="10">
        <v>5617</v>
      </c>
    </row>
    <row r="826" spans="2:7" x14ac:dyDescent="0.35">
      <c r="D826" s="7" t="s">
        <v>485</v>
      </c>
      <c r="E826" s="11" t="s">
        <v>485</v>
      </c>
      <c r="F826" s="12"/>
      <c r="G826" s="10"/>
    </row>
    <row r="827" spans="2:7" x14ac:dyDescent="0.35">
      <c r="C827" s="6" t="s">
        <v>668</v>
      </c>
      <c r="D827" s="6" t="s">
        <v>669</v>
      </c>
      <c r="F827" s="12"/>
      <c r="G827" s="10"/>
    </row>
    <row r="828" spans="2:7" x14ac:dyDescent="0.35">
      <c r="B828" s="6"/>
      <c r="C828" s="6"/>
      <c r="D828" s="14" t="s">
        <v>485</v>
      </c>
      <c r="E828" s="19" t="s">
        <v>485</v>
      </c>
      <c r="F828" s="12"/>
      <c r="G828" s="10"/>
    </row>
    <row r="829" spans="2:7" x14ac:dyDescent="0.35">
      <c r="D829" s="7">
        <v>561100</v>
      </c>
      <c r="E829" s="11" t="s">
        <v>349</v>
      </c>
      <c r="F829" s="12"/>
      <c r="G829" s="10">
        <v>5611</v>
      </c>
    </row>
    <row r="830" spans="2:7" x14ac:dyDescent="0.35">
      <c r="D830" s="7">
        <v>561200</v>
      </c>
      <c r="E830" s="11" t="s">
        <v>350</v>
      </c>
      <c r="F830" s="12"/>
      <c r="G830" s="10">
        <v>5612</v>
      </c>
    </row>
    <row r="831" spans="2:7" x14ac:dyDescent="0.35">
      <c r="D831" s="7">
        <v>561400</v>
      </c>
      <c r="E831" s="11" t="s">
        <v>352</v>
      </c>
      <c r="F831" s="12"/>
      <c r="G831" s="10">
        <v>5614</v>
      </c>
    </row>
    <row r="832" spans="2:7" x14ac:dyDescent="0.35">
      <c r="D832" s="7">
        <v>561500</v>
      </c>
      <c r="E832" s="11" t="s">
        <v>353</v>
      </c>
      <c r="F832" s="12"/>
      <c r="G832" s="10">
        <v>5615</v>
      </c>
    </row>
    <row r="833" spans="1:7" x14ac:dyDescent="0.35">
      <c r="D833" s="7">
        <v>561600</v>
      </c>
      <c r="E833" s="11" t="s">
        <v>354</v>
      </c>
      <c r="F833" s="12"/>
      <c r="G833" s="10">
        <v>5616</v>
      </c>
    </row>
    <row r="834" spans="1:7" x14ac:dyDescent="0.35">
      <c r="D834" s="7">
        <v>561900</v>
      </c>
      <c r="E834" s="11" t="s">
        <v>356</v>
      </c>
      <c r="F834" s="12"/>
      <c r="G834" s="10">
        <v>5619</v>
      </c>
    </row>
    <row r="835" spans="1:7" x14ac:dyDescent="0.35">
      <c r="D835" s="7" t="s">
        <v>485</v>
      </c>
      <c r="E835" s="11" t="s">
        <v>485</v>
      </c>
      <c r="F835" s="12"/>
      <c r="G835" s="10"/>
    </row>
    <row r="836" spans="1:7" x14ac:dyDescent="0.35">
      <c r="B836" s="6">
        <v>562</v>
      </c>
      <c r="C836" s="16" t="s">
        <v>15</v>
      </c>
      <c r="D836" s="6"/>
      <c r="F836" s="12"/>
      <c r="G836" s="10"/>
    </row>
    <row r="837" spans="1:7" x14ac:dyDescent="0.35">
      <c r="B837" s="6"/>
      <c r="C837" s="16"/>
      <c r="D837" s="6" t="s">
        <v>485</v>
      </c>
      <c r="E837" s="11" t="s">
        <v>485</v>
      </c>
      <c r="F837" s="12"/>
      <c r="G837" s="10"/>
    </row>
    <row r="838" spans="1:7" x14ac:dyDescent="0.35">
      <c r="B838" s="6"/>
      <c r="C838" s="6">
        <v>562</v>
      </c>
      <c r="D838" s="6" t="s">
        <v>15</v>
      </c>
      <c r="F838" s="12"/>
      <c r="G838" s="10"/>
    </row>
    <row r="839" spans="1:7" x14ac:dyDescent="0.35">
      <c r="B839" s="6"/>
      <c r="C839" s="16"/>
      <c r="D839" s="6" t="s">
        <v>485</v>
      </c>
      <c r="E839" s="11" t="s">
        <v>485</v>
      </c>
      <c r="F839" s="12"/>
      <c r="G839" s="10"/>
    </row>
    <row r="840" spans="1:7" x14ac:dyDescent="0.35">
      <c r="D840" s="7">
        <v>562000</v>
      </c>
      <c r="E840" s="11" t="s">
        <v>15</v>
      </c>
      <c r="F840" s="12"/>
      <c r="G840" s="10">
        <v>562</v>
      </c>
    </row>
    <row r="841" spans="1:7" x14ac:dyDescent="0.35">
      <c r="D841" s="7" t="s">
        <v>485</v>
      </c>
      <c r="E841" s="11" t="s">
        <v>485</v>
      </c>
      <c r="F841" s="12"/>
      <c r="G841" s="10"/>
    </row>
    <row r="842" spans="1:7" x14ac:dyDescent="0.35">
      <c r="A842" s="6">
        <v>61</v>
      </c>
      <c r="B842" s="16" t="s">
        <v>670</v>
      </c>
      <c r="C842" s="16"/>
      <c r="D842" s="16"/>
      <c r="E842" s="18"/>
      <c r="F842" s="12"/>
      <c r="G842" s="10"/>
    </row>
    <row r="843" spans="1:7" x14ac:dyDescent="0.35">
      <c r="A843" s="6"/>
      <c r="B843" s="16"/>
      <c r="C843" s="16"/>
      <c r="D843" s="14" t="s">
        <v>485</v>
      </c>
      <c r="E843" s="14" t="s">
        <v>485</v>
      </c>
      <c r="F843" s="12"/>
      <c r="G843" s="10"/>
    </row>
    <row r="844" spans="1:7" x14ac:dyDescent="0.35">
      <c r="A844" s="6"/>
      <c r="B844" s="6">
        <v>61</v>
      </c>
      <c r="C844" s="16" t="s">
        <v>671</v>
      </c>
      <c r="D844" s="14"/>
      <c r="E844" s="14"/>
      <c r="F844" s="12"/>
      <c r="G844" s="10"/>
    </row>
    <row r="845" spans="1:7" x14ac:dyDescent="0.35">
      <c r="A845" s="6"/>
      <c r="B845" s="6"/>
      <c r="C845" s="16"/>
      <c r="D845" s="14" t="s">
        <v>485</v>
      </c>
      <c r="E845" s="14" t="s">
        <v>485</v>
      </c>
      <c r="F845" s="12"/>
      <c r="G845" s="10"/>
    </row>
    <row r="846" spans="1:7" x14ac:dyDescent="0.35">
      <c r="A846" s="6"/>
      <c r="B846" s="6"/>
      <c r="C846" s="6">
        <v>61</v>
      </c>
      <c r="D846" s="16" t="s">
        <v>671</v>
      </c>
      <c r="E846" s="14"/>
      <c r="F846" s="12"/>
      <c r="G846" s="10"/>
    </row>
    <row r="847" spans="1:7" x14ac:dyDescent="0.35">
      <c r="A847" s="6"/>
      <c r="B847" s="16"/>
      <c r="C847" s="16"/>
      <c r="D847" s="14" t="s">
        <v>485</v>
      </c>
      <c r="E847" s="14" t="s">
        <v>485</v>
      </c>
      <c r="F847" s="12"/>
      <c r="G847" s="10"/>
    </row>
    <row r="848" spans="1:7" x14ac:dyDescent="0.35">
      <c r="D848" s="7">
        <v>611100</v>
      </c>
      <c r="E848" s="11" t="s">
        <v>357</v>
      </c>
      <c r="F848" s="12"/>
      <c r="G848" s="10">
        <v>6111</v>
      </c>
    </row>
    <row r="849" spans="1:7" x14ac:dyDescent="0.35">
      <c r="D849" s="7" t="s">
        <v>358</v>
      </c>
      <c r="E849" s="11" t="s">
        <v>359</v>
      </c>
      <c r="F849" s="12"/>
      <c r="G849" s="10" t="s">
        <v>672</v>
      </c>
    </row>
    <row r="850" spans="1:7" x14ac:dyDescent="0.35">
      <c r="D850" s="7" t="s">
        <v>360</v>
      </c>
      <c r="E850" s="11" t="s">
        <v>361</v>
      </c>
      <c r="F850" s="12"/>
      <c r="G850" s="10" t="s">
        <v>673</v>
      </c>
    </row>
    <row r="851" spans="1:7" x14ac:dyDescent="0.35">
      <c r="F851" s="12"/>
      <c r="G851" s="10"/>
    </row>
    <row r="852" spans="1:7" x14ac:dyDescent="0.35">
      <c r="A852" s="6">
        <v>62</v>
      </c>
      <c r="B852" s="6" t="s">
        <v>674</v>
      </c>
      <c r="C852" s="16"/>
      <c r="D852" s="14"/>
      <c r="E852" s="14"/>
      <c r="F852" s="12"/>
      <c r="G852" s="10"/>
    </row>
    <row r="853" spans="1:7" x14ac:dyDescent="0.35">
      <c r="A853" s="6"/>
      <c r="B853" s="16"/>
      <c r="C853" s="16"/>
      <c r="D853" s="14"/>
      <c r="E853" s="14"/>
      <c r="F853" s="12"/>
      <c r="G853" s="10"/>
    </row>
    <row r="854" spans="1:7" x14ac:dyDescent="0.35">
      <c r="A854" s="6"/>
      <c r="B854" s="6">
        <v>621</v>
      </c>
      <c r="C854" s="6" t="s">
        <v>675</v>
      </c>
      <c r="D854" s="14"/>
      <c r="E854" s="14"/>
      <c r="F854" s="12"/>
      <c r="G854" s="10"/>
    </row>
    <row r="855" spans="1:7" x14ac:dyDescent="0.35">
      <c r="A855" s="6"/>
      <c r="B855" s="16"/>
      <c r="C855" s="16"/>
      <c r="D855" s="14"/>
      <c r="E855" s="14"/>
      <c r="F855" s="12"/>
      <c r="G855" s="10"/>
    </row>
    <row r="856" spans="1:7" x14ac:dyDescent="0.35">
      <c r="C856" s="6">
        <v>6211</v>
      </c>
      <c r="D856" s="6" t="s">
        <v>362</v>
      </c>
      <c r="F856" s="12"/>
      <c r="G856" s="10"/>
    </row>
    <row r="857" spans="1:7" x14ac:dyDescent="0.35">
      <c r="C857" s="6"/>
      <c r="D857" s="6" t="s">
        <v>485</v>
      </c>
      <c r="E857" s="11" t="s">
        <v>485</v>
      </c>
      <c r="F857" s="12"/>
      <c r="G857" s="10"/>
    </row>
    <row r="858" spans="1:7" x14ac:dyDescent="0.35">
      <c r="C858" s="6"/>
      <c r="D858" s="7">
        <v>621100</v>
      </c>
      <c r="E858" s="11" t="s">
        <v>362</v>
      </c>
      <c r="F858" s="12"/>
      <c r="G858" s="10">
        <v>6211</v>
      </c>
    </row>
    <row r="859" spans="1:7" x14ac:dyDescent="0.35">
      <c r="C859" s="6"/>
      <c r="D859" s="7" t="s">
        <v>485</v>
      </c>
      <c r="E859" s="11" t="s">
        <v>485</v>
      </c>
      <c r="F859" s="12"/>
      <c r="G859" s="10"/>
    </row>
    <row r="860" spans="1:7" x14ac:dyDescent="0.35">
      <c r="C860" s="6">
        <v>6212</v>
      </c>
      <c r="D860" s="6" t="s">
        <v>363</v>
      </c>
      <c r="F860" s="12"/>
      <c r="G860" s="10"/>
    </row>
    <row r="861" spans="1:7" x14ac:dyDescent="0.35">
      <c r="C861" s="6"/>
      <c r="D861" s="7" t="s">
        <v>485</v>
      </c>
      <c r="E861" s="11" t="s">
        <v>485</v>
      </c>
      <c r="F861" s="12"/>
      <c r="G861" s="10"/>
    </row>
    <row r="862" spans="1:7" x14ac:dyDescent="0.35">
      <c r="C862" s="6"/>
      <c r="D862" s="7">
        <v>621200</v>
      </c>
      <c r="E862" s="11" t="s">
        <v>363</v>
      </c>
      <c r="F862" s="12"/>
      <c r="G862" s="10">
        <v>6212</v>
      </c>
    </row>
    <row r="863" spans="1:7" x14ac:dyDescent="0.35">
      <c r="C863" s="6"/>
      <c r="D863" s="7" t="s">
        <v>485</v>
      </c>
      <c r="E863" s="11" t="s">
        <v>485</v>
      </c>
      <c r="F863" s="12"/>
      <c r="G863" s="10"/>
    </row>
    <row r="864" spans="1:7" x14ac:dyDescent="0.35">
      <c r="C864" s="6">
        <v>6213</v>
      </c>
      <c r="D864" s="6" t="s">
        <v>364</v>
      </c>
      <c r="F864" s="12"/>
      <c r="G864" s="10"/>
    </row>
    <row r="865" spans="2:7" x14ac:dyDescent="0.35">
      <c r="C865" s="6"/>
      <c r="D865" s="7" t="s">
        <v>485</v>
      </c>
      <c r="E865" s="11" t="s">
        <v>485</v>
      </c>
      <c r="F865" s="12"/>
      <c r="G865" s="10"/>
    </row>
    <row r="866" spans="2:7" x14ac:dyDescent="0.35">
      <c r="C866" s="6"/>
      <c r="D866" s="7">
        <v>621300</v>
      </c>
      <c r="E866" s="11" t="s">
        <v>364</v>
      </c>
      <c r="F866" s="12"/>
      <c r="G866" s="10">
        <v>6213</v>
      </c>
    </row>
    <row r="867" spans="2:7" x14ac:dyDescent="0.35">
      <c r="C867" s="6"/>
      <c r="D867" s="7" t="s">
        <v>485</v>
      </c>
      <c r="E867" s="11" t="s">
        <v>485</v>
      </c>
      <c r="F867" s="12"/>
      <c r="G867" s="10"/>
    </row>
    <row r="868" spans="2:7" x14ac:dyDescent="0.35">
      <c r="C868" s="6">
        <v>6214</v>
      </c>
      <c r="D868" s="6" t="s">
        <v>365</v>
      </c>
      <c r="F868" s="12"/>
      <c r="G868" s="10"/>
    </row>
    <row r="869" spans="2:7" x14ac:dyDescent="0.35">
      <c r="C869" s="6"/>
      <c r="D869" s="7" t="s">
        <v>485</v>
      </c>
      <c r="E869" s="11" t="s">
        <v>485</v>
      </c>
      <c r="F869" s="12"/>
      <c r="G869" s="10"/>
    </row>
    <row r="870" spans="2:7" x14ac:dyDescent="0.35">
      <c r="D870" s="7">
        <v>621400</v>
      </c>
      <c r="E870" s="11" t="s">
        <v>365</v>
      </c>
      <c r="F870" s="12"/>
      <c r="G870" s="10">
        <v>6214</v>
      </c>
    </row>
    <row r="871" spans="2:7" x14ac:dyDescent="0.35">
      <c r="D871" s="7" t="s">
        <v>485</v>
      </c>
      <c r="E871" s="11" t="s">
        <v>485</v>
      </c>
      <c r="F871" s="12"/>
      <c r="G871" s="10"/>
    </row>
    <row r="872" spans="2:7" x14ac:dyDescent="0.35">
      <c r="C872" s="6" t="s">
        <v>676</v>
      </c>
      <c r="D872" s="6" t="s">
        <v>368</v>
      </c>
      <c r="F872" s="12"/>
      <c r="G872" s="10"/>
    </row>
    <row r="873" spans="2:7" x14ac:dyDescent="0.35">
      <c r="D873" s="7" t="s">
        <v>485</v>
      </c>
      <c r="E873" s="11" t="s">
        <v>485</v>
      </c>
      <c r="F873" s="12"/>
      <c r="G873" s="10"/>
    </row>
    <row r="874" spans="2:7" x14ac:dyDescent="0.35">
      <c r="D874" s="7">
        <v>621500</v>
      </c>
      <c r="E874" s="11" t="s">
        <v>366</v>
      </c>
      <c r="F874" s="12"/>
      <c r="G874" s="10">
        <v>6215</v>
      </c>
    </row>
    <row r="875" spans="2:7" x14ac:dyDescent="0.35">
      <c r="D875" s="7">
        <v>621600</v>
      </c>
      <c r="E875" s="11" t="s">
        <v>367</v>
      </c>
      <c r="F875" s="12"/>
      <c r="G875" s="10">
        <v>6216</v>
      </c>
    </row>
    <row r="876" spans="2:7" x14ac:dyDescent="0.35">
      <c r="D876" s="7">
        <v>621900</v>
      </c>
      <c r="E876" s="11" t="s">
        <v>368</v>
      </c>
      <c r="F876" s="12"/>
      <c r="G876" s="10">
        <v>6219</v>
      </c>
    </row>
    <row r="877" spans="2:7" x14ac:dyDescent="0.35">
      <c r="D877" s="7" t="s">
        <v>485</v>
      </c>
      <c r="E877" s="11" t="s">
        <v>485</v>
      </c>
      <c r="F877" s="12"/>
      <c r="G877" s="10"/>
    </row>
    <row r="878" spans="2:7" x14ac:dyDescent="0.35">
      <c r="B878" s="6">
        <v>622</v>
      </c>
      <c r="C878" s="16" t="s">
        <v>16</v>
      </c>
      <c r="D878" s="7" t="s">
        <v>485</v>
      </c>
      <c r="E878" s="11" t="s">
        <v>485</v>
      </c>
      <c r="F878" s="12"/>
      <c r="G878" s="10"/>
    </row>
    <row r="879" spans="2:7" x14ac:dyDescent="0.35">
      <c r="D879" s="7" t="s">
        <v>485</v>
      </c>
      <c r="E879" s="11" t="s">
        <v>485</v>
      </c>
      <c r="F879" s="12"/>
      <c r="G879" s="10"/>
    </row>
    <row r="880" spans="2:7" x14ac:dyDescent="0.35">
      <c r="C880" s="6">
        <v>622</v>
      </c>
      <c r="D880" s="6" t="s">
        <v>16</v>
      </c>
      <c r="F880" s="12"/>
      <c r="G880" s="10"/>
    </row>
    <row r="881" spans="2:7" x14ac:dyDescent="0.35">
      <c r="C881" s="6"/>
      <c r="D881" s="6" t="s">
        <v>485</v>
      </c>
      <c r="E881" s="11" t="s">
        <v>485</v>
      </c>
      <c r="F881" s="12"/>
      <c r="G881" s="10"/>
    </row>
    <row r="882" spans="2:7" x14ac:dyDescent="0.35">
      <c r="D882" s="7">
        <v>622000</v>
      </c>
      <c r="E882" s="11" t="s">
        <v>16</v>
      </c>
      <c r="F882" s="12"/>
      <c r="G882" s="10">
        <v>622</v>
      </c>
    </row>
    <row r="883" spans="2:7" x14ac:dyDescent="0.35">
      <c r="D883" s="7" t="s">
        <v>485</v>
      </c>
      <c r="E883" s="11" t="s">
        <v>485</v>
      </c>
      <c r="F883" s="12"/>
      <c r="G883" s="10"/>
    </row>
    <row r="884" spans="2:7" x14ac:dyDescent="0.35">
      <c r="B884" s="6">
        <v>623</v>
      </c>
      <c r="C884" s="16" t="s">
        <v>677</v>
      </c>
      <c r="F884" s="12"/>
      <c r="G884" s="10"/>
    </row>
    <row r="885" spans="2:7" x14ac:dyDescent="0.35">
      <c r="D885" s="7" t="s">
        <v>485</v>
      </c>
      <c r="E885" s="11" t="s">
        <v>485</v>
      </c>
      <c r="F885" s="12"/>
      <c r="G885" s="10"/>
    </row>
    <row r="886" spans="2:7" x14ac:dyDescent="0.35">
      <c r="C886" s="6">
        <v>623</v>
      </c>
      <c r="D886" s="16" t="s">
        <v>677</v>
      </c>
      <c r="F886" s="12"/>
      <c r="G886" s="10"/>
    </row>
    <row r="887" spans="2:7" x14ac:dyDescent="0.35">
      <c r="C887" s="6"/>
      <c r="D887" s="16" t="s">
        <v>485</v>
      </c>
      <c r="E887" s="11" t="s">
        <v>485</v>
      </c>
      <c r="F887" s="12"/>
      <c r="G887" s="10"/>
    </row>
    <row r="888" spans="2:7" x14ac:dyDescent="0.35">
      <c r="D888" s="7" t="s">
        <v>369</v>
      </c>
      <c r="E888" s="11" t="s">
        <v>370</v>
      </c>
      <c r="F888" s="12"/>
      <c r="G888" s="10" t="s">
        <v>678</v>
      </c>
    </row>
    <row r="889" spans="2:7" x14ac:dyDescent="0.35">
      <c r="D889" s="7" t="s">
        <v>371</v>
      </c>
      <c r="E889" s="11" t="s">
        <v>458</v>
      </c>
      <c r="F889" s="12"/>
      <c r="G889" s="10" t="s">
        <v>679</v>
      </c>
    </row>
    <row r="890" spans="2:7" x14ac:dyDescent="0.35">
      <c r="D890" s="7" t="s">
        <v>485</v>
      </c>
      <c r="E890" s="11" t="s">
        <v>485</v>
      </c>
      <c r="F890" s="12"/>
      <c r="G890" s="10"/>
    </row>
    <row r="891" spans="2:7" x14ac:dyDescent="0.35">
      <c r="B891" s="6">
        <v>624</v>
      </c>
      <c r="C891" s="16" t="s">
        <v>680</v>
      </c>
      <c r="F891" s="12"/>
      <c r="G891" s="10"/>
    </row>
    <row r="892" spans="2:7" x14ac:dyDescent="0.35">
      <c r="D892" s="7" t="s">
        <v>485</v>
      </c>
      <c r="E892" s="11" t="s">
        <v>485</v>
      </c>
      <c r="F892" s="12"/>
      <c r="G892" s="10"/>
    </row>
    <row r="893" spans="2:7" x14ac:dyDescent="0.35">
      <c r="C893" s="6">
        <v>624</v>
      </c>
      <c r="D893" s="16" t="s">
        <v>680</v>
      </c>
      <c r="F893" s="12"/>
      <c r="G893" s="10"/>
    </row>
    <row r="894" spans="2:7" x14ac:dyDescent="0.35">
      <c r="C894" s="6"/>
      <c r="D894" s="16" t="s">
        <v>485</v>
      </c>
      <c r="E894" s="11" t="s">
        <v>485</v>
      </c>
      <c r="F894" s="12"/>
      <c r="G894" s="10"/>
    </row>
    <row r="895" spans="2:7" x14ac:dyDescent="0.35">
      <c r="C895" s="6"/>
      <c r="D895" s="7">
        <v>624100</v>
      </c>
      <c r="E895" s="11" t="s">
        <v>372</v>
      </c>
      <c r="F895" s="12"/>
      <c r="G895" s="10">
        <v>6241</v>
      </c>
    </row>
    <row r="896" spans="2:7" x14ac:dyDescent="0.35">
      <c r="D896" s="7" t="s">
        <v>373</v>
      </c>
      <c r="E896" s="11" t="s">
        <v>681</v>
      </c>
      <c r="F896" s="12"/>
      <c r="G896" s="12" t="s">
        <v>682</v>
      </c>
    </row>
    <row r="897" spans="1:7" x14ac:dyDescent="0.35">
      <c r="D897" s="7">
        <v>624400</v>
      </c>
      <c r="E897" s="11" t="s">
        <v>374</v>
      </c>
      <c r="F897" s="12"/>
      <c r="G897" s="10">
        <v>6244</v>
      </c>
    </row>
    <row r="898" spans="1:7" x14ac:dyDescent="0.35">
      <c r="D898" s="7" t="s">
        <v>485</v>
      </c>
      <c r="E898" s="11" t="s">
        <v>485</v>
      </c>
      <c r="F898" s="12"/>
      <c r="G898" s="10"/>
    </row>
    <row r="899" spans="1:7" x14ac:dyDescent="0.35">
      <c r="A899" s="6">
        <v>71</v>
      </c>
      <c r="B899" s="6" t="s">
        <v>683</v>
      </c>
      <c r="C899" s="16"/>
      <c r="F899" s="12"/>
      <c r="G899" s="10"/>
    </row>
    <row r="900" spans="1:7" x14ac:dyDescent="0.35">
      <c r="A900" s="6"/>
      <c r="B900" s="16"/>
      <c r="C900" s="16"/>
      <c r="D900" s="7" t="s">
        <v>485</v>
      </c>
      <c r="E900" s="11" t="s">
        <v>485</v>
      </c>
      <c r="F900" s="12"/>
      <c r="G900" s="10"/>
    </row>
    <row r="901" spans="1:7" x14ac:dyDescent="0.35">
      <c r="A901" s="6"/>
      <c r="B901" s="6" t="s">
        <v>684</v>
      </c>
      <c r="C901" s="16" t="s">
        <v>685</v>
      </c>
      <c r="D901" s="16"/>
      <c r="E901" s="18"/>
      <c r="F901" s="12"/>
      <c r="G901" s="10"/>
    </row>
    <row r="902" spans="1:7" x14ac:dyDescent="0.35">
      <c r="A902" s="6"/>
      <c r="B902" s="16"/>
      <c r="C902" s="16"/>
      <c r="D902" s="7" t="s">
        <v>485</v>
      </c>
      <c r="E902" s="11" t="s">
        <v>485</v>
      </c>
      <c r="F902" s="12"/>
      <c r="G902" s="10"/>
    </row>
    <row r="903" spans="1:7" x14ac:dyDescent="0.35">
      <c r="C903" s="6" t="s">
        <v>684</v>
      </c>
      <c r="D903" s="16" t="s">
        <v>685</v>
      </c>
      <c r="F903" s="12"/>
      <c r="G903" s="10"/>
    </row>
    <row r="904" spans="1:7" x14ac:dyDescent="0.35">
      <c r="C904" s="6"/>
      <c r="D904" s="6" t="s">
        <v>485</v>
      </c>
      <c r="E904" s="11" t="s">
        <v>485</v>
      </c>
      <c r="F904" s="12"/>
      <c r="G904" s="10"/>
    </row>
    <row r="905" spans="1:7" x14ac:dyDescent="0.35">
      <c r="D905" s="7">
        <v>711100</v>
      </c>
      <c r="E905" s="11" t="s">
        <v>375</v>
      </c>
      <c r="F905" s="12"/>
      <c r="G905" s="10">
        <v>7111</v>
      </c>
    </row>
    <row r="906" spans="1:7" x14ac:dyDescent="0.35">
      <c r="D906" s="7">
        <v>711200</v>
      </c>
      <c r="E906" s="11" t="s">
        <v>376</v>
      </c>
      <c r="F906" s="12"/>
      <c r="G906" s="10">
        <v>7112</v>
      </c>
    </row>
    <row r="907" spans="1:7" x14ac:dyDescent="0.35">
      <c r="D907" s="7" t="s">
        <v>377</v>
      </c>
      <c r="E907" s="11" t="s">
        <v>378</v>
      </c>
      <c r="F907" s="12"/>
      <c r="G907" s="10" t="s">
        <v>686</v>
      </c>
    </row>
    <row r="908" spans="1:7" x14ac:dyDescent="0.35">
      <c r="D908" s="7">
        <v>711500</v>
      </c>
      <c r="E908" s="11" t="s">
        <v>379</v>
      </c>
      <c r="F908" s="12"/>
      <c r="G908" s="10">
        <v>7115</v>
      </c>
    </row>
    <row r="909" spans="1:7" x14ac:dyDescent="0.35">
      <c r="D909" s="7">
        <v>712000</v>
      </c>
      <c r="E909" s="11" t="s">
        <v>380</v>
      </c>
      <c r="F909" s="12"/>
      <c r="G909" s="10">
        <v>712</v>
      </c>
    </row>
    <row r="910" spans="1:7" x14ac:dyDescent="0.35">
      <c r="D910" s="7" t="s">
        <v>485</v>
      </c>
      <c r="E910" s="11" t="s">
        <v>485</v>
      </c>
      <c r="F910" s="12"/>
      <c r="G910" s="10"/>
    </row>
    <row r="911" spans="1:7" x14ac:dyDescent="0.35">
      <c r="B911" s="6">
        <v>713</v>
      </c>
      <c r="C911" s="16" t="s">
        <v>687</v>
      </c>
      <c r="F911" s="12"/>
      <c r="G911" s="10"/>
    </row>
    <row r="912" spans="1:7" x14ac:dyDescent="0.35">
      <c r="D912" s="7" t="s">
        <v>485</v>
      </c>
      <c r="E912" s="11" t="s">
        <v>485</v>
      </c>
      <c r="F912" s="12"/>
      <c r="G912" s="10"/>
    </row>
    <row r="913" spans="1:7" x14ac:dyDescent="0.35">
      <c r="C913" s="6">
        <v>713</v>
      </c>
      <c r="D913" s="16" t="s">
        <v>687</v>
      </c>
      <c r="F913" s="12"/>
      <c r="G913" s="10"/>
    </row>
    <row r="914" spans="1:7" x14ac:dyDescent="0.35">
      <c r="C914" s="6"/>
      <c r="D914" s="16" t="s">
        <v>485</v>
      </c>
      <c r="E914" s="11" t="s">
        <v>485</v>
      </c>
      <c r="F914" s="12"/>
      <c r="G914" s="10"/>
    </row>
    <row r="915" spans="1:7" x14ac:dyDescent="0.35">
      <c r="C915" s="6"/>
      <c r="D915" s="7">
        <v>713100</v>
      </c>
      <c r="E915" s="11" t="s">
        <v>381</v>
      </c>
      <c r="F915" s="12"/>
      <c r="G915" s="10">
        <v>7131</v>
      </c>
    </row>
    <row r="916" spans="1:7" x14ac:dyDescent="0.35">
      <c r="C916" s="6"/>
      <c r="D916" s="7">
        <v>713200</v>
      </c>
      <c r="E916" s="11" t="s">
        <v>382</v>
      </c>
      <c r="F916" s="12"/>
      <c r="G916" s="12">
        <v>7132</v>
      </c>
    </row>
    <row r="917" spans="1:7" x14ac:dyDescent="0.35">
      <c r="D917" s="7">
        <v>713900</v>
      </c>
      <c r="E917" s="11" t="s">
        <v>383</v>
      </c>
      <c r="F917" s="12"/>
      <c r="G917" s="10">
        <v>7139</v>
      </c>
    </row>
    <row r="918" spans="1:7" x14ac:dyDescent="0.35">
      <c r="D918" s="7" t="s">
        <v>485</v>
      </c>
      <c r="E918" s="11" t="s">
        <v>485</v>
      </c>
      <c r="F918" s="12"/>
      <c r="G918" s="12"/>
    </row>
    <row r="919" spans="1:7" x14ac:dyDescent="0.35">
      <c r="A919" s="6">
        <v>72</v>
      </c>
      <c r="B919" s="6" t="s">
        <v>688</v>
      </c>
      <c r="C919" s="16"/>
      <c r="D919" s="14"/>
      <c r="E919" s="14"/>
      <c r="F919" s="12"/>
      <c r="G919" s="12"/>
    </row>
    <row r="920" spans="1:7" x14ac:dyDescent="0.35">
      <c r="A920" s="6"/>
      <c r="B920" s="16"/>
      <c r="C920" s="16"/>
      <c r="D920" s="14" t="s">
        <v>485</v>
      </c>
      <c r="E920" s="14" t="s">
        <v>485</v>
      </c>
      <c r="F920" s="12"/>
      <c r="G920" s="12"/>
    </row>
    <row r="921" spans="1:7" x14ac:dyDescent="0.35">
      <c r="A921" s="6"/>
      <c r="B921" s="6">
        <v>721</v>
      </c>
      <c r="C921" s="16" t="s">
        <v>17</v>
      </c>
      <c r="D921" s="14"/>
      <c r="E921" s="14" t="s">
        <v>485</v>
      </c>
      <c r="F921" s="12"/>
      <c r="G921" s="12"/>
    </row>
    <row r="922" spans="1:7" x14ac:dyDescent="0.35">
      <c r="A922" s="6"/>
      <c r="B922" s="6"/>
      <c r="C922" s="16"/>
      <c r="D922" s="14"/>
      <c r="E922" s="14" t="s">
        <v>485</v>
      </c>
      <c r="F922" s="12"/>
      <c r="G922" s="12"/>
    </row>
    <row r="923" spans="1:7" x14ac:dyDescent="0.35">
      <c r="C923" s="6">
        <v>721</v>
      </c>
      <c r="D923" s="6" t="s">
        <v>17</v>
      </c>
      <c r="F923" s="12"/>
      <c r="G923" s="12"/>
    </row>
    <row r="924" spans="1:7" x14ac:dyDescent="0.35">
      <c r="C924" s="6"/>
      <c r="D924" s="6" t="s">
        <v>485</v>
      </c>
      <c r="E924" s="11" t="s">
        <v>485</v>
      </c>
      <c r="F924" s="12"/>
      <c r="G924" s="12"/>
    </row>
    <row r="925" spans="1:7" x14ac:dyDescent="0.35">
      <c r="D925" s="7">
        <v>721000</v>
      </c>
      <c r="E925" s="11" t="s">
        <v>17</v>
      </c>
      <c r="F925" s="12"/>
      <c r="G925" s="10">
        <v>721</v>
      </c>
    </row>
    <row r="926" spans="1:7" x14ac:dyDescent="0.35">
      <c r="D926" s="7" t="s">
        <v>485</v>
      </c>
      <c r="E926" s="11" t="s">
        <v>485</v>
      </c>
      <c r="F926" s="12"/>
      <c r="G926" s="10"/>
    </row>
    <row r="927" spans="1:7" x14ac:dyDescent="0.35">
      <c r="B927" s="6">
        <v>722</v>
      </c>
      <c r="C927" s="16" t="s">
        <v>689</v>
      </c>
      <c r="F927" s="12"/>
      <c r="G927" s="10"/>
    </row>
    <row r="928" spans="1:7" x14ac:dyDescent="0.35">
      <c r="D928" s="7" t="s">
        <v>485</v>
      </c>
      <c r="E928" s="11" t="s">
        <v>485</v>
      </c>
      <c r="F928" s="12"/>
      <c r="G928" s="12"/>
    </row>
    <row r="929" spans="1:7" x14ac:dyDescent="0.35">
      <c r="C929" s="6">
        <v>722</v>
      </c>
      <c r="D929" s="6" t="s">
        <v>689</v>
      </c>
      <c r="F929" s="12"/>
      <c r="G929" s="12"/>
    </row>
    <row r="930" spans="1:7" x14ac:dyDescent="0.35">
      <c r="C930" s="6"/>
      <c r="D930" s="6" t="s">
        <v>485</v>
      </c>
      <c r="E930" s="11" t="s">
        <v>485</v>
      </c>
      <c r="F930" s="12"/>
      <c r="G930" s="12"/>
    </row>
    <row r="931" spans="1:7" x14ac:dyDescent="0.35">
      <c r="D931" s="7">
        <v>722110</v>
      </c>
      <c r="E931" s="11" t="s">
        <v>384</v>
      </c>
      <c r="F931" s="12"/>
      <c r="G931" s="10">
        <v>722511</v>
      </c>
    </row>
    <row r="932" spans="1:7" x14ac:dyDescent="0.35">
      <c r="D932" s="7">
        <v>722211</v>
      </c>
      <c r="E932" s="11" t="s">
        <v>385</v>
      </c>
      <c r="F932" s="12"/>
      <c r="G932" s="10">
        <v>722513</v>
      </c>
    </row>
    <row r="933" spans="1:7" x14ac:dyDescent="0.35">
      <c r="D933" s="7" t="s">
        <v>386</v>
      </c>
      <c r="E933" s="11" t="s">
        <v>387</v>
      </c>
      <c r="F933" s="12"/>
      <c r="G933" s="10" t="s">
        <v>690</v>
      </c>
    </row>
    <row r="934" spans="1:7" x14ac:dyDescent="0.35">
      <c r="D934" s="7" t="s">
        <v>485</v>
      </c>
      <c r="E934" s="11" t="s">
        <v>485</v>
      </c>
      <c r="F934" s="12"/>
      <c r="G934" s="10"/>
    </row>
    <row r="935" spans="1:7" x14ac:dyDescent="0.35">
      <c r="A935" s="6">
        <v>81</v>
      </c>
      <c r="B935" s="6" t="s">
        <v>691</v>
      </c>
      <c r="D935" s="14"/>
      <c r="E935" s="16"/>
      <c r="F935" s="12"/>
      <c r="G935" s="10"/>
    </row>
    <row r="936" spans="1:7" x14ac:dyDescent="0.35">
      <c r="A936" s="6"/>
      <c r="B936" s="16"/>
      <c r="D936" s="14" t="s">
        <v>485</v>
      </c>
      <c r="E936" s="16" t="s">
        <v>485</v>
      </c>
      <c r="F936" s="12"/>
      <c r="G936" s="10"/>
    </row>
    <row r="937" spans="1:7" x14ac:dyDescent="0.35">
      <c r="A937" s="6"/>
      <c r="B937" s="6">
        <v>81</v>
      </c>
      <c r="C937" s="16" t="s">
        <v>692</v>
      </c>
      <c r="D937" s="14"/>
      <c r="E937" s="16"/>
      <c r="F937" s="12"/>
      <c r="G937" s="10"/>
    </row>
    <row r="938" spans="1:7" x14ac:dyDescent="0.35">
      <c r="A938" s="6"/>
      <c r="B938" s="16"/>
      <c r="D938" s="14" t="s">
        <v>485</v>
      </c>
      <c r="E938" s="16" t="s">
        <v>485</v>
      </c>
      <c r="F938" s="12"/>
      <c r="G938" s="10"/>
    </row>
    <row r="939" spans="1:7" x14ac:dyDescent="0.35">
      <c r="C939" s="6">
        <v>811</v>
      </c>
      <c r="D939" s="6" t="s">
        <v>693</v>
      </c>
      <c r="F939" s="12"/>
      <c r="G939" s="10"/>
    </row>
    <row r="940" spans="1:7" x14ac:dyDescent="0.35">
      <c r="C940" s="6"/>
      <c r="D940" s="6" t="s">
        <v>485</v>
      </c>
      <c r="E940" s="11" t="s">
        <v>485</v>
      </c>
      <c r="F940" s="12"/>
      <c r="G940" s="10"/>
    </row>
    <row r="941" spans="1:7" x14ac:dyDescent="0.35">
      <c r="C941" s="6"/>
      <c r="D941" s="7">
        <v>811100</v>
      </c>
      <c r="E941" s="11" t="s">
        <v>468</v>
      </c>
      <c r="F941" s="12"/>
      <c r="G941" s="12">
        <v>8111</v>
      </c>
    </row>
    <row r="942" spans="1:7" x14ac:dyDescent="0.35">
      <c r="D942" s="7">
        <v>811200</v>
      </c>
      <c r="E942" s="11" t="s">
        <v>388</v>
      </c>
      <c r="F942" s="12"/>
      <c r="G942" s="10">
        <v>8112</v>
      </c>
    </row>
    <row r="943" spans="1:7" x14ac:dyDescent="0.35">
      <c r="D943" s="7">
        <v>811300</v>
      </c>
      <c r="E943" s="11" t="s">
        <v>389</v>
      </c>
      <c r="F943" s="12"/>
      <c r="G943" s="10">
        <v>8113</v>
      </c>
    </row>
    <row r="944" spans="1:7" x14ac:dyDescent="0.35">
      <c r="D944" s="7">
        <v>811400</v>
      </c>
      <c r="E944" s="11" t="s">
        <v>390</v>
      </c>
      <c r="F944" s="12"/>
      <c r="G944" s="10">
        <v>8114</v>
      </c>
    </row>
    <row r="945" spans="3:7" x14ac:dyDescent="0.35">
      <c r="D945" s="7" t="s">
        <v>485</v>
      </c>
      <c r="E945" s="11" t="s">
        <v>485</v>
      </c>
      <c r="F945" s="12"/>
      <c r="G945" s="10"/>
    </row>
    <row r="946" spans="3:7" x14ac:dyDescent="0.35">
      <c r="C946" s="6">
        <v>812</v>
      </c>
      <c r="D946" s="6" t="s">
        <v>694</v>
      </c>
      <c r="F946" s="12"/>
      <c r="G946" s="10"/>
    </row>
    <row r="947" spans="3:7" x14ac:dyDescent="0.35">
      <c r="C947" s="6"/>
      <c r="D947" s="6" t="s">
        <v>485</v>
      </c>
      <c r="E947" s="11" t="s">
        <v>485</v>
      </c>
      <c r="F947" s="12"/>
      <c r="G947" s="10"/>
    </row>
    <row r="948" spans="3:7" x14ac:dyDescent="0.35">
      <c r="D948" s="7">
        <v>812100</v>
      </c>
      <c r="E948" s="11" t="s">
        <v>391</v>
      </c>
      <c r="F948" s="12"/>
      <c r="G948" s="10">
        <v>8121</v>
      </c>
    </row>
    <row r="949" spans="3:7" x14ac:dyDescent="0.35">
      <c r="D949" s="7">
        <v>812200</v>
      </c>
      <c r="E949" s="11" t="s">
        <v>392</v>
      </c>
      <c r="F949" s="12"/>
      <c r="G949" s="10">
        <v>8122</v>
      </c>
    </row>
    <row r="950" spans="3:7" x14ac:dyDescent="0.35">
      <c r="D950" s="7">
        <v>812300</v>
      </c>
      <c r="E950" s="11" t="s">
        <v>393</v>
      </c>
      <c r="F950" s="12"/>
      <c r="G950" s="10">
        <v>8123</v>
      </c>
    </row>
    <row r="951" spans="3:7" x14ac:dyDescent="0.35">
      <c r="D951" s="7">
        <v>812900</v>
      </c>
      <c r="E951" s="11" t="s">
        <v>394</v>
      </c>
      <c r="F951" s="12"/>
      <c r="G951" s="10">
        <v>8129</v>
      </c>
    </row>
    <row r="952" spans="3:7" x14ac:dyDescent="0.35">
      <c r="D952" s="7" t="s">
        <v>485</v>
      </c>
      <c r="E952" s="11" t="s">
        <v>485</v>
      </c>
      <c r="F952" s="12"/>
      <c r="G952" s="10"/>
    </row>
    <row r="953" spans="3:7" x14ac:dyDescent="0.35">
      <c r="C953" s="6">
        <v>813</v>
      </c>
      <c r="D953" s="6" t="s">
        <v>695</v>
      </c>
      <c r="F953" s="12"/>
      <c r="G953" s="10"/>
    </row>
    <row r="954" spans="3:7" x14ac:dyDescent="0.35">
      <c r="C954" s="6"/>
      <c r="D954" s="6" t="s">
        <v>485</v>
      </c>
      <c r="E954" s="11" t="s">
        <v>485</v>
      </c>
      <c r="F954" s="12"/>
      <c r="G954" s="10"/>
    </row>
    <row r="955" spans="3:7" x14ac:dyDescent="0.35">
      <c r="D955" s="7">
        <v>813100</v>
      </c>
      <c r="E955" s="11" t="s">
        <v>395</v>
      </c>
      <c r="F955" s="12"/>
      <c r="G955" s="10">
        <v>8131</v>
      </c>
    </row>
    <row r="956" spans="3:7" x14ac:dyDescent="0.35">
      <c r="D956" s="7" t="s">
        <v>396</v>
      </c>
      <c r="E956" s="11" t="s">
        <v>397</v>
      </c>
      <c r="F956" s="12"/>
      <c r="G956" s="10" t="s">
        <v>696</v>
      </c>
    </row>
    <row r="957" spans="3:7" x14ac:dyDescent="0.35">
      <c r="D957" s="7" t="s">
        <v>398</v>
      </c>
      <c r="E957" s="11" t="s">
        <v>399</v>
      </c>
      <c r="F957" s="12"/>
      <c r="G957" s="10" t="s">
        <v>697</v>
      </c>
    </row>
    <row r="958" spans="3:7" x14ac:dyDescent="0.35">
      <c r="D958" s="7" t="s">
        <v>485</v>
      </c>
      <c r="E958" s="11" t="s">
        <v>485</v>
      </c>
      <c r="F958" s="12"/>
      <c r="G958" s="10"/>
    </row>
    <row r="959" spans="3:7" x14ac:dyDescent="0.35">
      <c r="C959" s="6">
        <v>814</v>
      </c>
      <c r="D959" s="6" t="s">
        <v>400</v>
      </c>
      <c r="F959" s="12"/>
      <c r="G959" s="10"/>
    </row>
    <row r="960" spans="3:7" x14ac:dyDescent="0.35">
      <c r="C960" s="6"/>
      <c r="D960" s="6" t="s">
        <v>485</v>
      </c>
      <c r="E960" s="11" t="s">
        <v>485</v>
      </c>
      <c r="F960" s="12"/>
      <c r="G960" s="10"/>
    </row>
    <row r="961" spans="1:7" x14ac:dyDescent="0.35">
      <c r="C961" s="6"/>
      <c r="D961" s="7">
        <v>814000</v>
      </c>
      <c r="E961" s="11" t="s">
        <v>400</v>
      </c>
      <c r="F961" s="12"/>
      <c r="G961" s="10">
        <v>814</v>
      </c>
    </row>
    <row r="962" spans="1:7" x14ac:dyDescent="0.35">
      <c r="C962" s="6"/>
      <c r="D962" s="7" t="s">
        <v>485</v>
      </c>
      <c r="E962" s="11" t="s">
        <v>485</v>
      </c>
      <c r="F962" s="12"/>
      <c r="G962" s="10"/>
    </row>
    <row r="963" spans="1:7" x14ac:dyDescent="0.35">
      <c r="A963" s="6" t="s">
        <v>698</v>
      </c>
      <c r="B963" s="16" t="s">
        <v>699</v>
      </c>
      <c r="C963" s="16"/>
      <c r="D963" s="14" t="s">
        <v>485</v>
      </c>
      <c r="E963" s="14" t="s">
        <v>485</v>
      </c>
      <c r="F963" s="12"/>
      <c r="G963" s="10"/>
    </row>
    <row r="964" spans="1:7" x14ac:dyDescent="0.35">
      <c r="A964" s="6"/>
      <c r="B964" s="6"/>
      <c r="C964" s="6"/>
      <c r="D964" s="14"/>
      <c r="E964" s="14"/>
      <c r="F964" s="12"/>
      <c r="G964" s="10"/>
    </row>
    <row r="965" spans="1:7" x14ac:dyDescent="0.35">
      <c r="A965" s="6"/>
      <c r="B965" s="6" t="s">
        <v>700</v>
      </c>
      <c r="C965" s="16" t="s">
        <v>18</v>
      </c>
      <c r="D965" s="14"/>
      <c r="E965" s="14"/>
      <c r="F965" s="12"/>
      <c r="G965" s="10"/>
    </row>
    <row r="966" spans="1:7" x14ac:dyDescent="0.35">
      <c r="A966" s="6"/>
      <c r="B966" s="6"/>
      <c r="C966" s="6"/>
      <c r="D966" s="14"/>
      <c r="E966" s="14"/>
      <c r="F966" s="12"/>
      <c r="G966" s="10"/>
    </row>
    <row r="967" spans="1:7" x14ac:dyDescent="0.35">
      <c r="A967" s="6"/>
      <c r="B967" s="6"/>
      <c r="C967" s="6" t="s">
        <v>700</v>
      </c>
      <c r="D967" s="6" t="s">
        <v>18</v>
      </c>
      <c r="E967" s="14"/>
      <c r="F967" s="12"/>
      <c r="G967" s="10"/>
    </row>
    <row r="968" spans="1:7" x14ac:dyDescent="0.35">
      <c r="A968" s="6"/>
      <c r="B968" s="6"/>
      <c r="C968" s="6"/>
      <c r="D968" s="6" t="s">
        <v>485</v>
      </c>
      <c r="E968" s="14" t="s">
        <v>485</v>
      </c>
      <c r="F968" s="12"/>
      <c r="G968" s="10"/>
    </row>
    <row r="969" spans="1:7" x14ac:dyDescent="0.35">
      <c r="C969" s="6"/>
      <c r="D969" s="7" t="s">
        <v>401</v>
      </c>
      <c r="E969" s="11" t="s">
        <v>18</v>
      </c>
      <c r="F969" s="12"/>
      <c r="G969" s="10" t="s">
        <v>603</v>
      </c>
    </row>
    <row r="970" spans="1:7" x14ac:dyDescent="0.35">
      <c r="C970" s="6"/>
      <c r="D970" s="7" t="s">
        <v>485</v>
      </c>
      <c r="E970" s="11" t="s">
        <v>485</v>
      </c>
      <c r="F970" s="12"/>
      <c r="G970" s="10"/>
    </row>
    <row r="971" spans="1:7" x14ac:dyDescent="0.35">
      <c r="B971" s="6" t="s">
        <v>701</v>
      </c>
      <c r="C971" s="16" t="s">
        <v>19</v>
      </c>
      <c r="F971" s="12"/>
      <c r="G971" s="10"/>
    </row>
    <row r="972" spans="1:7" x14ac:dyDescent="0.35">
      <c r="C972" s="6"/>
      <c r="D972" s="7" t="s">
        <v>485</v>
      </c>
      <c r="E972" s="11" t="s">
        <v>485</v>
      </c>
      <c r="F972" s="12"/>
      <c r="G972" s="10"/>
    </row>
    <row r="973" spans="1:7" x14ac:dyDescent="0.35">
      <c r="C973" s="6"/>
      <c r="D973" s="7" t="s">
        <v>485</v>
      </c>
      <c r="E973" s="11" t="s">
        <v>485</v>
      </c>
      <c r="F973" s="12"/>
      <c r="G973" s="10"/>
    </row>
    <row r="974" spans="1:7" x14ac:dyDescent="0.35">
      <c r="C974" s="6" t="s">
        <v>701</v>
      </c>
      <c r="D974" s="6" t="s">
        <v>19</v>
      </c>
      <c r="F974" s="12"/>
      <c r="G974" s="10"/>
    </row>
    <row r="975" spans="1:7" x14ac:dyDescent="0.35">
      <c r="C975" s="6"/>
      <c r="D975" s="7" t="s">
        <v>485</v>
      </c>
      <c r="E975" s="11" t="s">
        <v>485</v>
      </c>
      <c r="F975" s="12"/>
      <c r="G975" s="10"/>
    </row>
    <row r="976" spans="1:7" x14ac:dyDescent="0.35">
      <c r="C976" s="6"/>
      <c r="D976" s="7" t="s">
        <v>402</v>
      </c>
      <c r="E976" s="11" t="s">
        <v>19</v>
      </c>
      <c r="F976" s="12"/>
      <c r="G976" s="10" t="s">
        <v>603</v>
      </c>
    </row>
    <row r="977" spans="2:7" x14ac:dyDescent="0.35">
      <c r="C977" s="6"/>
      <c r="D977" s="7" t="s">
        <v>485</v>
      </c>
      <c r="E977" s="11" t="s">
        <v>485</v>
      </c>
      <c r="F977" s="12"/>
      <c r="G977" s="10"/>
    </row>
    <row r="978" spans="2:7" x14ac:dyDescent="0.35">
      <c r="B978" s="6" t="s">
        <v>702</v>
      </c>
      <c r="C978" s="16" t="s">
        <v>703</v>
      </c>
      <c r="F978" s="12"/>
      <c r="G978" s="10"/>
    </row>
    <row r="979" spans="2:7" x14ac:dyDescent="0.35">
      <c r="C979" s="6"/>
      <c r="D979" s="7" t="s">
        <v>485</v>
      </c>
      <c r="E979" s="11" t="s">
        <v>485</v>
      </c>
      <c r="F979" s="12"/>
      <c r="G979" s="10"/>
    </row>
    <row r="980" spans="2:7" x14ac:dyDescent="0.35">
      <c r="C980" s="6" t="s">
        <v>702</v>
      </c>
      <c r="D980" s="16" t="s">
        <v>703</v>
      </c>
      <c r="F980" s="12"/>
      <c r="G980" s="10"/>
    </row>
    <row r="981" spans="2:7" x14ac:dyDescent="0.35">
      <c r="C981" s="6"/>
      <c r="D981" s="16" t="s">
        <v>485</v>
      </c>
      <c r="E981" s="11" t="s">
        <v>485</v>
      </c>
      <c r="F981" s="12"/>
      <c r="G981" s="10"/>
    </row>
    <row r="982" spans="2:7" x14ac:dyDescent="0.35">
      <c r="C982" s="6"/>
      <c r="D982" s="7">
        <v>491000</v>
      </c>
      <c r="E982" s="11" t="s">
        <v>403</v>
      </c>
      <c r="F982" s="12"/>
      <c r="G982" s="10">
        <v>491</v>
      </c>
    </row>
    <row r="983" spans="2:7" x14ac:dyDescent="0.35">
      <c r="C983" s="6"/>
      <c r="D983" s="7" t="s">
        <v>404</v>
      </c>
      <c r="E983" s="11" t="s">
        <v>405</v>
      </c>
      <c r="F983" s="12" t="s">
        <v>704</v>
      </c>
      <c r="G983" s="10" t="s">
        <v>603</v>
      </c>
    </row>
    <row r="984" spans="2:7" x14ac:dyDescent="0.35">
      <c r="C984" s="6"/>
      <c r="D984" s="7" t="s">
        <v>406</v>
      </c>
      <c r="E984" s="11" t="s">
        <v>407</v>
      </c>
      <c r="F984" s="12"/>
      <c r="G984" s="10" t="s">
        <v>603</v>
      </c>
    </row>
    <row r="985" spans="2:7" x14ac:dyDescent="0.35">
      <c r="C985" s="6"/>
      <c r="D985" s="7" t="s">
        <v>485</v>
      </c>
      <c r="E985" s="11" t="s">
        <v>485</v>
      </c>
      <c r="F985" s="12"/>
      <c r="G985" s="10"/>
    </row>
    <row r="986" spans="2:7" x14ac:dyDescent="0.35">
      <c r="B986" s="16" t="s">
        <v>705</v>
      </c>
      <c r="C986" s="16" t="s">
        <v>706</v>
      </c>
      <c r="F986" s="12"/>
      <c r="G986" s="10"/>
    </row>
    <row r="987" spans="2:7" x14ac:dyDescent="0.35">
      <c r="C987" s="6"/>
      <c r="D987" s="7" t="s">
        <v>485</v>
      </c>
      <c r="E987" s="11" t="s">
        <v>485</v>
      </c>
      <c r="F987" s="12"/>
      <c r="G987" s="10"/>
    </row>
    <row r="988" spans="2:7" x14ac:dyDescent="0.35">
      <c r="C988" s="6" t="s">
        <v>444</v>
      </c>
      <c r="D988" s="6" t="s">
        <v>469</v>
      </c>
      <c r="F988" s="12"/>
      <c r="G988" s="10"/>
    </row>
    <row r="989" spans="2:7" x14ac:dyDescent="0.35">
      <c r="C989" s="6"/>
      <c r="D989" s="6" t="s">
        <v>485</v>
      </c>
      <c r="E989" s="11" t="s">
        <v>485</v>
      </c>
      <c r="F989" s="12"/>
      <c r="G989" s="10"/>
    </row>
    <row r="990" spans="2:7" x14ac:dyDescent="0.35">
      <c r="D990" s="15" t="s">
        <v>444</v>
      </c>
      <c r="E990" s="15" t="s">
        <v>469</v>
      </c>
      <c r="F990" s="12"/>
      <c r="G990" s="20" t="s">
        <v>603</v>
      </c>
    </row>
    <row r="991" spans="2:7" x14ac:dyDescent="0.35">
      <c r="D991" s="15" t="s">
        <v>485</v>
      </c>
      <c r="E991" s="15" t="s">
        <v>485</v>
      </c>
      <c r="F991" s="12"/>
      <c r="G991" s="20"/>
    </row>
    <row r="992" spans="2:7" x14ac:dyDescent="0.35">
      <c r="C992" s="6" t="s">
        <v>445</v>
      </c>
      <c r="D992" s="6" t="s">
        <v>470</v>
      </c>
      <c r="E992" s="15"/>
      <c r="F992" s="12"/>
      <c r="G992" s="20"/>
    </row>
    <row r="993" spans="1:7" x14ac:dyDescent="0.35">
      <c r="D993" s="15" t="s">
        <v>485</v>
      </c>
      <c r="E993" s="15" t="s">
        <v>485</v>
      </c>
      <c r="F993" s="12"/>
      <c r="G993" s="20"/>
    </row>
    <row r="994" spans="1:7" x14ac:dyDescent="0.35">
      <c r="D994" s="15" t="s">
        <v>445</v>
      </c>
      <c r="E994" s="15" t="s">
        <v>470</v>
      </c>
      <c r="F994" s="12"/>
      <c r="G994" s="20" t="s">
        <v>603</v>
      </c>
    </row>
    <row r="995" spans="1:7" x14ac:dyDescent="0.35">
      <c r="D995" s="15" t="s">
        <v>485</v>
      </c>
      <c r="E995" s="15" t="s">
        <v>485</v>
      </c>
      <c r="F995" s="12"/>
      <c r="G995" s="20"/>
    </row>
    <row r="996" spans="1:7" x14ac:dyDescent="0.35">
      <c r="C996" s="6" t="s">
        <v>446</v>
      </c>
      <c r="D996" s="6" t="s">
        <v>471</v>
      </c>
      <c r="E996" s="15"/>
      <c r="F996" s="12"/>
      <c r="G996" s="20"/>
    </row>
    <row r="997" spans="1:7" x14ac:dyDescent="0.35">
      <c r="D997" s="15" t="s">
        <v>485</v>
      </c>
      <c r="E997" s="15" t="s">
        <v>485</v>
      </c>
      <c r="F997" s="12"/>
      <c r="G997" s="20"/>
    </row>
    <row r="998" spans="1:7" x14ac:dyDescent="0.35">
      <c r="D998" s="15" t="s">
        <v>446</v>
      </c>
      <c r="E998" s="15" t="s">
        <v>471</v>
      </c>
      <c r="F998" s="12"/>
      <c r="G998" s="20" t="s">
        <v>603</v>
      </c>
    </row>
    <row r="999" spans="1:7" x14ac:dyDescent="0.35">
      <c r="D999" s="15" t="s">
        <v>485</v>
      </c>
      <c r="E999" s="15" t="s">
        <v>485</v>
      </c>
      <c r="F999" s="12"/>
      <c r="G999" s="20"/>
    </row>
    <row r="1000" spans="1:7" x14ac:dyDescent="0.35">
      <c r="B1000" s="6" t="s">
        <v>707</v>
      </c>
      <c r="C1000" s="16" t="s">
        <v>708</v>
      </c>
      <c r="D1000" s="15"/>
      <c r="E1000" s="15"/>
      <c r="F1000" s="12"/>
      <c r="G1000" s="20"/>
    </row>
    <row r="1001" spans="1:7" x14ac:dyDescent="0.35">
      <c r="C1001" s="6"/>
      <c r="D1001" s="7" t="s">
        <v>485</v>
      </c>
      <c r="E1001" s="11" t="s">
        <v>485</v>
      </c>
      <c r="F1001" s="12"/>
      <c r="G1001" s="10"/>
    </row>
    <row r="1002" spans="1:7" x14ac:dyDescent="0.35">
      <c r="C1002" s="6" t="s">
        <v>707</v>
      </c>
      <c r="D1002" s="6" t="s">
        <v>708</v>
      </c>
      <c r="F1002" s="12"/>
      <c r="G1002" s="10"/>
    </row>
    <row r="1003" spans="1:7" x14ac:dyDescent="0.35">
      <c r="C1003" s="6"/>
      <c r="D1003" s="6" t="s">
        <v>485</v>
      </c>
      <c r="E1003" s="11" t="s">
        <v>485</v>
      </c>
      <c r="F1003" s="12"/>
      <c r="G1003" s="10"/>
    </row>
    <row r="1004" spans="1:7" x14ac:dyDescent="0.35">
      <c r="C1004" s="6"/>
      <c r="D1004" s="7" t="s">
        <v>408</v>
      </c>
      <c r="E1004" s="11" t="s">
        <v>409</v>
      </c>
      <c r="F1004" s="12" t="s">
        <v>704</v>
      </c>
      <c r="G1004" s="10" t="s">
        <v>603</v>
      </c>
    </row>
    <row r="1005" spans="1:7" x14ac:dyDescent="0.35">
      <c r="C1005" s="6"/>
      <c r="D1005" s="7" t="s">
        <v>410</v>
      </c>
      <c r="E1005" s="11" t="s">
        <v>411</v>
      </c>
      <c r="F1005" s="12" t="s">
        <v>704</v>
      </c>
      <c r="G1005" s="10" t="s">
        <v>603</v>
      </c>
    </row>
    <row r="1006" spans="1:7" x14ac:dyDescent="0.35">
      <c r="C1006" s="6"/>
      <c r="D1006" s="7" t="s">
        <v>412</v>
      </c>
      <c r="E1006" s="11" t="s">
        <v>413</v>
      </c>
      <c r="F1006" s="12"/>
      <c r="G1006" s="10" t="s">
        <v>603</v>
      </c>
    </row>
    <row r="1007" spans="1:7" x14ac:dyDescent="0.35">
      <c r="C1007" s="6"/>
      <c r="D1007" s="7" t="s">
        <v>485</v>
      </c>
      <c r="E1007" s="11" t="s">
        <v>485</v>
      </c>
      <c r="F1007" s="12"/>
      <c r="G1007" s="10"/>
    </row>
    <row r="1008" spans="1:7" x14ac:dyDescent="0.35">
      <c r="A1008" s="6" t="s">
        <v>709</v>
      </c>
      <c r="B1008" s="16" t="s">
        <v>710</v>
      </c>
      <c r="C1008" s="16"/>
      <c r="D1008" s="16"/>
      <c r="E1008" s="16"/>
      <c r="F1008" s="12"/>
      <c r="G1008" s="20"/>
    </row>
    <row r="1009" spans="1:7" x14ac:dyDescent="0.35">
      <c r="A1009" s="6"/>
      <c r="B1009" s="6" t="s">
        <v>709</v>
      </c>
      <c r="C1009" s="6" t="s">
        <v>711</v>
      </c>
      <c r="D1009" s="6"/>
      <c r="E1009" s="6"/>
      <c r="F1009" s="12"/>
      <c r="G1009" s="20"/>
    </row>
    <row r="1010" spans="1:7" x14ac:dyDescent="0.35">
      <c r="A1010" s="6"/>
      <c r="C1010" s="6"/>
      <c r="D1010" s="6"/>
      <c r="E1010" s="6"/>
      <c r="F1010" s="12"/>
      <c r="G1010" s="20"/>
    </row>
    <row r="1011" spans="1:7" x14ac:dyDescent="0.35">
      <c r="A1011" s="6"/>
      <c r="C1011" s="6" t="s">
        <v>712</v>
      </c>
      <c r="D1011" s="6" t="s">
        <v>711</v>
      </c>
      <c r="F1011" s="12"/>
      <c r="G1011" s="20"/>
    </row>
    <row r="1012" spans="1:7" x14ac:dyDescent="0.35">
      <c r="A1012" s="6"/>
      <c r="D1012" s="7" t="s">
        <v>414</v>
      </c>
      <c r="E1012" s="11" t="s">
        <v>415</v>
      </c>
      <c r="F1012" s="12" t="s">
        <v>713</v>
      </c>
      <c r="G1012" s="20" t="s">
        <v>603</v>
      </c>
    </row>
    <row r="1013" spans="1:7" x14ac:dyDescent="0.35">
      <c r="A1013" s="6"/>
      <c r="D1013" s="7" t="s">
        <v>416</v>
      </c>
      <c r="E1013" s="11" t="s">
        <v>417</v>
      </c>
      <c r="F1013" s="12" t="s">
        <v>713</v>
      </c>
      <c r="G1013" s="20" t="s">
        <v>603</v>
      </c>
    </row>
    <row r="1014" spans="1:7" x14ac:dyDescent="0.35">
      <c r="A1014" s="6"/>
      <c r="C1014" s="6"/>
      <c r="D1014" s="6" t="s">
        <v>485</v>
      </c>
      <c r="E1014" s="6" t="s">
        <v>485</v>
      </c>
      <c r="F1014" s="12"/>
      <c r="G1014" s="20"/>
    </row>
    <row r="1015" spans="1:7" x14ac:dyDescent="0.35">
      <c r="A1015" s="6" t="s">
        <v>714</v>
      </c>
      <c r="B1015" s="16" t="s">
        <v>715</v>
      </c>
      <c r="C1015" s="16"/>
      <c r="D1015" s="16"/>
      <c r="E1015" s="18"/>
      <c r="F1015" s="12"/>
      <c r="G1015" s="20"/>
    </row>
    <row r="1016" spans="1:7" x14ac:dyDescent="0.35">
      <c r="A1016" s="6"/>
      <c r="B1016" s="6" t="s">
        <v>714</v>
      </c>
      <c r="C1016" s="16" t="s">
        <v>716</v>
      </c>
      <c r="D1016" s="16"/>
      <c r="E1016" s="18"/>
      <c r="F1016" s="12"/>
      <c r="G1016" s="20"/>
    </row>
    <row r="1017" spans="1:7" x14ac:dyDescent="0.35">
      <c r="A1017" s="6"/>
      <c r="C1017" s="6"/>
      <c r="D1017" s="6" t="s">
        <v>485</v>
      </c>
      <c r="E1017" s="6" t="s">
        <v>485</v>
      </c>
      <c r="F1017" s="12"/>
      <c r="G1017" s="20"/>
    </row>
    <row r="1018" spans="1:7" x14ac:dyDescent="0.35">
      <c r="C1018" s="6" t="s">
        <v>717</v>
      </c>
      <c r="D1018" s="6" t="s">
        <v>419</v>
      </c>
      <c r="F1018" s="12"/>
      <c r="G1018" s="20"/>
    </row>
    <row r="1019" spans="1:7" x14ac:dyDescent="0.35">
      <c r="D1019" s="7" t="s">
        <v>418</v>
      </c>
      <c r="E1019" s="11" t="s">
        <v>419</v>
      </c>
      <c r="F1019" s="12" t="s">
        <v>713</v>
      </c>
      <c r="G1019" s="20" t="s">
        <v>603</v>
      </c>
    </row>
    <row r="1020" spans="1:7" x14ac:dyDescent="0.35">
      <c r="D1020" s="7" t="s">
        <v>485</v>
      </c>
      <c r="E1020" s="11" t="s">
        <v>485</v>
      </c>
      <c r="F1020" s="12"/>
      <c r="G1020" s="20"/>
    </row>
    <row r="1021" spans="1:7" x14ac:dyDescent="0.35">
      <c r="C1021" s="6" t="s">
        <v>718</v>
      </c>
      <c r="D1021" s="6" t="s">
        <v>421</v>
      </c>
      <c r="F1021" s="12"/>
      <c r="G1021" s="20"/>
    </row>
    <row r="1022" spans="1:7" x14ac:dyDescent="0.35">
      <c r="A1022" s="23"/>
      <c r="B1022" s="23"/>
      <c r="C1022" s="23"/>
      <c r="D1022" s="23" t="s">
        <v>420</v>
      </c>
      <c r="E1022" s="24" t="s">
        <v>421</v>
      </c>
      <c r="F1022" s="25" t="s">
        <v>713</v>
      </c>
      <c r="G1022" s="26" t="s">
        <v>603</v>
      </c>
    </row>
    <row r="1023" spans="1:7" x14ac:dyDescent="0.35">
      <c r="A1023" s="7" t="s">
        <v>719</v>
      </c>
      <c r="C1023" s="14"/>
    </row>
    <row r="1024" spans="1:7" x14ac:dyDescent="0.35">
      <c r="A1024" s="7" t="s">
        <v>720</v>
      </c>
      <c r="C1024" s="14"/>
    </row>
    <row r="1025" spans="1:7" ht="41.25" customHeight="1" x14ac:dyDescent="0.35">
      <c r="A1025" s="42" t="s">
        <v>721</v>
      </c>
      <c r="B1025" s="42"/>
      <c r="C1025" s="42"/>
      <c r="D1025" s="42"/>
      <c r="E1025" s="42"/>
      <c r="F1025" s="42"/>
      <c r="G1025" s="42"/>
    </row>
    <row r="1026" spans="1:7" ht="28.5" customHeight="1" x14ac:dyDescent="0.35">
      <c r="A1026" s="42" t="s">
        <v>722</v>
      </c>
      <c r="B1026" s="42"/>
      <c r="C1026" s="42"/>
      <c r="D1026" s="42"/>
      <c r="E1026" s="42"/>
      <c r="F1026" s="42"/>
      <c r="G1026" s="42"/>
    </row>
    <row r="1027" spans="1:7" ht="37.5" customHeight="1" x14ac:dyDescent="0.35">
      <c r="A1027" s="42" t="s">
        <v>723</v>
      </c>
      <c r="B1027" s="42"/>
      <c r="C1027" s="42"/>
      <c r="D1027" s="42"/>
      <c r="E1027" s="42"/>
      <c r="F1027" s="42"/>
      <c r="G1027" s="42"/>
    </row>
    <row r="1028" spans="1:7" ht="24" customHeight="1" x14ac:dyDescent="0.35">
      <c r="A1028" s="42" t="s">
        <v>724</v>
      </c>
      <c r="B1028" s="42"/>
      <c r="C1028" s="42"/>
      <c r="D1028" s="42"/>
      <c r="E1028" s="42"/>
      <c r="F1028" s="42"/>
      <c r="G1028" s="42"/>
    </row>
  </sheetData>
  <mergeCells count="8">
    <mergeCell ref="A1027:G1027"/>
    <mergeCell ref="A1028:G1028"/>
    <mergeCell ref="A1:G1"/>
    <mergeCell ref="A2:G2"/>
    <mergeCell ref="A4:D4"/>
    <mergeCell ref="E4:E5"/>
    <mergeCell ref="A1025:G1025"/>
    <mergeCell ref="A1026:G1026"/>
  </mergeCells>
  <pageMargins left="0.31" right="0.28000000000000003" top="0.52" bottom="0.5" header="0.5" footer="0.5"/>
  <pageSetup scale="59" fitToHeight="7" orientation="portrait" r:id="rId1"/>
  <headerFooter alignWithMargins="0"/>
  <customProperties>
    <customPr name="SourceTable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CE016-C1F8-4B1A-8014-CB698E7C4317}">
  <dimension ref="A1:J1028"/>
  <sheetViews>
    <sheetView topLeftCell="A986" workbookViewId="0">
      <selection activeCell="A1022" sqref="A1022"/>
    </sheetView>
  </sheetViews>
  <sheetFormatPr defaultColWidth="9.140625" defaultRowHeight="10.5" x14ac:dyDescent="0.35"/>
  <cols>
    <col min="1" max="1" width="6.35546875" style="7" customWidth="1"/>
    <col min="2" max="2" width="13" style="7" customWidth="1"/>
    <col min="3" max="6" width="10.85546875" style="7" customWidth="1"/>
    <col min="7" max="7" width="69.85546875" style="11" customWidth="1"/>
    <col min="8" max="8" width="5.85546875" style="14" bestFit="1" customWidth="1"/>
    <col min="9" max="9" width="20.140625" style="14" customWidth="1"/>
    <col min="10" max="16384" width="9.140625" style="1"/>
  </cols>
  <sheetData>
    <row r="1" spans="1:9" x14ac:dyDescent="0.35">
      <c r="A1" s="43" t="s">
        <v>725</v>
      </c>
      <c r="B1" s="43"/>
      <c r="C1" s="43"/>
      <c r="D1" s="43"/>
      <c r="E1" s="43"/>
      <c r="F1" s="43"/>
      <c r="G1" s="43"/>
      <c r="H1" s="43"/>
      <c r="I1" s="43"/>
    </row>
    <row r="2" spans="1:9" ht="36" customHeight="1" x14ac:dyDescent="0.35">
      <c r="A2" s="44" t="s">
        <v>472</v>
      </c>
      <c r="B2" s="44"/>
      <c r="C2" s="44"/>
      <c r="D2" s="44"/>
      <c r="E2" s="44"/>
      <c r="F2" s="44"/>
      <c r="G2" s="44"/>
      <c r="H2" s="44"/>
      <c r="I2" s="44"/>
    </row>
    <row r="3" spans="1:9" x14ac:dyDescent="0.35">
      <c r="A3" s="2"/>
      <c r="B3" s="2"/>
      <c r="C3" s="2"/>
      <c r="D3" s="2"/>
      <c r="E3" s="2"/>
      <c r="F3" s="2"/>
      <c r="G3" s="2"/>
      <c r="H3" s="2"/>
      <c r="I3" s="2"/>
    </row>
    <row r="4" spans="1:9" x14ac:dyDescent="0.35">
      <c r="A4" s="45" t="s">
        <v>473</v>
      </c>
      <c r="B4" s="45"/>
      <c r="C4" s="45"/>
      <c r="D4" s="45"/>
      <c r="E4" s="27"/>
      <c r="F4" s="27"/>
      <c r="G4" s="45" t="s">
        <v>474</v>
      </c>
      <c r="H4" s="2"/>
      <c r="I4" s="2"/>
    </row>
    <row r="5" spans="1:9" ht="10.9" thickBot="1" x14ac:dyDescent="0.4">
      <c r="A5" s="3" t="s">
        <v>475</v>
      </c>
      <c r="B5" s="3" t="s">
        <v>476</v>
      </c>
      <c r="C5" s="3" t="s">
        <v>477</v>
      </c>
      <c r="D5" s="4" t="s">
        <v>478</v>
      </c>
      <c r="E5" s="4" t="s">
        <v>726</v>
      </c>
      <c r="F5" s="4"/>
      <c r="G5" s="46"/>
      <c r="H5" s="5" t="s">
        <v>479</v>
      </c>
      <c r="I5" s="5" t="s">
        <v>480</v>
      </c>
    </row>
    <row r="6" spans="1:9" x14ac:dyDescent="0.35">
      <c r="A6" s="6">
        <v>11</v>
      </c>
      <c r="B6" s="6" t="s">
        <v>481</v>
      </c>
      <c r="C6" s="6"/>
      <c r="G6" s="7"/>
      <c r="H6" s="8"/>
      <c r="I6" s="8"/>
    </row>
    <row r="7" spans="1:9" x14ac:dyDescent="0.35">
      <c r="A7" s="6"/>
      <c r="B7" s="6"/>
      <c r="C7" s="6"/>
      <c r="G7" s="7"/>
      <c r="H7" s="8"/>
      <c r="I7" s="8"/>
    </row>
    <row r="8" spans="1:9" x14ac:dyDescent="0.35">
      <c r="A8" s="6"/>
      <c r="B8" s="9" t="s">
        <v>482</v>
      </c>
      <c r="C8" s="9" t="s">
        <v>483</v>
      </c>
      <c r="E8" s="6" t="s">
        <v>482</v>
      </c>
      <c r="G8" s="7"/>
      <c r="H8" s="8"/>
      <c r="I8" s="8"/>
    </row>
    <row r="9" spans="1:9" x14ac:dyDescent="0.35">
      <c r="A9" s="6"/>
      <c r="B9" s="9"/>
      <c r="C9" s="9"/>
      <c r="E9" s="6" t="s">
        <v>482</v>
      </c>
      <c r="G9" s="7"/>
      <c r="H9" s="8"/>
      <c r="I9" s="8"/>
    </row>
    <row r="10" spans="1:9" x14ac:dyDescent="0.35">
      <c r="B10" s="9"/>
      <c r="C10" s="6">
        <v>111</v>
      </c>
      <c r="D10" s="6" t="s">
        <v>484</v>
      </c>
      <c r="E10" s="6" t="s">
        <v>482</v>
      </c>
      <c r="F10" s="6"/>
      <c r="G10" s="7"/>
      <c r="H10" s="10"/>
      <c r="I10" s="10"/>
    </row>
    <row r="11" spans="1:9" x14ac:dyDescent="0.35">
      <c r="B11" s="9"/>
      <c r="C11" s="6"/>
      <c r="D11" s="6" t="s">
        <v>485</v>
      </c>
      <c r="E11" s="6" t="s">
        <v>482</v>
      </c>
      <c r="F11" s="6"/>
      <c r="G11" s="11" t="s">
        <v>485</v>
      </c>
      <c r="H11" s="10"/>
      <c r="I11" s="10"/>
    </row>
    <row r="12" spans="1:9" x14ac:dyDescent="0.35">
      <c r="D12" s="7" t="s">
        <v>20</v>
      </c>
      <c r="E12" s="6" t="s">
        <v>482</v>
      </c>
      <c r="F12" s="6" t="s">
        <v>20</v>
      </c>
      <c r="G12" s="11" t="s">
        <v>21</v>
      </c>
      <c r="H12" s="12"/>
      <c r="I12" s="12" t="s">
        <v>486</v>
      </c>
    </row>
    <row r="13" spans="1:9" x14ac:dyDescent="0.35">
      <c r="D13" s="7" t="s">
        <v>22</v>
      </c>
      <c r="E13" s="6" t="s">
        <v>482</v>
      </c>
      <c r="F13" s="6" t="s">
        <v>22</v>
      </c>
      <c r="G13" s="11" t="s">
        <v>23</v>
      </c>
      <c r="H13" s="12"/>
      <c r="I13" s="12" t="s">
        <v>487</v>
      </c>
    </row>
    <row r="14" spans="1:9" x14ac:dyDescent="0.35">
      <c r="D14" s="7">
        <v>111200</v>
      </c>
      <c r="E14" s="6" t="s">
        <v>482</v>
      </c>
      <c r="F14" s="6">
        <v>111200</v>
      </c>
      <c r="G14" s="11" t="s">
        <v>24</v>
      </c>
      <c r="H14" s="12"/>
      <c r="I14" s="12">
        <v>1112</v>
      </c>
    </row>
    <row r="15" spans="1:9" x14ac:dyDescent="0.35">
      <c r="D15" s="7">
        <v>111300</v>
      </c>
      <c r="E15" s="6" t="s">
        <v>482</v>
      </c>
      <c r="F15" s="6">
        <v>111300</v>
      </c>
      <c r="G15" s="11" t="s">
        <v>25</v>
      </c>
      <c r="H15" s="12"/>
      <c r="I15" s="12">
        <v>1113</v>
      </c>
    </row>
    <row r="16" spans="1:9" x14ac:dyDescent="0.35">
      <c r="D16" s="7">
        <v>111400</v>
      </c>
      <c r="E16" s="6" t="s">
        <v>482</v>
      </c>
      <c r="F16" s="6">
        <v>111400</v>
      </c>
      <c r="G16" s="11" t="s">
        <v>26</v>
      </c>
      <c r="H16" s="12"/>
      <c r="I16" s="12">
        <v>1114</v>
      </c>
    </row>
    <row r="17" spans="2:9" x14ac:dyDescent="0.35">
      <c r="D17" s="7">
        <v>111900</v>
      </c>
      <c r="E17" s="6" t="s">
        <v>482</v>
      </c>
      <c r="F17" s="6">
        <v>111900</v>
      </c>
      <c r="G17" s="11" t="s">
        <v>27</v>
      </c>
      <c r="H17" s="12"/>
      <c r="I17" s="12">
        <v>1119</v>
      </c>
    </row>
    <row r="18" spans="2:9" x14ac:dyDescent="0.35">
      <c r="D18" s="7" t="s">
        <v>485</v>
      </c>
      <c r="E18" s="6" t="s">
        <v>482</v>
      </c>
      <c r="F18" s="6"/>
      <c r="G18" s="11" t="s">
        <v>485</v>
      </c>
      <c r="H18" s="12"/>
      <c r="I18" s="12"/>
    </row>
    <row r="19" spans="2:9" x14ac:dyDescent="0.35">
      <c r="B19" s="9"/>
      <c r="C19" s="6">
        <v>112</v>
      </c>
      <c r="D19" s="6" t="s">
        <v>488</v>
      </c>
      <c r="E19" s="6" t="s">
        <v>482</v>
      </c>
      <c r="F19" s="6"/>
      <c r="H19" s="12"/>
      <c r="I19" s="10"/>
    </row>
    <row r="20" spans="2:9" x14ac:dyDescent="0.35">
      <c r="C20" s="6"/>
      <c r="D20" s="6" t="s">
        <v>485</v>
      </c>
      <c r="E20" s="6" t="s">
        <v>482</v>
      </c>
      <c r="F20" s="6"/>
      <c r="G20" s="11" t="s">
        <v>485</v>
      </c>
      <c r="H20" s="12"/>
      <c r="I20" s="10"/>
    </row>
    <row r="21" spans="2:9" x14ac:dyDescent="0.35">
      <c r="C21" s="6"/>
      <c r="D21" s="7" t="s">
        <v>28</v>
      </c>
      <c r="E21" s="6" t="s">
        <v>482</v>
      </c>
      <c r="F21" s="6" t="s">
        <v>28</v>
      </c>
      <c r="G21" s="11" t="s">
        <v>29</v>
      </c>
      <c r="H21" s="12"/>
      <c r="I21" s="10" t="s">
        <v>489</v>
      </c>
    </row>
    <row r="22" spans="2:9" x14ac:dyDescent="0.35">
      <c r="D22" s="7">
        <v>112120</v>
      </c>
      <c r="E22" s="6" t="s">
        <v>482</v>
      </c>
      <c r="F22" s="6">
        <v>112120</v>
      </c>
      <c r="G22" s="11" t="s">
        <v>30</v>
      </c>
      <c r="H22" s="12"/>
      <c r="I22" s="10">
        <v>11212</v>
      </c>
    </row>
    <row r="23" spans="2:9" x14ac:dyDescent="0.35">
      <c r="D23" s="7" t="s">
        <v>31</v>
      </c>
      <c r="E23" s="6" t="s">
        <v>482</v>
      </c>
      <c r="F23" s="6" t="s">
        <v>31</v>
      </c>
      <c r="G23" s="11" t="s">
        <v>32</v>
      </c>
      <c r="H23" s="12"/>
      <c r="I23" s="12" t="s">
        <v>490</v>
      </c>
    </row>
    <row r="24" spans="2:9" x14ac:dyDescent="0.35">
      <c r="D24" s="7">
        <v>112300</v>
      </c>
      <c r="E24" s="6" t="s">
        <v>482</v>
      </c>
      <c r="F24" s="6">
        <v>112300</v>
      </c>
      <c r="G24" s="11" t="s">
        <v>33</v>
      </c>
      <c r="H24" s="12"/>
      <c r="I24" s="12">
        <v>1123</v>
      </c>
    </row>
    <row r="25" spans="2:9" x14ac:dyDescent="0.35">
      <c r="D25" s="7" t="s">
        <v>485</v>
      </c>
      <c r="E25" s="6" t="s">
        <v>482</v>
      </c>
      <c r="F25" s="6"/>
      <c r="G25" s="11" t="s">
        <v>485</v>
      </c>
      <c r="H25" s="12"/>
      <c r="I25" s="12"/>
    </row>
    <row r="26" spans="2:9" x14ac:dyDescent="0.35">
      <c r="B26" s="9" t="s">
        <v>491</v>
      </c>
      <c r="C26" s="9" t="s">
        <v>492</v>
      </c>
      <c r="E26" s="6" t="s">
        <v>482</v>
      </c>
      <c r="F26" s="6"/>
      <c r="H26" s="12"/>
      <c r="I26" s="10"/>
    </row>
    <row r="27" spans="2:9" x14ac:dyDescent="0.35">
      <c r="B27" s="9"/>
      <c r="C27" s="9"/>
      <c r="D27" s="7" t="s">
        <v>485</v>
      </c>
      <c r="E27" s="6" t="s">
        <v>482</v>
      </c>
      <c r="F27" s="6"/>
      <c r="G27" s="11" t="s">
        <v>485</v>
      </c>
      <c r="H27" s="12"/>
      <c r="I27" s="10"/>
    </row>
    <row r="28" spans="2:9" x14ac:dyDescent="0.35">
      <c r="B28" s="9"/>
      <c r="C28" s="9" t="s">
        <v>491</v>
      </c>
      <c r="D28" s="6" t="s">
        <v>492</v>
      </c>
      <c r="E28" s="6" t="s">
        <v>482</v>
      </c>
      <c r="F28" s="6"/>
      <c r="H28" s="12"/>
      <c r="I28" s="10"/>
    </row>
    <row r="29" spans="2:9" x14ac:dyDescent="0.35">
      <c r="B29" s="9"/>
      <c r="C29" s="9"/>
      <c r="D29" s="6" t="s">
        <v>485</v>
      </c>
      <c r="E29" s="6" t="s">
        <v>482</v>
      </c>
      <c r="F29" s="6"/>
      <c r="G29" s="11" t="s">
        <v>485</v>
      </c>
      <c r="H29" s="12"/>
      <c r="I29" s="10"/>
    </row>
    <row r="30" spans="2:9" x14ac:dyDescent="0.35">
      <c r="C30" s="6"/>
      <c r="D30" s="7">
        <v>113000</v>
      </c>
      <c r="E30" s="6" t="s">
        <v>482</v>
      </c>
      <c r="F30" s="6">
        <v>113000</v>
      </c>
      <c r="G30" s="11" t="s">
        <v>34</v>
      </c>
      <c r="H30" s="12"/>
      <c r="I30" s="10">
        <v>113</v>
      </c>
    </row>
    <row r="31" spans="2:9" x14ac:dyDescent="0.35">
      <c r="D31" s="7">
        <v>114000</v>
      </c>
      <c r="E31" s="6" t="s">
        <v>482</v>
      </c>
      <c r="F31" s="6">
        <v>114000</v>
      </c>
      <c r="G31" s="11" t="s">
        <v>35</v>
      </c>
      <c r="H31" s="12"/>
      <c r="I31" s="10">
        <v>114</v>
      </c>
    </row>
    <row r="32" spans="2:9" x14ac:dyDescent="0.35">
      <c r="D32" s="7">
        <v>115000</v>
      </c>
      <c r="E32" s="6" t="s">
        <v>482</v>
      </c>
      <c r="F32" s="6">
        <v>115000</v>
      </c>
      <c r="G32" s="11" t="s">
        <v>36</v>
      </c>
      <c r="H32" s="12"/>
      <c r="I32" s="12">
        <v>115</v>
      </c>
    </row>
    <row r="33" spans="1:9" x14ac:dyDescent="0.35">
      <c r="D33" s="7" t="s">
        <v>485</v>
      </c>
      <c r="E33" s="6" t="s">
        <v>482</v>
      </c>
      <c r="F33" s="6"/>
      <c r="G33" s="11" t="s">
        <v>485</v>
      </c>
      <c r="H33" s="12"/>
      <c r="I33" s="12"/>
    </row>
    <row r="34" spans="1:9" x14ac:dyDescent="0.35">
      <c r="A34" s="6">
        <v>21</v>
      </c>
      <c r="B34" s="6" t="s">
        <v>493</v>
      </c>
      <c r="D34" s="7" t="s">
        <v>485</v>
      </c>
      <c r="E34" s="6" t="s">
        <v>482</v>
      </c>
      <c r="F34" s="6"/>
      <c r="G34" s="6" t="s">
        <v>485</v>
      </c>
      <c r="H34" s="12"/>
      <c r="I34" s="12"/>
    </row>
    <row r="35" spans="1:9" x14ac:dyDescent="0.35">
      <c r="A35" s="6"/>
      <c r="B35" s="6"/>
      <c r="D35" s="7" t="s">
        <v>485</v>
      </c>
      <c r="E35" s="6" t="s">
        <v>482</v>
      </c>
      <c r="F35" s="6"/>
      <c r="G35" s="6" t="s">
        <v>485</v>
      </c>
      <c r="H35" s="12"/>
      <c r="I35" s="12"/>
    </row>
    <row r="36" spans="1:9" x14ac:dyDescent="0.35">
      <c r="A36" s="6"/>
      <c r="B36" s="9">
        <v>211</v>
      </c>
      <c r="C36" s="9" t="s">
        <v>0</v>
      </c>
      <c r="E36" s="6">
        <v>211</v>
      </c>
      <c r="F36" s="6"/>
      <c r="G36" s="6" t="s">
        <v>485</v>
      </c>
      <c r="H36" s="12"/>
      <c r="I36" s="12"/>
    </row>
    <row r="37" spans="1:9" x14ac:dyDescent="0.35">
      <c r="A37" s="6"/>
      <c r="B37" s="9"/>
      <c r="C37" s="9"/>
      <c r="D37" s="7" t="s">
        <v>485</v>
      </c>
      <c r="E37" s="6">
        <v>211</v>
      </c>
      <c r="F37" s="6"/>
      <c r="G37" s="6" t="s">
        <v>485</v>
      </c>
      <c r="H37" s="12"/>
      <c r="I37" s="12"/>
    </row>
    <row r="38" spans="1:9" x14ac:dyDescent="0.35">
      <c r="C38" s="6">
        <v>211</v>
      </c>
      <c r="D38" s="6" t="s">
        <v>0</v>
      </c>
      <c r="E38" s="6">
        <v>211</v>
      </c>
      <c r="F38" s="6"/>
      <c r="H38" s="12"/>
      <c r="I38" s="12"/>
    </row>
    <row r="39" spans="1:9" x14ac:dyDescent="0.35">
      <c r="C39" s="6"/>
      <c r="D39" s="6" t="s">
        <v>485</v>
      </c>
      <c r="E39" s="6">
        <v>211</v>
      </c>
      <c r="F39" s="6"/>
      <c r="G39" s="11" t="s">
        <v>485</v>
      </c>
      <c r="H39" s="12"/>
      <c r="I39" s="12"/>
    </row>
    <row r="40" spans="1:9" x14ac:dyDescent="0.35">
      <c r="D40" s="7">
        <v>211000</v>
      </c>
      <c r="E40" s="6">
        <v>211</v>
      </c>
      <c r="F40" s="6">
        <v>211000</v>
      </c>
      <c r="G40" s="11" t="s">
        <v>0</v>
      </c>
      <c r="H40" s="12"/>
      <c r="I40" s="10">
        <v>211</v>
      </c>
    </row>
    <row r="41" spans="1:9" x14ac:dyDescent="0.35">
      <c r="D41" s="7" t="s">
        <v>485</v>
      </c>
      <c r="E41" s="6">
        <v>211</v>
      </c>
      <c r="F41" s="6"/>
      <c r="G41" s="11" t="s">
        <v>485</v>
      </c>
      <c r="H41" s="12"/>
      <c r="I41" s="10"/>
    </row>
    <row r="42" spans="1:9" x14ac:dyDescent="0.35">
      <c r="B42" s="6">
        <v>212</v>
      </c>
      <c r="C42" s="6" t="s">
        <v>494</v>
      </c>
      <c r="E42" s="6">
        <v>212</v>
      </c>
      <c r="F42" s="6"/>
      <c r="H42" s="12"/>
      <c r="I42" s="10"/>
    </row>
    <row r="43" spans="1:9" x14ac:dyDescent="0.35">
      <c r="B43" s="6"/>
      <c r="C43" s="6"/>
      <c r="D43" s="7" t="s">
        <v>485</v>
      </c>
      <c r="E43" s="6">
        <v>212</v>
      </c>
      <c r="F43" s="6"/>
      <c r="G43" s="11" t="s">
        <v>485</v>
      </c>
      <c r="H43" s="12"/>
      <c r="I43" s="10"/>
    </row>
    <row r="44" spans="1:9" x14ac:dyDescent="0.35">
      <c r="B44" s="6"/>
      <c r="C44" s="6">
        <v>212</v>
      </c>
      <c r="D44" s="6" t="s">
        <v>494</v>
      </c>
      <c r="E44" s="6">
        <v>212</v>
      </c>
      <c r="F44" s="6"/>
      <c r="G44" s="13"/>
      <c r="H44" s="12"/>
      <c r="I44" s="10"/>
    </row>
    <row r="45" spans="1:9" x14ac:dyDescent="0.35">
      <c r="B45" s="6"/>
      <c r="C45" s="6"/>
      <c r="D45" s="6" t="s">
        <v>485</v>
      </c>
      <c r="E45" s="6">
        <v>212</v>
      </c>
      <c r="F45" s="6"/>
      <c r="G45" s="11" t="s">
        <v>485</v>
      </c>
      <c r="H45" s="12"/>
      <c r="I45" s="10"/>
    </row>
    <row r="46" spans="1:9" x14ac:dyDescent="0.35">
      <c r="D46" s="7">
        <v>212100</v>
      </c>
      <c r="E46" s="6">
        <v>212</v>
      </c>
      <c r="F46" s="6">
        <v>212100</v>
      </c>
      <c r="G46" s="11" t="s">
        <v>37</v>
      </c>
      <c r="H46" s="12"/>
      <c r="I46" s="10">
        <v>2121</v>
      </c>
    </row>
    <row r="47" spans="1:9" x14ac:dyDescent="0.35">
      <c r="D47" s="7" t="s">
        <v>38</v>
      </c>
      <c r="E47" s="6">
        <v>212</v>
      </c>
      <c r="F47" s="6" t="s">
        <v>38</v>
      </c>
      <c r="G47" s="11" t="s">
        <v>39</v>
      </c>
      <c r="H47" s="12"/>
      <c r="I47" s="10" t="s">
        <v>495</v>
      </c>
    </row>
    <row r="48" spans="1:9" x14ac:dyDescent="0.35">
      <c r="D48" s="7">
        <v>212230</v>
      </c>
      <c r="E48" s="6">
        <v>212</v>
      </c>
      <c r="F48" s="6">
        <v>212230</v>
      </c>
      <c r="G48" s="11" t="s">
        <v>40</v>
      </c>
      <c r="H48" s="12"/>
      <c r="I48" s="10">
        <v>21223</v>
      </c>
    </row>
    <row r="49" spans="1:9" x14ac:dyDescent="0.35">
      <c r="D49" s="7">
        <v>212310</v>
      </c>
      <c r="E49" s="6">
        <v>212</v>
      </c>
      <c r="F49" s="6">
        <v>212310</v>
      </c>
      <c r="G49" s="11" t="s">
        <v>41</v>
      </c>
      <c r="H49" s="12"/>
      <c r="I49" s="12">
        <v>21231</v>
      </c>
    </row>
    <row r="50" spans="1:9" x14ac:dyDescent="0.35">
      <c r="D50" s="7" t="s">
        <v>42</v>
      </c>
      <c r="E50" s="6">
        <v>212</v>
      </c>
      <c r="F50" s="6" t="s">
        <v>42</v>
      </c>
      <c r="G50" s="11" t="s">
        <v>43</v>
      </c>
      <c r="H50" s="12"/>
      <c r="I50" s="12" t="s">
        <v>496</v>
      </c>
    </row>
    <row r="51" spans="1:9" x14ac:dyDescent="0.35">
      <c r="D51" s="7" t="s">
        <v>485</v>
      </c>
      <c r="E51" s="6">
        <v>212</v>
      </c>
      <c r="F51" s="6"/>
      <c r="G51" s="11" t="s">
        <v>485</v>
      </c>
      <c r="H51" s="12"/>
      <c r="I51" s="12"/>
    </row>
    <row r="52" spans="1:9" x14ac:dyDescent="0.35">
      <c r="B52" s="6">
        <v>213</v>
      </c>
      <c r="C52" s="6" t="s">
        <v>497</v>
      </c>
      <c r="E52" s="6">
        <v>213</v>
      </c>
      <c r="F52" s="6"/>
      <c r="H52" s="12"/>
      <c r="I52" s="10"/>
    </row>
    <row r="53" spans="1:9" x14ac:dyDescent="0.35">
      <c r="B53" s="6"/>
      <c r="C53" s="6"/>
      <c r="D53" s="7" t="s">
        <v>485</v>
      </c>
      <c r="E53" s="6">
        <v>213</v>
      </c>
      <c r="F53" s="6"/>
      <c r="G53" s="11" t="s">
        <v>485</v>
      </c>
      <c r="H53" s="12"/>
      <c r="I53" s="10"/>
    </row>
    <row r="54" spans="1:9" x14ac:dyDescent="0.35">
      <c r="C54" s="6">
        <v>213</v>
      </c>
      <c r="D54" s="6" t="s">
        <v>497</v>
      </c>
      <c r="E54" s="6">
        <v>213</v>
      </c>
      <c r="F54" s="6"/>
      <c r="H54" s="12"/>
      <c r="I54" s="10"/>
    </row>
    <row r="55" spans="1:9" x14ac:dyDescent="0.35">
      <c r="C55" s="6"/>
      <c r="D55" s="6" t="s">
        <v>485</v>
      </c>
      <c r="E55" s="6">
        <v>213</v>
      </c>
      <c r="F55" s="6"/>
      <c r="G55" s="11" t="s">
        <v>485</v>
      </c>
      <c r="H55" s="12"/>
      <c r="I55" s="10"/>
    </row>
    <row r="56" spans="1:9" x14ac:dyDescent="0.35">
      <c r="D56" s="7">
        <v>213111</v>
      </c>
      <c r="E56" s="6">
        <v>213</v>
      </c>
      <c r="F56" s="6">
        <v>213111</v>
      </c>
      <c r="G56" s="11" t="s">
        <v>44</v>
      </c>
      <c r="H56" s="12"/>
      <c r="I56" s="10">
        <v>213111</v>
      </c>
    </row>
    <row r="57" spans="1:9" x14ac:dyDescent="0.35">
      <c r="D57" s="7" t="s">
        <v>45</v>
      </c>
      <c r="E57" s="6">
        <v>213</v>
      </c>
      <c r="F57" s="6" t="s">
        <v>45</v>
      </c>
      <c r="G57" s="11" t="s">
        <v>46</v>
      </c>
      <c r="H57" s="12"/>
      <c r="I57" s="10" t="s">
        <v>498</v>
      </c>
    </row>
    <row r="58" spans="1:9" x14ac:dyDescent="0.35">
      <c r="D58" s="7" t="s">
        <v>485</v>
      </c>
      <c r="E58" s="6">
        <v>213</v>
      </c>
      <c r="F58" s="6"/>
      <c r="G58" s="11" t="s">
        <v>485</v>
      </c>
      <c r="H58" s="12"/>
      <c r="I58" s="10"/>
    </row>
    <row r="59" spans="1:9" x14ac:dyDescent="0.35">
      <c r="A59" s="6">
        <v>22</v>
      </c>
      <c r="B59" s="6" t="s">
        <v>499</v>
      </c>
      <c r="D59" s="7" t="s">
        <v>485</v>
      </c>
      <c r="E59" s="6">
        <v>213</v>
      </c>
      <c r="F59" s="6"/>
      <c r="G59" s="6" t="s">
        <v>485</v>
      </c>
      <c r="H59" s="12"/>
      <c r="I59" s="10"/>
    </row>
    <row r="60" spans="1:9" x14ac:dyDescent="0.35">
      <c r="A60" s="6"/>
      <c r="B60" s="6"/>
      <c r="D60" s="7" t="s">
        <v>485</v>
      </c>
      <c r="E60" s="6">
        <v>213</v>
      </c>
      <c r="F60" s="6"/>
      <c r="G60" s="6" t="s">
        <v>485</v>
      </c>
      <c r="H60" s="12"/>
      <c r="I60" s="10"/>
    </row>
    <row r="61" spans="1:9" x14ac:dyDescent="0.35">
      <c r="A61" s="6"/>
      <c r="B61" s="6">
        <v>22</v>
      </c>
      <c r="C61" s="6" t="s">
        <v>500</v>
      </c>
      <c r="D61" s="14"/>
      <c r="E61" s="6">
        <v>22</v>
      </c>
      <c r="F61" s="6"/>
      <c r="G61" s="6" t="s">
        <v>485</v>
      </c>
      <c r="H61" s="12"/>
      <c r="I61" s="10"/>
    </row>
    <row r="62" spans="1:9" x14ac:dyDescent="0.35">
      <c r="A62" s="6"/>
      <c r="B62" s="6"/>
      <c r="D62" s="7" t="s">
        <v>485</v>
      </c>
      <c r="E62" s="6">
        <v>22</v>
      </c>
      <c r="F62" s="6"/>
      <c r="G62" s="6" t="s">
        <v>485</v>
      </c>
      <c r="H62" s="12"/>
      <c r="I62" s="10"/>
    </row>
    <row r="63" spans="1:9" x14ac:dyDescent="0.35">
      <c r="A63" s="6"/>
      <c r="C63" s="6">
        <v>2211</v>
      </c>
      <c r="D63" s="6" t="s">
        <v>47</v>
      </c>
      <c r="E63" s="6">
        <v>22</v>
      </c>
      <c r="F63" s="6"/>
      <c r="G63" s="6"/>
      <c r="H63" s="12"/>
      <c r="I63" s="10"/>
    </row>
    <row r="64" spans="1:9" x14ac:dyDescent="0.35">
      <c r="A64" s="6"/>
      <c r="C64" s="6"/>
      <c r="D64" s="6" t="s">
        <v>485</v>
      </c>
      <c r="E64" s="6">
        <v>22</v>
      </c>
      <c r="F64" s="6"/>
      <c r="G64" s="6" t="s">
        <v>485</v>
      </c>
      <c r="H64" s="12"/>
      <c r="I64" s="10"/>
    </row>
    <row r="65" spans="1:9" x14ac:dyDescent="0.35">
      <c r="D65" s="7">
        <v>221100</v>
      </c>
      <c r="E65" s="6">
        <v>22</v>
      </c>
      <c r="F65" s="6">
        <v>221100</v>
      </c>
      <c r="G65" s="11" t="s">
        <v>47</v>
      </c>
      <c r="H65" s="12"/>
      <c r="I65" s="12">
        <v>2211</v>
      </c>
    </row>
    <row r="66" spans="1:9" x14ac:dyDescent="0.35">
      <c r="D66" s="7" t="s">
        <v>485</v>
      </c>
      <c r="E66" s="6">
        <v>22</v>
      </c>
      <c r="F66" s="6"/>
      <c r="G66" s="11" t="s">
        <v>485</v>
      </c>
      <c r="H66" s="12"/>
      <c r="I66" s="10"/>
    </row>
    <row r="67" spans="1:9" x14ac:dyDescent="0.35">
      <c r="C67" s="6" t="s">
        <v>501</v>
      </c>
      <c r="D67" s="6" t="s">
        <v>502</v>
      </c>
      <c r="E67" s="6">
        <v>22</v>
      </c>
      <c r="F67" s="6"/>
      <c r="H67" s="12"/>
      <c r="I67" s="12"/>
    </row>
    <row r="68" spans="1:9" x14ac:dyDescent="0.35">
      <c r="C68" s="6"/>
      <c r="D68" s="6" t="s">
        <v>485</v>
      </c>
      <c r="E68" s="6">
        <v>22</v>
      </c>
      <c r="F68" s="6"/>
      <c r="G68" s="11" t="s">
        <v>485</v>
      </c>
      <c r="H68" s="12"/>
      <c r="I68" s="12"/>
    </row>
    <row r="69" spans="1:9" x14ac:dyDescent="0.35">
      <c r="D69" s="7">
        <v>221200</v>
      </c>
      <c r="E69" s="6">
        <v>22</v>
      </c>
      <c r="F69" s="6">
        <v>221200</v>
      </c>
      <c r="G69" s="11" t="s">
        <v>48</v>
      </c>
      <c r="H69" s="12"/>
      <c r="I69" s="10">
        <v>2212</v>
      </c>
    </row>
    <row r="70" spans="1:9" x14ac:dyDescent="0.35">
      <c r="D70" s="7">
        <v>221300</v>
      </c>
      <c r="E70" s="6">
        <v>22</v>
      </c>
      <c r="F70" s="6">
        <v>221300</v>
      </c>
      <c r="G70" s="11" t="s">
        <v>49</v>
      </c>
      <c r="H70" s="12"/>
      <c r="I70" s="10">
        <v>2213</v>
      </c>
    </row>
    <row r="71" spans="1:9" x14ac:dyDescent="0.35">
      <c r="D71" s="7" t="s">
        <v>485</v>
      </c>
      <c r="E71" s="6">
        <v>22</v>
      </c>
      <c r="F71" s="6"/>
      <c r="G71" s="11" t="s">
        <v>485</v>
      </c>
      <c r="H71" s="12"/>
      <c r="I71" s="10"/>
    </row>
    <row r="72" spans="1:9" x14ac:dyDescent="0.35">
      <c r="A72" s="6">
        <v>23</v>
      </c>
      <c r="B72" s="6" t="s">
        <v>503</v>
      </c>
      <c r="C72" s="6"/>
      <c r="E72" s="6">
        <v>22</v>
      </c>
      <c r="F72" s="6"/>
      <c r="G72" s="7" t="s">
        <v>485</v>
      </c>
      <c r="H72" s="12"/>
      <c r="I72" s="10"/>
    </row>
    <row r="73" spans="1:9" x14ac:dyDescent="0.35">
      <c r="A73" s="6"/>
      <c r="B73" s="6"/>
      <c r="C73" s="6"/>
      <c r="E73" s="6">
        <v>22</v>
      </c>
      <c r="F73" s="6"/>
      <c r="G73" s="7" t="s">
        <v>485</v>
      </c>
      <c r="H73" s="12"/>
      <c r="I73" s="10"/>
    </row>
    <row r="74" spans="1:9" x14ac:dyDescent="0.35">
      <c r="A74" s="6"/>
      <c r="B74" s="6">
        <v>23</v>
      </c>
      <c r="C74" s="6" t="s">
        <v>504</v>
      </c>
      <c r="E74" s="6">
        <v>23</v>
      </c>
      <c r="F74" s="6"/>
      <c r="G74" s="7"/>
      <c r="H74" s="12"/>
      <c r="I74" s="10"/>
    </row>
    <row r="75" spans="1:9" x14ac:dyDescent="0.35">
      <c r="A75" s="6"/>
      <c r="B75" s="6"/>
      <c r="C75" s="6"/>
      <c r="D75" s="7" t="s">
        <v>485</v>
      </c>
      <c r="E75" s="6">
        <v>23</v>
      </c>
      <c r="F75" s="6"/>
      <c r="G75" s="7" t="s">
        <v>485</v>
      </c>
      <c r="H75" s="12"/>
      <c r="I75" s="10"/>
    </row>
    <row r="76" spans="1:9" x14ac:dyDescent="0.35">
      <c r="A76" s="6"/>
      <c r="B76" s="6"/>
      <c r="C76" s="6" t="s">
        <v>505</v>
      </c>
      <c r="D76" s="6" t="s">
        <v>506</v>
      </c>
      <c r="E76" s="6">
        <v>23</v>
      </c>
      <c r="F76" s="6"/>
      <c r="G76" s="7"/>
      <c r="H76" s="12"/>
      <c r="I76" s="10"/>
    </row>
    <row r="77" spans="1:9" x14ac:dyDescent="0.35">
      <c r="A77" s="6"/>
      <c r="B77" s="6"/>
      <c r="C77" s="6"/>
      <c r="D77" s="6" t="s">
        <v>485</v>
      </c>
      <c r="E77" s="6">
        <v>23</v>
      </c>
      <c r="F77" s="6"/>
      <c r="G77" s="7" t="s">
        <v>485</v>
      </c>
      <c r="H77" s="12"/>
      <c r="I77" s="10"/>
    </row>
    <row r="78" spans="1:9" x14ac:dyDescent="0.35">
      <c r="A78" s="6"/>
      <c r="B78" s="6"/>
      <c r="D78" s="7">
        <v>233210</v>
      </c>
      <c r="E78" s="6">
        <v>23</v>
      </c>
      <c r="F78" s="6">
        <v>233210</v>
      </c>
      <c r="G78" s="11" t="s">
        <v>52</v>
      </c>
      <c r="H78" s="12" t="s">
        <v>507</v>
      </c>
      <c r="I78" s="10" t="s">
        <v>508</v>
      </c>
    </row>
    <row r="79" spans="1:9" x14ac:dyDescent="0.35">
      <c r="A79" s="6"/>
      <c r="B79" s="6"/>
      <c r="D79" s="7">
        <v>233262</v>
      </c>
      <c r="E79" s="6">
        <v>23</v>
      </c>
      <c r="F79" s="6">
        <v>233262</v>
      </c>
      <c r="G79" s="11" t="s">
        <v>55</v>
      </c>
      <c r="H79" s="12" t="s">
        <v>507</v>
      </c>
      <c r="I79" s="10" t="s">
        <v>508</v>
      </c>
    </row>
    <row r="80" spans="1:9" x14ac:dyDescent="0.35">
      <c r="A80" s="6"/>
      <c r="B80" s="6"/>
      <c r="C80" s="6"/>
      <c r="D80" s="7" t="s">
        <v>485</v>
      </c>
      <c r="E80" s="6">
        <v>23</v>
      </c>
      <c r="F80" s="6"/>
      <c r="G80" s="7" t="s">
        <v>485</v>
      </c>
      <c r="H80" s="12"/>
      <c r="I80" s="10"/>
    </row>
    <row r="81" spans="1:9" x14ac:dyDescent="0.35">
      <c r="A81" s="6"/>
      <c r="B81" s="6"/>
      <c r="C81" s="6" t="s">
        <v>509</v>
      </c>
      <c r="D81" s="6" t="s">
        <v>447</v>
      </c>
      <c r="E81" s="6">
        <v>23</v>
      </c>
      <c r="F81" s="6"/>
      <c r="G81" s="7"/>
      <c r="H81" s="12"/>
      <c r="I81" s="10"/>
    </row>
    <row r="82" spans="1:9" x14ac:dyDescent="0.35">
      <c r="A82" s="6"/>
      <c r="B82" s="6"/>
      <c r="C82" s="6"/>
      <c r="D82" s="6" t="s">
        <v>485</v>
      </c>
      <c r="E82" s="6">
        <v>23</v>
      </c>
      <c r="F82" s="6"/>
      <c r="G82" s="7" t="s">
        <v>485</v>
      </c>
      <c r="H82" s="12"/>
      <c r="I82" s="10"/>
    </row>
    <row r="83" spans="1:9" x14ac:dyDescent="0.35">
      <c r="A83" s="6"/>
      <c r="B83" s="6"/>
      <c r="D83" s="7" t="s">
        <v>56</v>
      </c>
      <c r="E83" s="6">
        <v>23</v>
      </c>
      <c r="F83" s="6" t="s">
        <v>56</v>
      </c>
      <c r="G83" s="11" t="s">
        <v>447</v>
      </c>
      <c r="H83" s="12" t="s">
        <v>507</v>
      </c>
      <c r="I83" s="10" t="s">
        <v>508</v>
      </c>
    </row>
    <row r="84" spans="1:9" x14ac:dyDescent="0.35">
      <c r="A84" s="6"/>
      <c r="B84" s="6"/>
      <c r="C84" s="6"/>
      <c r="D84" s="7" t="s">
        <v>485</v>
      </c>
      <c r="E84" s="6">
        <v>23</v>
      </c>
      <c r="F84" s="6"/>
      <c r="G84" s="7" t="s">
        <v>485</v>
      </c>
      <c r="H84" s="12"/>
      <c r="I84" s="10"/>
    </row>
    <row r="85" spans="1:9" x14ac:dyDescent="0.35">
      <c r="A85" s="6"/>
      <c r="B85" s="6"/>
      <c r="C85" s="6" t="s">
        <v>510</v>
      </c>
      <c r="D85" s="6" t="s">
        <v>54</v>
      </c>
      <c r="E85" s="6">
        <v>23</v>
      </c>
      <c r="F85" s="6"/>
      <c r="G85" s="7"/>
      <c r="H85" s="12"/>
      <c r="I85" s="10"/>
    </row>
    <row r="86" spans="1:9" x14ac:dyDescent="0.35">
      <c r="A86" s="6"/>
      <c r="B86" s="6"/>
      <c r="C86" s="6"/>
      <c r="D86" s="6" t="s">
        <v>485</v>
      </c>
      <c r="E86" s="6">
        <v>23</v>
      </c>
      <c r="F86" s="6"/>
      <c r="G86" s="7" t="s">
        <v>485</v>
      </c>
      <c r="H86" s="12"/>
      <c r="I86" s="10"/>
    </row>
    <row r="87" spans="1:9" x14ac:dyDescent="0.35">
      <c r="A87" s="6"/>
      <c r="B87" s="6"/>
      <c r="D87" s="7">
        <v>233240</v>
      </c>
      <c r="E87" s="6">
        <v>23</v>
      </c>
      <c r="F87" s="6">
        <v>233240</v>
      </c>
      <c r="G87" s="11" t="s">
        <v>54</v>
      </c>
      <c r="H87" s="12" t="s">
        <v>507</v>
      </c>
      <c r="I87" s="10" t="s">
        <v>508</v>
      </c>
    </row>
    <row r="88" spans="1:9" x14ac:dyDescent="0.35">
      <c r="A88" s="6"/>
      <c r="B88" s="6"/>
      <c r="C88" s="6"/>
      <c r="D88" s="7" t="s">
        <v>485</v>
      </c>
      <c r="E88" s="6">
        <v>23</v>
      </c>
      <c r="F88" s="6"/>
      <c r="G88" s="7" t="s">
        <v>485</v>
      </c>
      <c r="H88" s="12"/>
      <c r="I88" s="10"/>
    </row>
    <row r="89" spans="1:9" x14ac:dyDescent="0.35">
      <c r="A89" s="6"/>
      <c r="B89" s="6"/>
      <c r="C89" s="6" t="s">
        <v>511</v>
      </c>
      <c r="D89" s="6" t="s">
        <v>422</v>
      </c>
      <c r="E89" s="6">
        <v>23</v>
      </c>
      <c r="F89" s="6"/>
      <c r="G89" s="7"/>
      <c r="H89" s="12"/>
      <c r="I89" s="10"/>
    </row>
    <row r="90" spans="1:9" x14ac:dyDescent="0.35">
      <c r="A90" s="6"/>
      <c r="B90" s="6"/>
      <c r="C90" s="6"/>
      <c r="D90" s="6" t="s">
        <v>485</v>
      </c>
      <c r="E90" s="6">
        <v>23</v>
      </c>
      <c r="F90" s="6"/>
      <c r="G90" s="7" t="s">
        <v>485</v>
      </c>
      <c r="H90" s="12"/>
      <c r="I90" s="10"/>
    </row>
    <row r="91" spans="1:9" x14ac:dyDescent="0.35">
      <c r="A91" s="6"/>
      <c r="B91" s="6"/>
      <c r="D91" s="15" t="s">
        <v>436</v>
      </c>
      <c r="E91" s="6">
        <v>23</v>
      </c>
      <c r="F91" s="6" t="s">
        <v>436</v>
      </c>
      <c r="G91" s="15" t="s">
        <v>422</v>
      </c>
      <c r="H91" s="12"/>
      <c r="I91" s="10" t="s">
        <v>508</v>
      </c>
    </row>
    <row r="92" spans="1:9" x14ac:dyDescent="0.35">
      <c r="A92" s="6"/>
      <c r="B92" s="6"/>
      <c r="C92" s="6"/>
      <c r="D92" s="7" t="s">
        <v>485</v>
      </c>
      <c r="E92" s="6">
        <v>23</v>
      </c>
      <c r="F92" s="6"/>
      <c r="G92" s="7" t="s">
        <v>485</v>
      </c>
      <c r="H92" s="12"/>
      <c r="I92" s="10"/>
    </row>
    <row r="93" spans="1:9" x14ac:dyDescent="0.35">
      <c r="A93" s="6"/>
      <c r="B93" s="6"/>
      <c r="C93" s="6" t="s">
        <v>512</v>
      </c>
      <c r="D93" s="6" t="s">
        <v>57</v>
      </c>
      <c r="E93" s="6">
        <v>23</v>
      </c>
      <c r="F93" s="6"/>
      <c r="G93" s="7"/>
      <c r="H93" s="12"/>
      <c r="I93" s="10"/>
    </row>
    <row r="94" spans="1:9" x14ac:dyDescent="0.35">
      <c r="A94" s="6"/>
      <c r="B94" s="6"/>
      <c r="C94" s="6"/>
      <c r="D94" s="6" t="s">
        <v>485</v>
      </c>
      <c r="E94" s="6">
        <v>23</v>
      </c>
      <c r="F94" s="6"/>
      <c r="G94" s="7" t="s">
        <v>485</v>
      </c>
      <c r="H94" s="12"/>
      <c r="I94" s="10"/>
    </row>
    <row r="95" spans="1:9" x14ac:dyDescent="0.35">
      <c r="A95" s="6"/>
      <c r="B95" s="6"/>
      <c r="D95" s="7">
        <v>233230</v>
      </c>
      <c r="E95" s="6">
        <v>23</v>
      </c>
      <c r="F95" s="6">
        <v>233230</v>
      </c>
      <c r="G95" s="11" t="s">
        <v>53</v>
      </c>
      <c r="H95" s="12" t="s">
        <v>507</v>
      </c>
      <c r="I95" s="10" t="s">
        <v>508</v>
      </c>
    </row>
    <row r="96" spans="1:9" x14ac:dyDescent="0.35">
      <c r="A96" s="6"/>
      <c r="B96" s="6"/>
      <c r="D96" s="15" t="s">
        <v>435</v>
      </c>
      <c r="E96" s="6">
        <v>23</v>
      </c>
      <c r="F96" s="6" t="s">
        <v>435</v>
      </c>
      <c r="G96" s="15" t="s">
        <v>57</v>
      </c>
      <c r="H96" s="12"/>
      <c r="I96" s="10" t="s">
        <v>508</v>
      </c>
    </row>
    <row r="97" spans="1:9" x14ac:dyDescent="0.35">
      <c r="A97" s="6"/>
      <c r="B97" s="6"/>
      <c r="D97" s="15" t="s">
        <v>485</v>
      </c>
      <c r="E97" s="6">
        <v>23</v>
      </c>
      <c r="F97" s="6"/>
      <c r="G97" s="15" t="s">
        <v>485</v>
      </c>
      <c r="H97" s="12"/>
      <c r="I97" s="10"/>
    </row>
    <row r="98" spans="1:9" x14ac:dyDescent="0.35">
      <c r="A98" s="6"/>
      <c r="B98" s="6"/>
      <c r="C98" s="6" t="s">
        <v>513</v>
      </c>
      <c r="D98" s="6" t="s">
        <v>58</v>
      </c>
      <c r="E98" s="6">
        <v>23</v>
      </c>
      <c r="F98" s="6"/>
      <c r="G98" s="7"/>
      <c r="H98" s="12"/>
      <c r="I98" s="10"/>
    </row>
    <row r="99" spans="1:9" x14ac:dyDescent="0.35">
      <c r="A99" s="6"/>
      <c r="B99" s="6"/>
      <c r="C99" s="6"/>
      <c r="D99" s="6" t="s">
        <v>485</v>
      </c>
      <c r="E99" s="6">
        <v>23</v>
      </c>
      <c r="F99" s="6"/>
      <c r="G99" s="7" t="s">
        <v>485</v>
      </c>
      <c r="H99" s="12"/>
      <c r="I99" s="10"/>
    </row>
    <row r="100" spans="1:9" x14ac:dyDescent="0.35">
      <c r="A100" s="6"/>
      <c r="B100" s="6"/>
      <c r="D100" s="7">
        <v>233411</v>
      </c>
      <c r="E100" s="6">
        <v>23</v>
      </c>
      <c r="F100" s="6">
        <v>233411</v>
      </c>
      <c r="G100" s="11" t="s">
        <v>58</v>
      </c>
      <c r="H100" s="12" t="s">
        <v>507</v>
      </c>
      <c r="I100" s="10" t="s">
        <v>508</v>
      </c>
    </row>
    <row r="101" spans="1:9" x14ac:dyDescent="0.35">
      <c r="A101" s="6"/>
      <c r="B101" s="6"/>
      <c r="D101" s="7" t="s">
        <v>485</v>
      </c>
      <c r="E101" s="6">
        <v>23</v>
      </c>
      <c r="F101" s="6"/>
      <c r="G101" s="11" t="s">
        <v>485</v>
      </c>
      <c r="H101" s="12"/>
      <c r="I101" s="10"/>
    </row>
    <row r="102" spans="1:9" x14ac:dyDescent="0.35">
      <c r="A102" s="6"/>
      <c r="B102" s="6"/>
      <c r="C102" s="6" t="s">
        <v>514</v>
      </c>
      <c r="D102" s="6" t="s">
        <v>515</v>
      </c>
      <c r="E102" s="6">
        <v>23</v>
      </c>
      <c r="F102" s="6"/>
      <c r="G102" s="7"/>
      <c r="H102" s="12"/>
      <c r="I102" s="10"/>
    </row>
    <row r="103" spans="1:9" x14ac:dyDescent="0.35">
      <c r="A103" s="6"/>
      <c r="B103" s="6"/>
      <c r="C103" s="6"/>
      <c r="D103" s="6" t="s">
        <v>485</v>
      </c>
      <c r="E103" s="6">
        <v>23</v>
      </c>
      <c r="F103" s="6"/>
      <c r="G103" s="7" t="s">
        <v>485</v>
      </c>
      <c r="H103" s="12"/>
      <c r="I103" s="10"/>
    </row>
    <row r="104" spans="1:9" x14ac:dyDescent="0.35">
      <c r="A104" s="6"/>
      <c r="B104" s="6"/>
      <c r="D104" s="7">
        <v>233412</v>
      </c>
      <c r="E104" s="6">
        <v>23</v>
      </c>
      <c r="F104" s="6">
        <v>233412</v>
      </c>
      <c r="G104" s="11" t="s">
        <v>59</v>
      </c>
      <c r="H104" s="12" t="s">
        <v>507</v>
      </c>
      <c r="I104" s="10" t="s">
        <v>508</v>
      </c>
    </row>
    <row r="105" spans="1:9" x14ac:dyDescent="0.35">
      <c r="A105" s="6"/>
      <c r="B105" s="6"/>
      <c r="D105" s="7" t="s">
        <v>60</v>
      </c>
      <c r="E105" s="6">
        <v>23</v>
      </c>
      <c r="F105" s="6" t="s">
        <v>60</v>
      </c>
      <c r="G105" s="11" t="s">
        <v>61</v>
      </c>
      <c r="H105" s="12" t="s">
        <v>507</v>
      </c>
      <c r="I105" s="10" t="s">
        <v>508</v>
      </c>
    </row>
    <row r="106" spans="1:9" x14ac:dyDescent="0.35">
      <c r="A106" s="6"/>
      <c r="B106" s="6"/>
      <c r="C106" s="6"/>
      <c r="D106" s="7" t="s">
        <v>485</v>
      </c>
      <c r="E106" s="6">
        <v>23</v>
      </c>
      <c r="F106" s="6"/>
      <c r="G106" s="7" t="s">
        <v>485</v>
      </c>
      <c r="H106" s="12"/>
      <c r="I106" s="10"/>
    </row>
    <row r="107" spans="1:9" x14ac:dyDescent="0.35">
      <c r="A107" s="6"/>
      <c r="B107" s="6"/>
      <c r="C107" s="6" t="s">
        <v>516</v>
      </c>
      <c r="D107" s="6" t="s">
        <v>517</v>
      </c>
      <c r="E107" s="6">
        <v>23</v>
      </c>
      <c r="F107" s="6"/>
      <c r="G107" s="7"/>
      <c r="H107" s="12"/>
      <c r="I107" s="10"/>
    </row>
    <row r="108" spans="1:9" x14ac:dyDescent="0.35">
      <c r="A108" s="6"/>
      <c r="B108" s="6"/>
      <c r="C108" s="6"/>
      <c r="D108" s="6" t="s">
        <v>485</v>
      </c>
      <c r="E108" s="6">
        <v>23</v>
      </c>
      <c r="F108" s="6"/>
      <c r="G108" s="7" t="s">
        <v>485</v>
      </c>
      <c r="H108" s="12"/>
      <c r="I108" s="10"/>
    </row>
    <row r="109" spans="1:9" x14ac:dyDescent="0.35">
      <c r="D109" s="7">
        <v>230301</v>
      </c>
      <c r="E109" s="6">
        <v>23</v>
      </c>
      <c r="F109" s="6">
        <v>230301</v>
      </c>
      <c r="G109" s="11" t="s">
        <v>50</v>
      </c>
      <c r="H109" s="12" t="s">
        <v>507</v>
      </c>
      <c r="I109" s="10" t="s">
        <v>508</v>
      </c>
    </row>
    <row r="110" spans="1:9" x14ac:dyDescent="0.35">
      <c r="D110" s="7">
        <v>230302</v>
      </c>
      <c r="E110" s="6">
        <v>23</v>
      </c>
      <c r="F110" s="6">
        <v>230302</v>
      </c>
      <c r="G110" s="11" t="s">
        <v>51</v>
      </c>
      <c r="H110" s="12" t="s">
        <v>507</v>
      </c>
      <c r="I110" s="10" t="s">
        <v>508</v>
      </c>
    </row>
    <row r="111" spans="1:9" x14ac:dyDescent="0.35">
      <c r="D111" s="7" t="s">
        <v>485</v>
      </c>
      <c r="E111" s="6">
        <v>23</v>
      </c>
      <c r="F111" s="6"/>
      <c r="G111" s="11" t="s">
        <v>485</v>
      </c>
      <c r="H111" s="12"/>
      <c r="I111" s="10"/>
    </row>
    <row r="112" spans="1:9" x14ac:dyDescent="0.35">
      <c r="A112" s="6" t="s">
        <v>518</v>
      </c>
      <c r="B112" s="6" t="s">
        <v>519</v>
      </c>
      <c r="D112" s="7" t="s">
        <v>485</v>
      </c>
      <c r="E112" s="6">
        <v>23</v>
      </c>
      <c r="F112" s="6"/>
      <c r="G112" s="6" t="s">
        <v>485</v>
      </c>
      <c r="H112" s="12"/>
      <c r="I112" s="10"/>
    </row>
    <row r="113" spans="1:9" x14ac:dyDescent="0.35">
      <c r="A113" s="6"/>
      <c r="B113" s="6"/>
      <c r="D113" s="7" t="s">
        <v>485</v>
      </c>
      <c r="E113" s="6">
        <v>23</v>
      </c>
      <c r="F113" s="6"/>
      <c r="G113" s="6" t="s">
        <v>485</v>
      </c>
      <c r="H113" s="12"/>
      <c r="I113" s="10"/>
    </row>
    <row r="114" spans="1:9" x14ac:dyDescent="0.35">
      <c r="B114" s="6">
        <v>321</v>
      </c>
      <c r="C114" s="6" t="s">
        <v>520</v>
      </c>
      <c r="E114" s="6">
        <v>321</v>
      </c>
      <c r="F114" s="6"/>
      <c r="G114" s="11" t="s">
        <v>485</v>
      </c>
      <c r="H114" s="12"/>
      <c r="I114" s="12"/>
    </row>
    <row r="115" spans="1:9" x14ac:dyDescent="0.35">
      <c r="B115" s="6"/>
      <c r="C115" s="6"/>
      <c r="D115" s="7" t="s">
        <v>485</v>
      </c>
      <c r="E115" s="6">
        <v>321</v>
      </c>
      <c r="F115" s="6"/>
      <c r="G115" s="11" t="s">
        <v>485</v>
      </c>
      <c r="H115" s="12"/>
      <c r="I115" s="12"/>
    </row>
    <row r="116" spans="1:9" x14ac:dyDescent="0.35">
      <c r="C116" s="6">
        <v>321</v>
      </c>
      <c r="D116" s="6" t="s">
        <v>520</v>
      </c>
      <c r="E116" s="6">
        <v>321</v>
      </c>
      <c r="F116" s="6"/>
      <c r="H116" s="12"/>
      <c r="I116" s="12"/>
    </row>
    <row r="117" spans="1:9" x14ac:dyDescent="0.35">
      <c r="C117" s="6"/>
      <c r="D117" s="6" t="s">
        <v>485</v>
      </c>
      <c r="E117" s="6">
        <v>321</v>
      </c>
      <c r="F117" s="6"/>
      <c r="G117" s="11" t="s">
        <v>485</v>
      </c>
      <c r="H117" s="12"/>
      <c r="I117" s="12"/>
    </row>
    <row r="118" spans="1:9" x14ac:dyDescent="0.35">
      <c r="D118" s="7">
        <v>321100</v>
      </c>
      <c r="E118" s="6">
        <v>321</v>
      </c>
      <c r="F118" s="6">
        <v>321100</v>
      </c>
      <c r="G118" s="11" t="s">
        <v>62</v>
      </c>
      <c r="H118" s="12"/>
      <c r="I118" s="10">
        <v>3211</v>
      </c>
    </row>
    <row r="119" spans="1:9" x14ac:dyDescent="0.35">
      <c r="D119" s="7">
        <v>321200</v>
      </c>
      <c r="E119" s="6">
        <v>321</v>
      </c>
      <c r="F119" s="6">
        <v>321200</v>
      </c>
      <c r="G119" s="11" t="s">
        <v>63</v>
      </c>
      <c r="H119" s="12"/>
      <c r="I119" s="10">
        <v>3212</v>
      </c>
    </row>
    <row r="120" spans="1:9" x14ac:dyDescent="0.35">
      <c r="D120" s="7">
        <v>321910</v>
      </c>
      <c r="E120" s="6">
        <v>321</v>
      </c>
      <c r="F120" s="6">
        <v>321910</v>
      </c>
      <c r="G120" s="11" t="s">
        <v>64</v>
      </c>
      <c r="H120" s="12"/>
      <c r="I120" s="10">
        <v>32191</v>
      </c>
    </row>
    <row r="121" spans="1:9" x14ac:dyDescent="0.35">
      <c r="D121" s="7" t="s">
        <v>65</v>
      </c>
      <c r="E121" s="6">
        <v>321</v>
      </c>
      <c r="F121" s="6" t="s">
        <v>65</v>
      </c>
      <c r="G121" s="11" t="s">
        <v>66</v>
      </c>
      <c r="H121" s="12"/>
      <c r="I121" s="10" t="s">
        <v>521</v>
      </c>
    </row>
    <row r="122" spans="1:9" x14ac:dyDescent="0.35">
      <c r="D122" s="7" t="s">
        <v>485</v>
      </c>
      <c r="E122" s="6">
        <v>321</v>
      </c>
      <c r="F122" s="6"/>
      <c r="G122" s="11" t="s">
        <v>485</v>
      </c>
      <c r="H122" s="12"/>
      <c r="I122" s="10"/>
    </row>
    <row r="123" spans="1:9" x14ac:dyDescent="0.35">
      <c r="B123" s="6">
        <v>327</v>
      </c>
      <c r="C123" s="6" t="s">
        <v>522</v>
      </c>
      <c r="E123" s="6">
        <v>327</v>
      </c>
      <c r="F123" s="6"/>
      <c r="H123" s="12"/>
      <c r="I123" s="10"/>
    </row>
    <row r="124" spans="1:9" x14ac:dyDescent="0.35">
      <c r="B124" s="6"/>
      <c r="C124" s="6"/>
      <c r="D124" s="7" t="s">
        <v>485</v>
      </c>
      <c r="E124" s="6">
        <v>327</v>
      </c>
      <c r="F124" s="6"/>
      <c r="G124" s="11" t="s">
        <v>485</v>
      </c>
      <c r="H124" s="12"/>
      <c r="I124" s="10"/>
    </row>
    <row r="125" spans="1:9" x14ac:dyDescent="0.35">
      <c r="C125" s="6">
        <v>327</v>
      </c>
      <c r="D125" s="6" t="s">
        <v>522</v>
      </c>
      <c r="E125" s="6">
        <v>327</v>
      </c>
      <c r="F125" s="6"/>
      <c r="H125" s="12"/>
      <c r="I125" s="10"/>
    </row>
    <row r="126" spans="1:9" x14ac:dyDescent="0.35">
      <c r="C126" s="6"/>
      <c r="D126" s="6" t="s">
        <v>485</v>
      </c>
      <c r="E126" s="6">
        <v>327</v>
      </c>
      <c r="F126" s="6"/>
      <c r="G126" s="11" t="s">
        <v>485</v>
      </c>
      <c r="H126" s="12"/>
      <c r="I126" s="10"/>
    </row>
    <row r="127" spans="1:9" x14ac:dyDescent="0.35">
      <c r="D127" s="7">
        <v>327100</v>
      </c>
      <c r="E127" s="6">
        <v>327</v>
      </c>
      <c r="F127" s="6">
        <v>327100</v>
      </c>
      <c r="G127" s="11" t="s">
        <v>67</v>
      </c>
      <c r="H127" s="12"/>
      <c r="I127" s="10">
        <v>3271</v>
      </c>
    </row>
    <row r="128" spans="1:9" x14ac:dyDescent="0.35">
      <c r="D128" s="7">
        <v>327200</v>
      </c>
      <c r="E128" s="6">
        <v>327</v>
      </c>
      <c r="F128" s="6">
        <v>327200</v>
      </c>
      <c r="G128" s="11" t="s">
        <v>68</v>
      </c>
      <c r="H128" s="12"/>
      <c r="I128" s="10">
        <v>3272</v>
      </c>
    </row>
    <row r="129" spans="2:9" x14ac:dyDescent="0.35">
      <c r="D129" s="7">
        <v>327310</v>
      </c>
      <c r="E129" s="6">
        <v>327</v>
      </c>
      <c r="F129" s="6">
        <v>327310</v>
      </c>
      <c r="G129" s="11" t="s">
        <v>69</v>
      </c>
      <c r="H129" s="12"/>
      <c r="I129" s="10">
        <v>32731</v>
      </c>
    </row>
    <row r="130" spans="2:9" x14ac:dyDescent="0.35">
      <c r="D130" s="7">
        <v>327320</v>
      </c>
      <c r="E130" s="6">
        <v>327</v>
      </c>
      <c r="F130" s="6">
        <v>327320</v>
      </c>
      <c r="G130" s="11" t="s">
        <v>70</v>
      </c>
      <c r="H130" s="12"/>
      <c r="I130" s="10">
        <v>32732</v>
      </c>
    </row>
    <row r="131" spans="2:9" x14ac:dyDescent="0.35">
      <c r="D131" s="7">
        <v>327330</v>
      </c>
      <c r="E131" s="6">
        <v>327</v>
      </c>
      <c r="F131" s="6">
        <v>327330</v>
      </c>
      <c r="G131" s="11" t="s">
        <v>71</v>
      </c>
      <c r="H131" s="12"/>
      <c r="I131" s="10">
        <v>32733</v>
      </c>
    </row>
    <row r="132" spans="2:9" x14ac:dyDescent="0.35">
      <c r="D132" s="7">
        <v>327390</v>
      </c>
      <c r="E132" s="6">
        <v>327</v>
      </c>
      <c r="F132" s="6">
        <v>327390</v>
      </c>
      <c r="G132" s="11" t="s">
        <v>72</v>
      </c>
      <c r="H132" s="12"/>
      <c r="I132" s="10">
        <v>32739</v>
      </c>
    </row>
    <row r="133" spans="2:9" x14ac:dyDescent="0.35">
      <c r="D133" s="7">
        <v>327400</v>
      </c>
      <c r="E133" s="6">
        <v>327</v>
      </c>
      <c r="F133" s="6">
        <v>327400</v>
      </c>
      <c r="G133" s="11" t="s">
        <v>73</v>
      </c>
      <c r="H133" s="12"/>
      <c r="I133" s="10">
        <v>3274</v>
      </c>
    </row>
    <row r="134" spans="2:9" x14ac:dyDescent="0.35">
      <c r="D134" s="7">
        <v>327910</v>
      </c>
      <c r="E134" s="6">
        <v>327</v>
      </c>
      <c r="F134" s="6">
        <v>327910</v>
      </c>
      <c r="G134" s="11" t="s">
        <v>74</v>
      </c>
      <c r="H134" s="12"/>
      <c r="I134" s="10">
        <v>32791</v>
      </c>
    </row>
    <row r="135" spans="2:9" x14ac:dyDescent="0.35">
      <c r="D135" s="7">
        <v>327991</v>
      </c>
      <c r="E135" s="6">
        <v>327</v>
      </c>
      <c r="F135" s="6">
        <v>327991</v>
      </c>
      <c r="G135" s="11" t="s">
        <v>75</v>
      </c>
      <c r="H135" s="12"/>
      <c r="I135" s="10">
        <v>327991</v>
      </c>
    </row>
    <row r="136" spans="2:9" x14ac:dyDescent="0.35">
      <c r="D136" s="7">
        <v>327992</v>
      </c>
      <c r="E136" s="6">
        <v>327</v>
      </c>
      <c r="F136" s="6">
        <v>327992</v>
      </c>
      <c r="G136" s="11" t="s">
        <v>76</v>
      </c>
      <c r="H136" s="12"/>
      <c r="I136" s="10">
        <v>327992</v>
      </c>
    </row>
    <row r="137" spans="2:9" x14ac:dyDescent="0.35">
      <c r="D137" s="7">
        <v>327993</v>
      </c>
      <c r="E137" s="6">
        <v>327</v>
      </c>
      <c r="F137" s="6">
        <v>327993</v>
      </c>
      <c r="G137" s="11" t="s">
        <v>77</v>
      </c>
      <c r="H137" s="12"/>
      <c r="I137" s="10">
        <v>327993</v>
      </c>
    </row>
    <row r="138" spans="2:9" x14ac:dyDescent="0.35">
      <c r="D138" s="7">
        <v>327999</v>
      </c>
      <c r="E138" s="6">
        <v>327</v>
      </c>
      <c r="F138" s="6">
        <v>327999</v>
      </c>
      <c r="G138" s="11" t="s">
        <v>78</v>
      </c>
      <c r="H138" s="12"/>
      <c r="I138" s="10">
        <v>327999</v>
      </c>
    </row>
    <row r="139" spans="2:9" x14ac:dyDescent="0.35">
      <c r="D139" s="7" t="s">
        <v>485</v>
      </c>
      <c r="E139" s="6">
        <v>327</v>
      </c>
      <c r="F139" s="6"/>
      <c r="G139" s="11" t="s">
        <v>485</v>
      </c>
      <c r="H139" s="12"/>
      <c r="I139" s="10"/>
    </row>
    <row r="140" spans="2:9" x14ac:dyDescent="0.35">
      <c r="B140" s="6">
        <v>331</v>
      </c>
      <c r="C140" s="6" t="s">
        <v>523</v>
      </c>
      <c r="E140" s="6">
        <v>331</v>
      </c>
      <c r="F140" s="6"/>
      <c r="H140" s="12"/>
      <c r="I140" s="10"/>
    </row>
    <row r="141" spans="2:9" x14ac:dyDescent="0.35">
      <c r="B141" s="6"/>
      <c r="C141" s="6"/>
      <c r="D141" s="7" t="s">
        <v>485</v>
      </c>
      <c r="E141" s="6">
        <v>331</v>
      </c>
      <c r="F141" s="6"/>
      <c r="G141" s="11" t="s">
        <v>485</v>
      </c>
      <c r="H141" s="12"/>
      <c r="I141" s="10"/>
    </row>
    <row r="142" spans="2:9" x14ac:dyDescent="0.35">
      <c r="B142" s="6"/>
      <c r="C142" s="6" t="s">
        <v>524</v>
      </c>
      <c r="D142" s="6" t="s">
        <v>525</v>
      </c>
      <c r="E142" s="6">
        <v>331</v>
      </c>
      <c r="F142" s="6"/>
      <c r="H142" s="12"/>
      <c r="I142" s="10"/>
    </row>
    <row r="143" spans="2:9" x14ac:dyDescent="0.35">
      <c r="B143" s="6"/>
      <c r="C143" s="6"/>
      <c r="D143" s="6" t="s">
        <v>485</v>
      </c>
      <c r="E143" s="6">
        <v>331</v>
      </c>
      <c r="F143" s="6"/>
      <c r="G143" s="11" t="s">
        <v>485</v>
      </c>
      <c r="H143" s="12"/>
      <c r="I143" s="10"/>
    </row>
    <row r="144" spans="2:9" x14ac:dyDescent="0.35">
      <c r="D144" s="7">
        <v>331110</v>
      </c>
      <c r="E144" s="6">
        <v>331</v>
      </c>
      <c r="F144" s="6">
        <v>331110</v>
      </c>
      <c r="G144" s="11" t="s">
        <v>79</v>
      </c>
      <c r="H144" s="12"/>
      <c r="I144" s="10">
        <v>3311</v>
      </c>
    </row>
    <row r="145" spans="2:9" x14ac:dyDescent="0.35">
      <c r="D145" s="7">
        <v>331200</v>
      </c>
      <c r="E145" s="6">
        <v>331</v>
      </c>
      <c r="F145" s="6">
        <v>331200</v>
      </c>
      <c r="G145" s="11" t="s">
        <v>80</v>
      </c>
      <c r="H145" s="12"/>
      <c r="I145" s="10">
        <v>3312</v>
      </c>
    </row>
    <row r="146" spans="2:9" x14ac:dyDescent="0.35">
      <c r="D146" s="7" t="s">
        <v>485</v>
      </c>
      <c r="E146" s="6">
        <v>331</v>
      </c>
      <c r="F146" s="6"/>
      <c r="G146" s="11" t="s">
        <v>485</v>
      </c>
      <c r="H146" s="12"/>
      <c r="I146" s="10"/>
    </row>
    <row r="147" spans="2:9" x14ac:dyDescent="0.35">
      <c r="C147" s="6" t="s">
        <v>526</v>
      </c>
      <c r="D147" s="6" t="s">
        <v>527</v>
      </c>
      <c r="E147" s="6">
        <v>331</v>
      </c>
      <c r="F147" s="6"/>
      <c r="H147" s="12"/>
      <c r="I147" s="10"/>
    </row>
    <row r="148" spans="2:9" x14ac:dyDescent="0.35">
      <c r="C148" s="6"/>
      <c r="D148" s="7" t="s">
        <v>485</v>
      </c>
      <c r="E148" s="6">
        <v>331</v>
      </c>
      <c r="F148" s="6"/>
      <c r="G148" s="11" t="s">
        <v>485</v>
      </c>
      <c r="H148" s="12"/>
      <c r="I148" s="10"/>
    </row>
    <row r="149" spans="2:9" x14ac:dyDescent="0.35">
      <c r="D149" s="7">
        <v>331313</v>
      </c>
      <c r="E149" s="6">
        <v>331</v>
      </c>
      <c r="F149" s="6">
        <v>331313</v>
      </c>
      <c r="G149" s="11" t="s">
        <v>81</v>
      </c>
      <c r="H149" s="12"/>
      <c r="I149" s="10">
        <v>331313</v>
      </c>
    </row>
    <row r="150" spans="2:9" x14ac:dyDescent="0.35">
      <c r="C150" s="6"/>
      <c r="D150" s="7">
        <v>331314</v>
      </c>
      <c r="E150" s="6">
        <v>331</v>
      </c>
      <c r="F150" s="6">
        <v>331314</v>
      </c>
      <c r="G150" s="11" t="s">
        <v>82</v>
      </c>
      <c r="H150" s="12" t="s">
        <v>528</v>
      </c>
      <c r="I150" s="10">
        <v>331314</v>
      </c>
    </row>
    <row r="151" spans="2:9" x14ac:dyDescent="0.35">
      <c r="D151" s="7" t="s">
        <v>83</v>
      </c>
      <c r="E151" s="6">
        <v>331</v>
      </c>
      <c r="F151" s="6" t="s">
        <v>83</v>
      </c>
      <c r="G151" s="11" t="s">
        <v>84</v>
      </c>
      <c r="H151" s="12"/>
      <c r="I151" s="10" t="s">
        <v>529</v>
      </c>
    </row>
    <row r="152" spans="2:9" x14ac:dyDescent="0.35">
      <c r="D152" s="7">
        <v>331410</v>
      </c>
      <c r="E152" s="6">
        <v>331</v>
      </c>
      <c r="F152" s="6">
        <v>331410</v>
      </c>
      <c r="G152" s="15" t="s">
        <v>462</v>
      </c>
      <c r="H152" s="12"/>
      <c r="I152" s="10">
        <v>331410</v>
      </c>
    </row>
    <row r="153" spans="2:9" x14ac:dyDescent="0.35">
      <c r="D153" s="7">
        <v>331420</v>
      </c>
      <c r="E153" s="6">
        <v>331</v>
      </c>
      <c r="F153" s="6">
        <v>331420</v>
      </c>
      <c r="G153" s="11" t="s">
        <v>85</v>
      </c>
      <c r="H153" s="12"/>
      <c r="I153" s="10">
        <v>33142</v>
      </c>
    </row>
    <row r="154" spans="2:9" x14ac:dyDescent="0.35">
      <c r="D154" s="7">
        <v>331490</v>
      </c>
      <c r="E154" s="6">
        <v>331</v>
      </c>
      <c r="F154" s="6">
        <v>331490</v>
      </c>
      <c r="G154" s="11" t="s">
        <v>86</v>
      </c>
      <c r="H154" s="12"/>
      <c r="I154" s="10">
        <v>33149</v>
      </c>
    </row>
    <row r="155" spans="2:9" x14ac:dyDescent="0.35">
      <c r="D155" s="7">
        <v>331510</v>
      </c>
      <c r="E155" s="6">
        <v>331</v>
      </c>
      <c r="F155" s="6">
        <v>331510</v>
      </c>
      <c r="G155" s="11" t="s">
        <v>87</v>
      </c>
      <c r="H155" s="12"/>
      <c r="I155" s="10">
        <v>33151</v>
      </c>
    </row>
    <row r="156" spans="2:9" x14ac:dyDescent="0.35">
      <c r="D156" s="7">
        <v>331520</v>
      </c>
      <c r="E156" s="6">
        <v>331</v>
      </c>
      <c r="F156" s="6">
        <v>331520</v>
      </c>
      <c r="G156" s="11" t="s">
        <v>88</v>
      </c>
      <c r="H156" s="12"/>
      <c r="I156" s="10">
        <v>33152</v>
      </c>
    </row>
    <row r="157" spans="2:9" x14ac:dyDescent="0.35">
      <c r="D157" s="7" t="s">
        <v>485</v>
      </c>
      <c r="E157" s="6">
        <v>331</v>
      </c>
      <c r="F157" s="6"/>
      <c r="G157" s="11" t="s">
        <v>485</v>
      </c>
      <c r="H157" s="12"/>
      <c r="I157" s="10"/>
    </row>
    <row r="158" spans="2:9" x14ac:dyDescent="0.35">
      <c r="B158" s="6">
        <v>332</v>
      </c>
      <c r="C158" s="16" t="s">
        <v>530</v>
      </c>
      <c r="E158" s="6">
        <v>332</v>
      </c>
      <c r="F158" s="6"/>
      <c r="H158" s="12"/>
      <c r="I158" s="10"/>
    </row>
    <row r="159" spans="2:9" x14ac:dyDescent="0.35">
      <c r="B159" s="6"/>
      <c r="C159" s="16"/>
      <c r="D159" s="7" t="s">
        <v>485</v>
      </c>
      <c r="E159" s="6">
        <v>332</v>
      </c>
      <c r="F159" s="6"/>
      <c r="G159" s="11" t="s">
        <v>485</v>
      </c>
      <c r="H159" s="12"/>
      <c r="I159" s="10"/>
    </row>
    <row r="160" spans="2:9" x14ac:dyDescent="0.35">
      <c r="C160" s="6">
        <v>332</v>
      </c>
      <c r="D160" s="6" t="s">
        <v>530</v>
      </c>
      <c r="E160" s="6">
        <v>332</v>
      </c>
      <c r="F160" s="6"/>
      <c r="H160" s="12"/>
      <c r="I160" s="10"/>
    </row>
    <row r="161" spans="3:9" x14ac:dyDescent="0.35">
      <c r="C161" s="6"/>
      <c r="D161" s="6" t="s">
        <v>485</v>
      </c>
      <c r="E161" s="6">
        <v>332</v>
      </c>
      <c r="F161" s="6"/>
      <c r="G161" s="11" t="s">
        <v>485</v>
      </c>
      <c r="H161" s="12"/>
      <c r="I161" s="10"/>
    </row>
    <row r="162" spans="3:9" x14ac:dyDescent="0.35">
      <c r="C162" s="6"/>
      <c r="D162" s="7" t="s">
        <v>89</v>
      </c>
      <c r="E162" s="6">
        <v>332</v>
      </c>
      <c r="F162" s="6" t="s">
        <v>89</v>
      </c>
      <c r="G162" s="11" t="s">
        <v>90</v>
      </c>
      <c r="H162" s="12"/>
      <c r="I162" s="10" t="s">
        <v>531</v>
      </c>
    </row>
    <row r="163" spans="3:9" x14ac:dyDescent="0.35">
      <c r="D163" s="7">
        <v>332114</v>
      </c>
      <c r="E163" s="6">
        <v>332</v>
      </c>
      <c r="F163" s="6">
        <v>332114</v>
      </c>
      <c r="G163" s="11" t="s">
        <v>91</v>
      </c>
      <c r="H163" s="12"/>
      <c r="I163" s="10">
        <v>332114</v>
      </c>
    </row>
    <row r="164" spans="3:9" x14ac:dyDescent="0.35">
      <c r="D164" s="7">
        <v>332119</v>
      </c>
      <c r="E164" s="6">
        <v>332</v>
      </c>
      <c r="F164" s="6">
        <v>332119</v>
      </c>
      <c r="G164" s="11" t="s">
        <v>448</v>
      </c>
      <c r="H164" s="12"/>
      <c r="I164" s="10">
        <v>332119</v>
      </c>
    </row>
    <row r="165" spans="3:9" x14ac:dyDescent="0.35">
      <c r="C165" s="6"/>
      <c r="D165" s="7">
        <v>332200</v>
      </c>
      <c r="E165" s="6">
        <v>332</v>
      </c>
      <c r="F165" s="6">
        <v>332200</v>
      </c>
      <c r="G165" s="11" t="s">
        <v>92</v>
      </c>
      <c r="H165" s="12"/>
      <c r="I165" s="10">
        <v>3322</v>
      </c>
    </row>
    <row r="166" spans="3:9" x14ac:dyDescent="0.35">
      <c r="D166" s="7">
        <v>332310</v>
      </c>
      <c r="E166" s="6">
        <v>332</v>
      </c>
      <c r="F166" s="6">
        <v>332310</v>
      </c>
      <c r="G166" s="11" t="s">
        <v>93</v>
      </c>
      <c r="H166" s="12"/>
      <c r="I166" s="10">
        <v>33231</v>
      </c>
    </row>
    <row r="167" spans="3:9" x14ac:dyDescent="0.35">
      <c r="D167" s="7">
        <v>332320</v>
      </c>
      <c r="E167" s="6">
        <v>332</v>
      </c>
      <c r="F167" s="6">
        <v>332320</v>
      </c>
      <c r="G167" s="11" t="s">
        <v>94</v>
      </c>
      <c r="H167" s="12"/>
      <c r="I167" s="10">
        <v>33232</v>
      </c>
    </row>
    <row r="168" spans="3:9" x14ac:dyDescent="0.35">
      <c r="D168" s="7">
        <v>332410</v>
      </c>
      <c r="E168" s="6">
        <v>332</v>
      </c>
      <c r="F168" s="6">
        <v>332410</v>
      </c>
      <c r="G168" s="11" t="s">
        <v>95</v>
      </c>
      <c r="H168" s="12"/>
      <c r="I168" s="10">
        <v>33241</v>
      </c>
    </row>
    <row r="169" spans="3:9" x14ac:dyDescent="0.35">
      <c r="D169" s="7">
        <v>332420</v>
      </c>
      <c r="E169" s="6">
        <v>332</v>
      </c>
      <c r="F169" s="6">
        <v>332420</v>
      </c>
      <c r="G169" s="11" t="s">
        <v>96</v>
      </c>
      <c r="H169" s="12"/>
      <c r="I169" s="10">
        <v>33242</v>
      </c>
    </row>
    <row r="170" spans="3:9" x14ac:dyDescent="0.35">
      <c r="D170" s="7">
        <v>332430</v>
      </c>
      <c r="E170" s="6">
        <v>332</v>
      </c>
      <c r="F170" s="6">
        <v>332430</v>
      </c>
      <c r="G170" s="11" t="s">
        <v>97</v>
      </c>
      <c r="H170" s="12"/>
      <c r="I170" s="10">
        <v>33243</v>
      </c>
    </row>
    <row r="171" spans="3:9" x14ac:dyDescent="0.35">
      <c r="D171" s="7">
        <v>332500</v>
      </c>
      <c r="E171" s="6">
        <v>332</v>
      </c>
      <c r="F171" s="6">
        <v>332500</v>
      </c>
      <c r="G171" s="11" t="s">
        <v>98</v>
      </c>
      <c r="H171" s="12"/>
      <c r="I171" s="10">
        <v>3325</v>
      </c>
    </row>
    <row r="172" spans="3:9" x14ac:dyDescent="0.35">
      <c r="D172" s="7">
        <v>332600</v>
      </c>
      <c r="E172" s="6">
        <v>332</v>
      </c>
      <c r="F172" s="6">
        <v>332600</v>
      </c>
      <c r="G172" s="11" t="s">
        <v>99</v>
      </c>
      <c r="H172" s="12"/>
      <c r="I172" s="10">
        <v>3326</v>
      </c>
    </row>
    <row r="173" spans="3:9" x14ac:dyDescent="0.35">
      <c r="D173" s="7">
        <v>332710</v>
      </c>
      <c r="E173" s="6">
        <v>332</v>
      </c>
      <c r="F173" s="6">
        <v>332710</v>
      </c>
      <c r="G173" s="11" t="s">
        <v>100</v>
      </c>
      <c r="H173" s="12"/>
      <c r="I173" s="10">
        <v>33271</v>
      </c>
    </row>
    <row r="174" spans="3:9" x14ac:dyDescent="0.35">
      <c r="D174" s="7">
        <v>332720</v>
      </c>
      <c r="E174" s="6">
        <v>332</v>
      </c>
      <c r="F174" s="6">
        <v>332720</v>
      </c>
      <c r="G174" s="11" t="s">
        <v>101</v>
      </c>
      <c r="H174" s="12"/>
      <c r="I174" s="10">
        <v>33272</v>
      </c>
    </row>
    <row r="175" spans="3:9" x14ac:dyDescent="0.35">
      <c r="D175" s="7">
        <v>332800</v>
      </c>
      <c r="E175" s="6">
        <v>332</v>
      </c>
      <c r="F175" s="6">
        <v>332800</v>
      </c>
      <c r="G175" s="11" t="s">
        <v>102</v>
      </c>
      <c r="H175" s="12"/>
      <c r="I175" s="10">
        <v>3328</v>
      </c>
    </row>
    <row r="176" spans="3:9" x14ac:dyDescent="0.35">
      <c r="D176" s="7" t="s">
        <v>103</v>
      </c>
      <c r="E176" s="6">
        <v>332</v>
      </c>
      <c r="F176" s="6" t="s">
        <v>103</v>
      </c>
      <c r="G176" s="11" t="s">
        <v>104</v>
      </c>
      <c r="H176" s="12"/>
      <c r="I176" s="10" t="s">
        <v>532</v>
      </c>
    </row>
    <row r="177" spans="2:9" x14ac:dyDescent="0.35">
      <c r="D177" s="7">
        <v>332913</v>
      </c>
      <c r="E177" s="6">
        <v>332</v>
      </c>
      <c r="F177" s="6">
        <v>332913</v>
      </c>
      <c r="G177" s="11" t="s">
        <v>105</v>
      </c>
      <c r="H177" s="12"/>
      <c r="I177" s="10">
        <v>332913</v>
      </c>
    </row>
    <row r="178" spans="2:9" x14ac:dyDescent="0.35">
      <c r="D178" s="7">
        <v>332991</v>
      </c>
      <c r="E178" s="6">
        <v>332</v>
      </c>
      <c r="F178" s="6">
        <v>332991</v>
      </c>
      <c r="G178" s="11" t="s">
        <v>106</v>
      </c>
      <c r="H178" s="12"/>
      <c r="I178" s="10">
        <v>332991</v>
      </c>
    </row>
    <row r="179" spans="2:9" x14ac:dyDescent="0.35">
      <c r="D179" s="7" t="s">
        <v>107</v>
      </c>
      <c r="E179" s="6">
        <v>332</v>
      </c>
      <c r="F179" s="6" t="s">
        <v>107</v>
      </c>
      <c r="G179" s="11" t="s">
        <v>108</v>
      </c>
      <c r="H179" s="12"/>
      <c r="I179" s="10" t="s">
        <v>533</v>
      </c>
    </row>
    <row r="180" spans="2:9" x14ac:dyDescent="0.35">
      <c r="D180" s="7">
        <v>332996</v>
      </c>
      <c r="E180" s="6">
        <v>332</v>
      </c>
      <c r="F180" s="6">
        <v>332996</v>
      </c>
      <c r="G180" s="11" t="s">
        <v>109</v>
      </c>
      <c r="H180" s="12"/>
      <c r="I180" s="10">
        <v>332996</v>
      </c>
    </row>
    <row r="181" spans="2:9" x14ac:dyDescent="0.35">
      <c r="D181" s="7">
        <v>332999</v>
      </c>
      <c r="E181" s="6">
        <v>332</v>
      </c>
      <c r="F181" s="6">
        <v>332999</v>
      </c>
      <c r="G181" s="11" t="s">
        <v>110</v>
      </c>
      <c r="H181" s="12"/>
      <c r="I181" s="10">
        <v>332999</v>
      </c>
    </row>
    <row r="182" spans="2:9" x14ac:dyDescent="0.35">
      <c r="D182" s="7" t="s">
        <v>485</v>
      </c>
      <c r="E182" s="6">
        <v>332</v>
      </c>
      <c r="F182" s="6"/>
      <c r="G182" s="11" t="s">
        <v>485</v>
      </c>
      <c r="H182" s="12"/>
      <c r="I182" s="10"/>
    </row>
    <row r="183" spans="2:9" x14ac:dyDescent="0.35">
      <c r="B183" s="6">
        <v>333</v>
      </c>
      <c r="C183" s="6" t="s">
        <v>534</v>
      </c>
      <c r="D183" s="7" t="s">
        <v>485</v>
      </c>
      <c r="E183" s="6">
        <v>333</v>
      </c>
      <c r="F183" s="6"/>
      <c r="G183" s="11" t="s">
        <v>485</v>
      </c>
      <c r="H183" s="12"/>
      <c r="I183" s="10"/>
    </row>
    <row r="184" spans="2:9" x14ac:dyDescent="0.35">
      <c r="B184" s="6"/>
      <c r="C184" s="6"/>
      <c r="D184" s="7" t="s">
        <v>485</v>
      </c>
      <c r="E184" s="6">
        <v>333</v>
      </c>
      <c r="F184" s="6"/>
      <c r="G184" s="11" t="s">
        <v>485</v>
      </c>
      <c r="H184" s="12"/>
      <c r="I184" s="10"/>
    </row>
    <row r="185" spans="2:9" x14ac:dyDescent="0.35">
      <c r="C185" s="6">
        <v>33311</v>
      </c>
      <c r="D185" s="6" t="s">
        <v>535</v>
      </c>
      <c r="E185" s="6">
        <v>333</v>
      </c>
      <c r="F185" s="6"/>
      <c r="H185" s="12"/>
      <c r="I185" s="10"/>
    </row>
    <row r="186" spans="2:9" x14ac:dyDescent="0.35">
      <c r="C186" s="6"/>
      <c r="D186" s="6" t="s">
        <v>485</v>
      </c>
      <c r="E186" s="6">
        <v>333</v>
      </c>
      <c r="F186" s="6"/>
      <c r="G186" s="11" t="s">
        <v>485</v>
      </c>
      <c r="H186" s="12"/>
      <c r="I186" s="10"/>
    </row>
    <row r="187" spans="2:9" x14ac:dyDescent="0.35">
      <c r="D187" s="7">
        <v>333111</v>
      </c>
      <c r="E187" s="6">
        <v>333</v>
      </c>
      <c r="F187" s="6">
        <v>333111</v>
      </c>
      <c r="G187" s="11" t="s">
        <v>111</v>
      </c>
      <c r="H187" s="12"/>
      <c r="I187" s="10">
        <v>333111</v>
      </c>
    </row>
    <row r="188" spans="2:9" x14ac:dyDescent="0.35">
      <c r="D188" s="7">
        <v>333112</v>
      </c>
      <c r="E188" s="6">
        <v>333</v>
      </c>
      <c r="F188" s="6">
        <v>333112</v>
      </c>
      <c r="G188" s="11" t="s">
        <v>112</v>
      </c>
      <c r="H188" s="12"/>
      <c r="I188" s="10">
        <v>333112</v>
      </c>
    </row>
    <row r="189" spans="2:9" x14ac:dyDescent="0.35">
      <c r="D189" s="7" t="s">
        <v>485</v>
      </c>
      <c r="E189" s="6">
        <v>333</v>
      </c>
      <c r="F189" s="6"/>
      <c r="G189" s="11" t="s">
        <v>485</v>
      </c>
      <c r="H189" s="12"/>
      <c r="I189" s="10"/>
    </row>
    <row r="190" spans="2:9" x14ac:dyDescent="0.35">
      <c r="C190" s="6">
        <v>33312</v>
      </c>
      <c r="D190" s="6" t="s">
        <v>113</v>
      </c>
      <c r="E190" s="6">
        <v>333</v>
      </c>
      <c r="F190" s="6"/>
      <c r="H190" s="12"/>
      <c r="I190" s="10"/>
    </row>
    <row r="191" spans="2:9" x14ac:dyDescent="0.35">
      <c r="D191" s="7" t="s">
        <v>485</v>
      </c>
      <c r="E191" s="6">
        <v>333</v>
      </c>
      <c r="F191" s="6"/>
      <c r="G191" s="11" t="s">
        <v>485</v>
      </c>
      <c r="H191" s="12"/>
      <c r="I191" s="10"/>
    </row>
    <row r="192" spans="2:9" x14ac:dyDescent="0.35">
      <c r="D192" s="7">
        <v>333120</v>
      </c>
      <c r="E192" s="6">
        <v>333</v>
      </c>
      <c r="F192" s="6">
        <v>333120</v>
      </c>
      <c r="G192" s="11" t="s">
        <v>113</v>
      </c>
      <c r="H192" s="12"/>
      <c r="I192" s="10">
        <v>33312</v>
      </c>
    </row>
    <row r="193" spans="3:9" x14ac:dyDescent="0.35">
      <c r="D193" s="7" t="s">
        <v>485</v>
      </c>
      <c r="E193" s="6">
        <v>333</v>
      </c>
      <c r="F193" s="6"/>
      <c r="G193" s="11" t="s">
        <v>485</v>
      </c>
      <c r="H193" s="12"/>
      <c r="I193" s="10"/>
    </row>
    <row r="194" spans="3:9" x14ac:dyDescent="0.35">
      <c r="C194" s="6">
        <v>33313</v>
      </c>
      <c r="D194" s="6" t="s">
        <v>114</v>
      </c>
      <c r="E194" s="6">
        <v>333</v>
      </c>
      <c r="F194" s="6"/>
      <c r="H194" s="12"/>
      <c r="I194" s="10"/>
    </row>
    <row r="195" spans="3:9" x14ac:dyDescent="0.35">
      <c r="D195" s="7" t="s">
        <v>485</v>
      </c>
      <c r="E195" s="6">
        <v>333</v>
      </c>
      <c r="F195" s="6"/>
      <c r="G195" s="11" t="s">
        <v>485</v>
      </c>
      <c r="H195" s="12"/>
      <c r="I195" s="10"/>
    </row>
    <row r="196" spans="3:9" x14ac:dyDescent="0.35">
      <c r="D196" s="7">
        <v>333130</v>
      </c>
      <c r="E196" s="6">
        <v>333</v>
      </c>
      <c r="F196" s="6">
        <v>333130</v>
      </c>
      <c r="G196" s="11" t="s">
        <v>114</v>
      </c>
      <c r="H196" s="12"/>
      <c r="I196" s="10">
        <v>33313</v>
      </c>
    </row>
    <row r="197" spans="3:9" x14ac:dyDescent="0.35">
      <c r="D197" s="7" t="s">
        <v>485</v>
      </c>
      <c r="E197" s="6">
        <v>333</v>
      </c>
      <c r="F197" s="6"/>
      <c r="G197" s="11" t="s">
        <v>485</v>
      </c>
      <c r="H197" s="12"/>
      <c r="I197" s="10"/>
    </row>
    <row r="198" spans="3:9" x14ac:dyDescent="0.35">
      <c r="C198" s="6" t="s">
        <v>536</v>
      </c>
      <c r="D198" s="6" t="s">
        <v>537</v>
      </c>
      <c r="E198" s="6">
        <v>333</v>
      </c>
      <c r="F198" s="6"/>
      <c r="H198" s="12"/>
      <c r="I198" s="10"/>
    </row>
    <row r="199" spans="3:9" x14ac:dyDescent="0.35">
      <c r="C199" s="6"/>
      <c r="D199" s="6"/>
      <c r="E199" s="6">
        <v>333</v>
      </c>
      <c r="F199" s="6"/>
      <c r="H199" s="12"/>
      <c r="I199" s="10"/>
    </row>
    <row r="200" spans="3:9" x14ac:dyDescent="0.35">
      <c r="C200" s="6"/>
      <c r="D200" s="7">
        <v>333242</v>
      </c>
      <c r="E200" s="6">
        <v>333</v>
      </c>
      <c r="F200" s="6">
        <v>333242</v>
      </c>
      <c r="G200" s="15" t="s">
        <v>117</v>
      </c>
      <c r="H200" s="12"/>
      <c r="I200" s="10">
        <v>333242</v>
      </c>
    </row>
    <row r="201" spans="3:9" ht="21" x14ac:dyDescent="0.35">
      <c r="C201" s="6"/>
      <c r="D201" s="7" t="s">
        <v>115</v>
      </c>
      <c r="E201" s="6">
        <v>333</v>
      </c>
      <c r="F201" s="6" t="s">
        <v>115</v>
      </c>
      <c r="G201" s="11" t="s">
        <v>116</v>
      </c>
      <c r="H201" s="12"/>
      <c r="I201" s="12" t="s">
        <v>538</v>
      </c>
    </row>
    <row r="202" spans="3:9" x14ac:dyDescent="0.35">
      <c r="D202" s="7">
        <v>333314</v>
      </c>
      <c r="E202" s="6">
        <v>333</v>
      </c>
      <c r="F202" s="6">
        <v>333314</v>
      </c>
      <c r="G202" s="11" t="s">
        <v>118</v>
      </c>
      <c r="H202" s="12"/>
      <c r="I202" s="10">
        <v>333314</v>
      </c>
    </row>
    <row r="203" spans="3:9" x14ac:dyDescent="0.35">
      <c r="D203" s="7">
        <v>333316</v>
      </c>
      <c r="E203" s="6">
        <v>333</v>
      </c>
      <c r="F203" s="6">
        <v>333316</v>
      </c>
      <c r="G203" s="15" t="s">
        <v>119</v>
      </c>
      <c r="H203" s="12"/>
      <c r="I203" s="10">
        <v>333316</v>
      </c>
    </row>
    <row r="204" spans="3:9" x14ac:dyDescent="0.35">
      <c r="D204" s="7">
        <v>333318</v>
      </c>
      <c r="E204" s="6">
        <v>333</v>
      </c>
      <c r="F204" s="6">
        <v>333318</v>
      </c>
      <c r="G204" s="11" t="s">
        <v>449</v>
      </c>
      <c r="H204" s="12"/>
      <c r="I204" s="10">
        <v>333318</v>
      </c>
    </row>
    <row r="205" spans="3:9" x14ac:dyDescent="0.35">
      <c r="C205" s="6"/>
      <c r="D205" s="7">
        <v>333413</v>
      </c>
      <c r="E205" s="6">
        <v>333</v>
      </c>
      <c r="F205" s="6">
        <v>333413</v>
      </c>
      <c r="G205" s="11" t="s">
        <v>450</v>
      </c>
      <c r="H205" s="12"/>
      <c r="I205" s="10">
        <v>333413</v>
      </c>
    </row>
    <row r="206" spans="3:9" x14ac:dyDescent="0.35">
      <c r="D206" s="7">
        <v>333414</v>
      </c>
      <c r="E206" s="6">
        <v>333</v>
      </c>
      <c r="F206" s="6">
        <v>333414</v>
      </c>
      <c r="G206" s="11" t="s">
        <v>120</v>
      </c>
      <c r="H206" s="12"/>
      <c r="I206" s="10">
        <v>333414</v>
      </c>
    </row>
    <row r="207" spans="3:9" x14ac:dyDescent="0.35">
      <c r="D207" s="7">
        <v>333415</v>
      </c>
      <c r="E207" s="6">
        <v>333</v>
      </c>
      <c r="F207" s="6">
        <v>333415</v>
      </c>
      <c r="G207" s="11" t="s">
        <v>121</v>
      </c>
      <c r="H207" s="12"/>
      <c r="I207" s="10">
        <v>333415</v>
      </c>
    </row>
    <row r="208" spans="3:9" x14ac:dyDescent="0.35">
      <c r="D208" s="7">
        <v>333511</v>
      </c>
      <c r="E208" s="6">
        <v>333</v>
      </c>
      <c r="F208" s="6">
        <v>333511</v>
      </c>
      <c r="G208" s="11" t="s">
        <v>122</v>
      </c>
      <c r="H208" s="12"/>
      <c r="I208" s="10">
        <v>333511</v>
      </c>
    </row>
    <row r="209" spans="3:10" x14ac:dyDescent="0.35">
      <c r="D209" s="7">
        <v>333517</v>
      </c>
      <c r="E209" s="6">
        <v>333</v>
      </c>
      <c r="F209" s="6">
        <v>333517</v>
      </c>
      <c r="G209" s="11" t="s">
        <v>451</v>
      </c>
      <c r="H209" s="12"/>
      <c r="I209" s="10">
        <v>333517</v>
      </c>
    </row>
    <row r="210" spans="3:10" x14ac:dyDescent="0.35">
      <c r="D210" s="7">
        <v>333514</v>
      </c>
      <c r="E210" s="6">
        <v>333</v>
      </c>
      <c r="F210" s="6">
        <v>333514</v>
      </c>
      <c r="G210" s="11" t="s">
        <v>123</v>
      </c>
      <c r="H210" s="12"/>
      <c r="I210" s="10">
        <v>333514</v>
      </c>
    </row>
    <row r="211" spans="3:10" x14ac:dyDescent="0.35">
      <c r="D211" s="7" t="s">
        <v>124</v>
      </c>
      <c r="E211" s="6">
        <v>333</v>
      </c>
      <c r="F211" s="6" t="s">
        <v>124</v>
      </c>
      <c r="G211" s="11" t="s">
        <v>125</v>
      </c>
      <c r="H211" s="12"/>
      <c r="I211" s="10" t="s">
        <v>539</v>
      </c>
    </row>
    <row r="212" spans="3:10" x14ac:dyDescent="0.35">
      <c r="D212" s="7">
        <v>333611</v>
      </c>
      <c r="E212" s="6">
        <v>333</v>
      </c>
      <c r="F212" s="6">
        <v>333611</v>
      </c>
      <c r="G212" s="11" t="s">
        <v>126</v>
      </c>
      <c r="H212" s="12"/>
      <c r="I212" s="10">
        <v>333611</v>
      </c>
    </row>
    <row r="213" spans="3:10" x14ac:dyDescent="0.35">
      <c r="D213" s="7">
        <v>333612</v>
      </c>
      <c r="E213" s="6">
        <v>333</v>
      </c>
      <c r="F213" s="6">
        <v>333612</v>
      </c>
      <c r="G213" s="11" t="s">
        <v>127</v>
      </c>
      <c r="H213" s="12"/>
      <c r="I213" s="10">
        <v>333612</v>
      </c>
    </row>
    <row r="214" spans="3:10" x14ac:dyDescent="0.35">
      <c r="D214" s="7">
        <v>333613</v>
      </c>
      <c r="E214" s="6">
        <v>333</v>
      </c>
      <c r="F214" s="6">
        <v>333613</v>
      </c>
      <c r="G214" s="11" t="s">
        <v>128</v>
      </c>
      <c r="H214" s="12"/>
      <c r="I214" s="10">
        <v>333613</v>
      </c>
    </row>
    <row r="215" spans="3:10" x14ac:dyDescent="0.35">
      <c r="D215" s="7">
        <v>333618</v>
      </c>
      <c r="E215" s="6">
        <v>333</v>
      </c>
      <c r="F215" s="6">
        <v>333618</v>
      </c>
      <c r="G215" s="11" t="s">
        <v>129</v>
      </c>
      <c r="H215" s="12"/>
      <c r="I215" s="10">
        <v>333618</v>
      </c>
    </row>
    <row r="216" spans="3:10" ht="11.25" customHeight="1" x14ac:dyDescent="0.35">
      <c r="C216" s="6"/>
      <c r="D216" s="7">
        <v>333914</v>
      </c>
      <c r="E216" s="6">
        <v>333</v>
      </c>
      <c r="F216" s="6">
        <v>333914</v>
      </c>
      <c r="G216" s="11" t="s">
        <v>463</v>
      </c>
      <c r="H216" s="12"/>
      <c r="I216" s="10">
        <v>333914</v>
      </c>
      <c r="J216" s="17"/>
    </row>
    <row r="217" spans="3:10" x14ac:dyDescent="0.35">
      <c r="D217" s="7">
        <v>333912</v>
      </c>
      <c r="E217" s="6">
        <v>333</v>
      </c>
      <c r="F217" s="6">
        <v>333912</v>
      </c>
      <c r="G217" s="11" t="s">
        <v>130</v>
      </c>
      <c r="H217" s="12"/>
      <c r="I217" s="10">
        <v>333912</v>
      </c>
    </row>
    <row r="218" spans="3:10" x14ac:dyDescent="0.35">
      <c r="D218" s="7">
        <v>333920</v>
      </c>
      <c r="E218" s="6">
        <v>333</v>
      </c>
      <c r="F218" s="6">
        <v>333920</v>
      </c>
      <c r="G218" s="11" t="s">
        <v>131</v>
      </c>
      <c r="H218" s="12"/>
      <c r="I218" s="12">
        <v>33392</v>
      </c>
    </row>
    <row r="219" spans="3:10" x14ac:dyDescent="0.35">
      <c r="D219" s="7">
        <v>333991</v>
      </c>
      <c r="E219" s="6">
        <v>333</v>
      </c>
      <c r="F219" s="6">
        <v>333991</v>
      </c>
      <c r="G219" s="11" t="s">
        <v>132</v>
      </c>
      <c r="H219" s="12"/>
      <c r="I219" s="10">
        <v>333991</v>
      </c>
    </row>
    <row r="220" spans="3:10" x14ac:dyDescent="0.35">
      <c r="D220" s="7" t="s">
        <v>133</v>
      </c>
      <c r="E220" s="6">
        <v>333</v>
      </c>
      <c r="F220" s="6" t="s">
        <v>133</v>
      </c>
      <c r="G220" s="11" t="s">
        <v>134</v>
      </c>
      <c r="H220" s="12"/>
      <c r="I220" s="10" t="s">
        <v>540</v>
      </c>
    </row>
    <row r="221" spans="3:10" x14ac:dyDescent="0.35">
      <c r="D221" s="7">
        <v>333993</v>
      </c>
      <c r="E221" s="6">
        <v>333</v>
      </c>
      <c r="F221" s="6">
        <v>333993</v>
      </c>
      <c r="G221" s="11" t="s">
        <v>135</v>
      </c>
      <c r="H221" s="12"/>
      <c r="I221" s="10">
        <v>333993</v>
      </c>
    </row>
    <row r="222" spans="3:10" x14ac:dyDescent="0.35">
      <c r="D222" s="7">
        <v>333994</v>
      </c>
      <c r="E222" s="6">
        <v>333</v>
      </c>
      <c r="F222" s="6">
        <v>333994</v>
      </c>
      <c r="G222" s="11" t="s">
        <v>136</v>
      </c>
      <c r="H222" s="12"/>
      <c r="I222" s="10">
        <v>333994</v>
      </c>
    </row>
    <row r="223" spans="3:10" x14ac:dyDescent="0.35">
      <c r="D223" s="7" t="s">
        <v>137</v>
      </c>
      <c r="E223" s="6">
        <v>333</v>
      </c>
      <c r="F223" s="6" t="s">
        <v>137</v>
      </c>
      <c r="G223" s="11" t="s">
        <v>138</v>
      </c>
      <c r="H223" s="12"/>
      <c r="I223" s="10" t="s">
        <v>541</v>
      </c>
    </row>
    <row r="224" spans="3:10" x14ac:dyDescent="0.35">
      <c r="D224" s="7" t="s">
        <v>485</v>
      </c>
      <c r="E224" s="6">
        <v>333</v>
      </c>
      <c r="F224" s="6"/>
      <c r="G224" s="11" t="s">
        <v>485</v>
      </c>
      <c r="H224" s="12"/>
      <c r="I224" s="10"/>
    </row>
    <row r="225" spans="2:9" x14ac:dyDescent="0.35">
      <c r="B225" s="6">
        <v>334</v>
      </c>
      <c r="C225" s="6" t="s">
        <v>542</v>
      </c>
      <c r="E225" s="6">
        <v>334</v>
      </c>
      <c r="F225" s="6"/>
      <c r="H225" s="12"/>
      <c r="I225" s="10"/>
    </row>
    <row r="226" spans="2:9" x14ac:dyDescent="0.35">
      <c r="D226" s="7" t="s">
        <v>485</v>
      </c>
      <c r="E226" s="6">
        <v>334</v>
      </c>
      <c r="F226" s="6"/>
      <c r="G226" s="11" t="s">
        <v>485</v>
      </c>
      <c r="H226" s="12"/>
      <c r="I226" s="10"/>
    </row>
    <row r="227" spans="2:9" x14ac:dyDescent="0.35">
      <c r="C227" s="6">
        <v>3341</v>
      </c>
      <c r="D227" s="6" t="s">
        <v>543</v>
      </c>
      <c r="E227" s="6">
        <v>334</v>
      </c>
      <c r="F227" s="6"/>
      <c r="H227" s="12"/>
      <c r="I227" s="10"/>
    </row>
    <row r="228" spans="2:9" x14ac:dyDescent="0.35">
      <c r="C228" s="6"/>
      <c r="D228" s="6" t="s">
        <v>485</v>
      </c>
      <c r="E228" s="6">
        <v>334</v>
      </c>
      <c r="F228" s="6"/>
      <c r="G228" s="11" t="s">
        <v>485</v>
      </c>
      <c r="H228" s="12"/>
      <c r="I228" s="10"/>
    </row>
    <row r="229" spans="2:9" x14ac:dyDescent="0.35">
      <c r="D229" s="7">
        <v>334111</v>
      </c>
      <c r="E229" s="6">
        <v>334</v>
      </c>
      <c r="F229" s="6">
        <v>334111</v>
      </c>
      <c r="G229" s="11" t="s">
        <v>139</v>
      </c>
      <c r="H229" s="12"/>
      <c r="I229" s="10">
        <v>334111</v>
      </c>
    </row>
    <row r="230" spans="2:9" x14ac:dyDescent="0.35">
      <c r="D230" s="7">
        <v>334112</v>
      </c>
      <c r="E230" s="6">
        <v>334</v>
      </c>
      <c r="F230" s="6">
        <v>334112</v>
      </c>
      <c r="G230" s="11" t="s">
        <v>140</v>
      </c>
      <c r="H230" s="12"/>
      <c r="I230" s="10">
        <v>334112</v>
      </c>
    </row>
    <row r="231" spans="2:9" x14ac:dyDescent="0.35">
      <c r="D231" s="7">
        <v>334118</v>
      </c>
      <c r="E231" s="6">
        <v>334</v>
      </c>
      <c r="F231" s="6">
        <v>334118</v>
      </c>
      <c r="G231" s="11" t="s">
        <v>141</v>
      </c>
      <c r="H231" s="12"/>
      <c r="I231" s="10">
        <v>334118</v>
      </c>
    </row>
    <row r="232" spans="2:9" x14ac:dyDescent="0.35">
      <c r="D232" s="7" t="s">
        <v>485</v>
      </c>
      <c r="E232" s="6">
        <v>334</v>
      </c>
      <c r="F232" s="6"/>
      <c r="G232" s="11" t="s">
        <v>485</v>
      </c>
      <c r="H232" s="12"/>
      <c r="I232" s="10"/>
    </row>
    <row r="233" spans="2:9" x14ac:dyDescent="0.35">
      <c r="C233" s="6">
        <v>3342</v>
      </c>
      <c r="D233" s="6" t="s">
        <v>544</v>
      </c>
      <c r="E233" s="6">
        <v>334</v>
      </c>
      <c r="F233" s="6"/>
      <c r="H233" s="12"/>
      <c r="I233" s="10"/>
    </row>
    <row r="234" spans="2:9" x14ac:dyDescent="0.35">
      <c r="C234" s="6"/>
      <c r="D234" s="6" t="s">
        <v>485</v>
      </c>
      <c r="E234" s="6">
        <v>334</v>
      </c>
      <c r="F234" s="6"/>
      <c r="G234" s="11" t="s">
        <v>485</v>
      </c>
      <c r="H234" s="12"/>
      <c r="I234" s="10"/>
    </row>
    <row r="235" spans="2:9" x14ac:dyDescent="0.35">
      <c r="D235" s="7">
        <v>334210</v>
      </c>
      <c r="E235" s="6">
        <v>334</v>
      </c>
      <c r="F235" s="6">
        <v>334210</v>
      </c>
      <c r="G235" s="11" t="s">
        <v>142</v>
      </c>
      <c r="H235" s="12"/>
      <c r="I235" s="10">
        <v>33421</v>
      </c>
    </row>
    <row r="236" spans="2:9" x14ac:dyDescent="0.35">
      <c r="D236" s="7">
        <v>334220</v>
      </c>
      <c r="E236" s="6">
        <v>334</v>
      </c>
      <c r="F236" s="6">
        <v>334220</v>
      </c>
      <c r="G236" s="11" t="s">
        <v>143</v>
      </c>
      <c r="H236" s="12"/>
      <c r="I236" s="10">
        <v>33422</v>
      </c>
    </row>
    <row r="237" spans="2:9" x14ac:dyDescent="0.35">
      <c r="D237" s="7">
        <v>334290</v>
      </c>
      <c r="E237" s="6">
        <v>334</v>
      </c>
      <c r="F237" s="6">
        <v>334290</v>
      </c>
      <c r="G237" s="11" t="s">
        <v>144</v>
      </c>
      <c r="H237" s="12"/>
      <c r="I237" s="10">
        <v>33429</v>
      </c>
    </row>
    <row r="238" spans="2:9" x14ac:dyDescent="0.35">
      <c r="D238" s="7" t="s">
        <v>485</v>
      </c>
      <c r="E238" s="6">
        <v>334</v>
      </c>
      <c r="F238" s="6"/>
      <c r="G238" s="11" t="s">
        <v>485</v>
      </c>
      <c r="H238" s="12"/>
      <c r="I238" s="10"/>
    </row>
    <row r="239" spans="2:9" x14ac:dyDescent="0.35">
      <c r="C239" s="6">
        <v>3344</v>
      </c>
      <c r="D239" s="6" t="s">
        <v>545</v>
      </c>
      <c r="E239" s="6">
        <v>334</v>
      </c>
      <c r="F239" s="6"/>
      <c r="H239" s="12"/>
      <c r="I239" s="10"/>
    </row>
    <row r="240" spans="2:9" x14ac:dyDescent="0.35">
      <c r="C240" s="6"/>
      <c r="D240" s="6" t="s">
        <v>485</v>
      </c>
      <c r="E240" s="6">
        <v>334</v>
      </c>
      <c r="F240" s="6"/>
      <c r="G240" s="11" t="s">
        <v>485</v>
      </c>
      <c r="H240" s="12"/>
      <c r="I240" s="10"/>
    </row>
    <row r="241" spans="3:9" x14ac:dyDescent="0.35">
      <c r="D241" s="7">
        <v>334413</v>
      </c>
      <c r="E241" s="6">
        <v>334</v>
      </c>
      <c r="F241" s="6">
        <v>334413</v>
      </c>
      <c r="G241" s="11" t="s">
        <v>148</v>
      </c>
      <c r="H241" s="12"/>
      <c r="I241" s="10">
        <v>334413</v>
      </c>
    </row>
    <row r="242" spans="3:9" x14ac:dyDescent="0.35">
      <c r="D242" s="7">
        <v>334418</v>
      </c>
      <c r="E242" s="6">
        <v>334</v>
      </c>
      <c r="F242" s="6">
        <v>334418</v>
      </c>
      <c r="G242" s="11" t="s">
        <v>149</v>
      </c>
      <c r="H242" s="12"/>
      <c r="I242" s="10">
        <v>334418</v>
      </c>
    </row>
    <row r="243" spans="3:9" ht="21" x14ac:dyDescent="0.35">
      <c r="D243" s="7" t="s">
        <v>146</v>
      </c>
      <c r="E243" s="6">
        <v>334</v>
      </c>
      <c r="F243" s="6" t="s">
        <v>146</v>
      </c>
      <c r="G243" s="11" t="s">
        <v>147</v>
      </c>
      <c r="H243" s="12"/>
      <c r="I243" s="12" t="s">
        <v>546</v>
      </c>
    </row>
    <row r="244" spans="3:9" x14ac:dyDescent="0.35">
      <c r="D244" s="7" t="s">
        <v>485</v>
      </c>
      <c r="E244" s="6">
        <v>334</v>
      </c>
      <c r="F244" s="6"/>
      <c r="G244" s="11" t="s">
        <v>485</v>
      </c>
      <c r="H244" s="12"/>
      <c r="I244" s="10"/>
    </row>
    <row r="245" spans="3:9" x14ac:dyDescent="0.35">
      <c r="C245" s="6">
        <v>3345</v>
      </c>
      <c r="D245" s="6" t="s">
        <v>547</v>
      </c>
      <c r="E245" s="6">
        <v>334</v>
      </c>
      <c r="F245" s="6"/>
      <c r="H245" s="12"/>
      <c r="I245" s="10"/>
    </row>
    <row r="246" spans="3:9" x14ac:dyDescent="0.35">
      <c r="C246" s="6"/>
      <c r="D246" s="6" t="s">
        <v>485</v>
      </c>
      <c r="E246" s="6">
        <v>334</v>
      </c>
      <c r="F246" s="6"/>
      <c r="G246" s="11" t="s">
        <v>485</v>
      </c>
      <c r="H246" s="12"/>
      <c r="I246" s="10"/>
    </row>
    <row r="247" spans="3:9" x14ac:dyDescent="0.35">
      <c r="D247" s="7">
        <v>334510</v>
      </c>
      <c r="E247" s="6">
        <v>334</v>
      </c>
      <c r="F247" s="6">
        <v>334510</v>
      </c>
      <c r="G247" s="11" t="s">
        <v>150</v>
      </c>
      <c r="H247" s="12"/>
      <c r="I247" s="10">
        <v>334510</v>
      </c>
    </row>
    <row r="248" spans="3:9" x14ac:dyDescent="0.35">
      <c r="D248" s="7">
        <v>334511</v>
      </c>
      <c r="E248" s="6">
        <v>334</v>
      </c>
      <c r="F248" s="6">
        <v>334511</v>
      </c>
      <c r="G248" s="11" t="s">
        <v>151</v>
      </c>
      <c r="H248" s="12"/>
      <c r="I248" s="10">
        <v>334511</v>
      </c>
    </row>
    <row r="249" spans="3:9" x14ac:dyDescent="0.35">
      <c r="D249" s="7">
        <v>334512</v>
      </c>
      <c r="E249" s="6">
        <v>334</v>
      </c>
      <c r="F249" s="6">
        <v>334512</v>
      </c>
      <c r="G249" s="11" t="s">
        <v>152</v>
      </c>
      <c r="H249" s="12"/>
      <c r="I249" s="10">
        <v>334512</v>
      </c>
    </row>
    <row r="250" spans="3:9" x14ac:dyDescent="0.35">
      <c r="D250" s="7">
        <v>334513</v>
      </c>
      <c r="E250" s="6">
        <v>334</v>
      </c>
      <c r="F250" s="6">
        <v>334513</v>
      </c>
      <c r="G250" s="11" t="s">
        <v>153</v>
      </c>
      <c r="H250" s="12"/>
      <c r="I250" s="10">
        <v>334513</v>
      </c>
    </row>
    <row r="251" spans="3:9" x14ac:dyDescent="0.35">
      <c r="D251" s="7">
        <v>334514</v>
      </c>
      <c r="E251" s="6">
        <v>334</v>
      </c>
      <c r="F251" s="6">
        <v>334514</v>
      </c>
      <c r="G251" s="11" t="s">
        <v>154</v>
      </c>
      <c r="H251" s="12"/>
      <c r="I251" s="10">
        <v>334514</v>
      </c>
    </row>
    <row r="252" spans="3:9" x14ac:dyDescent="0.35">
      <c r="D252" s="7">
        <v>334515</v>
      </c>
      <c r="E252" s="6">
        <v>334</v>
      </c>
      <c r="F252" s="6">
        <v>334515</v>
      </c>
      <c r="G252" s="11" t="s">
        <v>155</v>
      </c>
      <c r="H252" s="12"/>
      <c r="I252" s="10">
        <v>334515</v>
      </c>
    </row>
    <row r="253" spans="3:9" x14ac:dyDescent="0.35">
      <c r="D253" s="7">
        <v>334516</v>
      </c>
      <c r="E253" s="6">
        <v>334</v>
      </c>
      <c r="F253" s="6">
        <v>334516</v>
      </c>
      <c r="G253" s="11" t="s">
        <v>156</v>
      </c>
      <c r="H253" s="12"/>
      <c r="I253" s="10">
        <v>334516</v>
      </c>
    </row>
    <row r="254" spans="3:9" x14ac:dyDescent="0.35">
      <c r="D254" s="7">
        <v>334517</v>
      </c>
      <c r="E254" s="6">
        <v>334</v>
      </c>
      <c r="F254" s="6">
        <v>334517</v>
      </c>
      <c r="G254" s="11" t="s">
        <v>157</v>
      </c>
      <c r="H254" s="12"/>
      <c r="I254" s="10">
        <v>334517</v>
      </c>
    </row>
    <row r="255" spans="3:9" x14ac:dyDescent="0.35">
      <c r="D255" s="7" t="s">
        <v>158</v>
      </c>
      <c r="E255" s="6">
        <v>334</v>
      </c>
      <c r="F255" s="6" t="s">
        <v>158</v>
      </c>
      <c r="G255" s="11" t="s">
        <v>159</v>
      </c>
      <c r="H255" s="12"/>
      <c r="I255" s="10">
        <v>334519</v>
      </c>
    </row>
    <row r="256" spans="3:9" x14ac:dyDescent="0.35">
      <c r="D256" s="7" t="s">
        <v>485</v>
      </c>
      <c r="E256" s="6">
        <v>334</v>
      </c>
      <c r="F256" s="6"/>
      <c r="G256" s="11" t="s">
        <v>485</v>
      </c>
      <c r="H256" s="12"/>
      <c r="I256" s="10"/>
    </row>
    <row r="257" spans="2:10" x14ac:dyDescent="0.35">
      <c r="C257" s="6" t="s">
        <v>548</v>
      </c>
      <c r="D257" s="6" t="s">
        <v>549</v>
      </c>
      <c r="E257" s="6">
        <v>334</v>
      </c>
      <c r="F257" s="6"/>
      <c r="H257" s="12"/>
      <c r="I257" s="10"/>
    </row>
    <row r="258" spans="2:10" x14ac:dyDescent="0.35">
      <c r="C258" s="6"/>
      <c r="D258" s="6" t="s">
        <v>485</v>
      </c>
      <c r="E258" s="6">
        <v>334</v>
      </c>
      <c r="F258" s="6"/>
      <c r="G258" s="11" t="s">
        <v>485</v>
      </c>
      <c r="H258" s="12"/>
      <c r="I258" s="10"/>
    </row>
    <row r="259" spans="2:10" x14ac:dyDescent="0.35">
      <c r="D259" s="7">
        <v>334300</v>
      </c>
      <c r="E259" s="6">
        <v>334</v>
      </c>
      <c r="F259" s="6">
        <v>334300</v>
      </c>
      <c r="G259" s="11" t="s">
        <v>145</v>
      </c>
      <c r="H259" s="12"/>
      <c r="I259" s="10">
        <v>3343</v>
      </c>
    </row>
    <row r="260" spans="2:10" x14ac:dyDescent="0.35">
      <c r="C260" s="6"/>
      <c r="D260" s="7">
        <v>334610</v>
      </c>
      <c r="E260" s="6">
        <v>334</v>
      </c>
      <c r="F260" s="6">
        <v>334610</v>
      </c>
      <c r="G260" s="11" t="s">
        <v>160</v>
      </c>
      <c r="H260" s="12"/>
      <c r="I260" s="10">
        <v>33461</v>
      </c>
    </row>
    <row r="261" spans="2:10" x14ac:dyDescent="0.35">
      <c r="D261" s="7" t="s">
        <v>485</v>
      </c>
      <c r="E261" s="6">
        <v>334</v>
      </c>
      <c r="F261" s="6"/>
      <c r="G261" s="11" t="s">
        <v>485</v>
      </c>
      <c r="H261" s="12"/>
      <c r="I261" s="10"/>
    </row>
    <row r="262" spans="2:10" x14ac:dyDescent="0.35">
      <c r="B262" s="6">
        <v>335</v>
      </c>
      <c r="C262" s="6" t="s">
        <v>550</v>
      </c>
      <c r="E262" s="6">
        <v>335</v>
      </c>
      <c r="F262" s="6"/>
      <c r="H262" s="12"/>
      <c r="I262" s="10"/>
    </row>
    <row r="263" spans="2:10" x14ac:dyDescent="0.35">
      <c r="D263" s="7" t="s">
        <v>485</v>
      </c>
      <c r="E263" s="6">
        <v>335</v>
      </c>
      <c r="F263" s="6"/>
      <c r="G263" s="11" t="s">
        <v>485</v>
      </c>
      <c r="H263" s="12"/>
      <c r="I263" s="10"/>
    </row>
    <row r="264" spans="2:10" x14ac:dyDescent="0.35">
      <c r="C264" s="6">
        <v>335</v>
      </c>
      <c r="D264" s="6" t="s">
        <v>550</v>
      </c>
      <c r="E264" s="6">
        <v>335</v>
      </c>
      <c r="F264" s="6"/>
      <c r="H264" s="12"/>
      <c r="I264" s="10"/>
    </row>
    <row r="265" spans="2:10" x14ac:dyDescent="0.35">
      <c r="C265" s="6"/>
      <c r="D265" s="6" t="s">
        <v>485</v>
      </c>
      <c r="E265" s="6">
        <v>335</v>
      </c>
      <c r="F265" s="6"/>
      <c r="G265" s="11" t="s">
        <v>485</v>
      </c>
      <c r="H265" s="12"/>
      <c r="I265" s="10"/>
    </row>
    <row r="266" spans="2:10" x14ac:dyDescent="0.35">
      <c r="D266" s="7">
        <v>335110</v>
      </c>
      <c r="E266" s="6">
        <v>335</v>
      </c>
      <c r="F266" s="6">
        <v>335110</v>
      </c>
      <c r="G266" s="11" t="s">
        <v>161</v>
      </c>
      <c r="H266" s="12"/>
      <c r="I266" s="10">
        <v>33511</v>
      </c>
    </row>
    <row r="267" spans="2:10" x14ac:dyDescent="0.35">
      <c r="D267" s="7">
        <v>335120</v>
      </c>
      <c r="E267" s="6">
        <v>335</v>
      </c>
      <c r="F267" s="6">
        <v>335120</v>
      </c>
      <c r="G267" s="11" t="s">
        <v>162</v>
      </c>
      <c r="H267" s="12"/>
      <c r="I267" s="10">
        <v>33512</v>
      </c>
    </row>
    <row r="268" spans="2:10" x14ac:dyDescent="0.35">
      <c r="D268" s="7">
        <v>335210</v>
      </c>
      <c r="E268" s="6">
        <v>335</v>
      </c>
      <c r="F268" s="6">
        <v>335210</v>
      </c>
      <c r="G268" s="11" t="s">
        <v>163</v>
      </c>
      <c r="H268" s="12"/>
      <c r="I268" s="10">
        <v>33521</v>
      </c>
    </row>
    <row r="269" spans="2:10" ht="11.25" customHeight="1" x14ac:dyDescent="0.35">
      <c r="D269" s="7">
        <v>335220</v>
      </c>
      <c r="E269" s="6">
        <v>335</v>
      </c>
      <c r="F269" s="6">
        <v>335220</v>
      </c>
      <c r="G269" s="11" t="s">
        <v>461</v>
      </c>
      <c r="H269" s="12"/>
      <c r="I269" s="10">
        <v>335220</v>
      </c>
      <c r="J269" s="17"/>
    </row>
    <row r="270" spans="2:10" x14ac:dyDescent="0.35">
      <c r="D270" s="7">
        <v>335311</v>
      </c>
      <c r="E270" s="6">
        <v>335</v>
      </c>
      <c r="F270" s="6">
        <v>335311</v>
      </c>
      <c r="G270" s="11" t="s">
        <v>164</v>
      </c>
      <c r="H270" s="12"/>
      <c r="I270" s="10">
        <v>335311</v>
      </c>
    </row>
    <row r="271" spans="2:10" x14ac:dyDescent="0.35">
      <c r="D271" s="7">
        <v>335312</v>
      </c>
      <c r="E271" s="6">
        <v>335</v>
      </c>
      <c r="F271" s="6">
        <v>335312</v>
      </c>
      <c r="G271" s="11" t="s">
        <v>165</v>
      </c>
      <c r="H271" s="12"/>
      <c r="I271" s="10">
        <v>335312</v>
      </c>
    </row>
    <row r="272" spans="2:10" x14ac:dyDescent="0.35">
      <c r="D272" s="7">
        <v>335313</v>
      </c>
      <c r="E272" s="6">
        <v>335</v>
      </c>
      <c r="F272" s="6">
        <v>335313</v>
      </c>
      <c r="G272" s="11" t="s">
        <v>166</v>
      </c>
      <c r="H272" s="12"/>
      <c r="I272" s="10">
        <v>335313</v>
      </c>
    </row>
    <row r="273" spans="2:9" x14ac:dyDescent="0.35">
      <c r="D273" s="7">
        <v>335314</v>
      </c>
      <c r="E273" s="6">
        <v>335</v>
      </c>
      <c r="F273" s="6">
        <v>335314</v>
      </c>
      <c r="G273" s="11" t="s">
        <v>167</v>
      </c>
      <c r="H273" s="12"/>
      <c r="I273" s="10">
        <v>335314</v>
      </c>
    </row>
    <row r="274" spans="2:9" x14ac:dyDescent="0.35">
      <c r="D274" s="7">
        <v>335911</v>
      </c>
      <c r="E274" s="6">
        <v>335</v>
      </c>
      <c r="F274" s="6">
        <v>335911</v>
      </c>
      <c r="G274" s="11" t="s">
        <v>168</v>
      </c>
      <c r="H274" s="12"/>
      <c r="I274" s="10">
        <v>335911</v>
      </c>
    </row>
    <row r="275" spans="2:9" x14ac:dyDescent="0.35">
      <c r="D275" s="7">
        <v>335912</v>
      </c>
      <c r="E275" s="6">
        <v>335</v>
      </c>
      <c r="F275" s="6">
        <v>335912</v>
      </c>
      <c r="G275" s="11" t="s">
        <v>169</v>
      </c>
      <c r="H275" s="12"/>
      <c r="I275" s="10">
        <v>335912</v>
      </c>
    </row>
    <row r="276" spans="2:9" x14ac:dyDescent="0.35">
      <c r="D276" s="7">
        <v>335920</v>
      </c>
      <c r="E276" s="6">
        <v>335</v>
      </c>
      <c r="F276" s="6">
        <v>335920</v>
      </c>
      <c r="G276" s="11" t="s">
        <v>170</v>
      </c>
      <c r="H276" s="12"/>
      <c r="I276" s="10">
        <v>33592</v>
      </c>
    </row>
    <row r="277" spans="2:9" x14ac:dyDescent="0.35">
      <c r="D277" s="7">
        <v>335930</v>
      </c>
      <c r="E277" s="6">
        <v>335</v>
      </c>
      <c r="F277" s="6">
        <v>335930</v>
      </c>
      <c r="G277" s="11" t="s">
        <v>171</v>
      </c>
      <c r="H277" s="12"/>
      <c r="I277" s="10">
        <v>33593</v>
      </c>
    </row>
    <row r="278" spans="2:9" x14ac:dyDescent="0.35">
      <c r="D278" s="7">
        <v>335991</v>
      </c>
      <c r="E278" s="6">
        <v>335</v>
      </c>
      <c r="F278" s="6">
        <v>335991</v>
      </c>
      <c r="G278" s="11" t="s">
        <v>172</v>
      </c>
      <c r="H278" s="12"/>
      <c r="I278" s="10">
        <v>335991</v>
      </c>
    </row>
    <row r="279" spans="2:9" x14ac:dyDescent="0.35">
      <c r="D279" s="7">
        <v>335999</v>
      </c>
      <c r="E279" s="6">
        <v>335</v>
      </c>
      <c r="F279" s="6">
        <v>335999</v>
      </c>
      <c r="G279" s="11" t="s">
        <v>173</v>
      </c>
      <c r="H279" s="12"/>
      <c r="I279" s="10">
        <v>335999</v>
      </c>
    </row>
    <row r="280" spans="2:9" x14ac:dyDescent="0.35">
      <c r="E280" s="6">
        <v>335</v>
      </c>
      <c r="F280" s="6"/>
      <c r="H280" s="12"/>
      <c r="I280" s="10"/>
    </row>
    <row r="281" spans="2:9" x14ac:dyDescent="0.35">
      <c r="B281" s="6" t="s">
        <v>551</v>
      </c>
      <c r="C281" s="6" t="s">
        <v>552</v>
      </c>
      <c r="E281" s="6" t="s">
        <v>551</v>
      </c>
      <c r="F281" s="6"/>
      <c r="H281" s="12"/>
      <c r="I281" s="10"/>
    </row>
    <row r="282" spans="2:9" x14ac:dyDescent="0.35">
      <c r="B282" s="6"/>
      <c r="C282" s="6"/>
      <c r="E282" s="6" t="s">
        <v>551</v>
      </c>
      <c r="F282" s="6"/>
      <c r="H282" s="12"/>
      <c r="I282" s="10"/>
    </row>
    <row r="283" spans="2:9" x14ac:dyDescent="0.35">
      <c r="C283" s="6">
        <v>336111</v>
      </c>
      <c r="D283" s="6" t="s">
        <v>174</v>
      </c>
      <c r="E283" s="6" t="s">
        <v>551</v>
      </c>
      <c r="F283" s="6"/>
      <c r="H283" s="12"/>
      <c r="I283" s="10"/>
    </row>
    <row r="284" spans="2:9" x14ac:dyDescent="0.35">
      <c r="C284" s="6"/>
      <c r="D284" s="6" t="s">
        <v>485</v>
      </c>
      <c r="E284" s="6" t="s">
        <v>551</v>
      </c>
      <c r="F284" s="6"/>
      <c r="G284" s="11" t="s">
        <v>485</v>
      </c>
      <c r="H284" s="12"/>
      <c r="I284" s="10"/>
    </row>
    <row r="285" spans="2:9" x14ac:dyDescent="0.35">
      <c r="D285" s="7">
        <v>336111</v>
      </c>
      <c r="E285" s="6" t="s">
        <v>551</v>
      </c>
      <c r="F285" s="6">
        <v>336111</v>
      </c>
      <c r="G285" s="11" t="s">
        <v>174</v>
      </c>
      <c r="H285" s="12"/>
      <c r="I285" s="10">
        <v>336111</v>
      </c>
    </row>
    <row r="286" spans="2:9" x14ac:dyDescent="0.35">
      <c r="D286" s="7" t="s">
        <v>485</v>
      </c>
      <c r="E286" s="6" t="s">
        <v>551</v>
      </c>
      <c r="F286" s="6"/>
      <c r="G286" s="11" t="s">
        <v>485</v>
      </c>
      <c r="H286" s="12"/>
      <c r="I286" s="10"/>
    </row>
    <row r="287" spans="2:9" x14ac:dyDescent="0.35">
      <c r="C287" s="6">
        <v>336112</v>
      </c>
      <c r="D287" s="6" t="s">
        <v>175</v>
      </c>
      <c r="E287" s="6" t="s">
        <v>551</v>
      </c>
      <c r="F287" s="6"/>
      <c r="H287" s="12"/>
      <c r="I287" s="10"/>
    </row>
    <row r="288" spans="2:9" x14ac:dyDescent="0.35">
      <c r="D288" s="7" t="s">
        <v>485</v>
      </c>
      <c r="E288" s="6" t="s">
        <v>551</v>
      </c>
      <c r="F288" s="6"/>
      <c r="G288" s="11" t="s">
        <v>485</v>
      </c>
      <c r="H288" s="12"/>
      <c r="I288" s="10"/>
    </row>
    <row r="289" spans="3:9" x14ac:dyDescent="0.35">
      <c r="D289" s="7">
        <v>336112</v>
      </c>
      <c r="E289" s="6" t="s">
        <v>551</v>
      </c>
      <c r="F289" s="6">
        <v>336112</v>
      </c>
      <c r="G289" s="11" t="s">
        <v>175</v>
      </c>
      <c r="H289" s="12"/>
      <c r="I289" s="10">
        <v>336112</v>
      </c>
    </row>
    <row r="290" spans="3:9" x14ac:dyDescent="0.35">
      <c r="D290" s="7" t="s">
        <v>485</v>
      </c>
      <c r="E290" s="6" t="s">
        <v>551</v>
      </c>
      <c r="F290" s="6"/>
      <c r="G290" s="11" t="s">
        <v>485</v>
      </c>
      <c r="H290" s="12"/>
      <c r="I290" s="10"/>
    </row>
    <row r="291" spans="3:9" x14ac:dyDescent="0.35">
      <c r="C291" s="6">
        <v>33612</v>
      </c>
      <c r="D291" s="6" t="s">
        <v>176</v>
      </c>
      <c r="E291" s="6" t="s">
        <v>551</v>
      </c>
      <c r="F291" s="6"/>
      <c r="H291" s="12"/>
      <c r="I291" s="10"/>
    </row>
    <row r="292" spans="3:9" x14ac:dyDescent="0.35">
      <c r="D292" s="7" t="s">
        <v>485</v>
      </c>
      <c r="E292" s="6" t="s">
        <v>551</v>
      </c>
      <c r="F292" s="6"/>
      <c r="G292" s="11" t="s">
        <v>485</v>
      </c>
      <c r="H292" s="12"/>
      <c r="I292" s="10"/>
    </row>
    <row r="293" spans="3:9" x14ac:dyDescent="0.35">
      <c r="D293" s="7">
        <v>336120</v>
      </c>
      <c r="E293" s="6" t="s">
        <v>551</v>
      </c>
      <c r="F293" s="6">
        <v>336120</v>
      </c>
      <c r="G293" s="11" t="s">
        <v>176</v>
      </c>
      <c r="H293" s="12"/>
      <c r="I293" s="10">
        <v>33612</v>
      </c>
    </row>
    <row r="294" spans="3:9" x14ac:dyDescent="0.35">
      <c r="D294" s="7" t="s">
        <v>485</v>
      </c>
      <c r="E294" s="6" t="s">
        <v>551</v>
      </c>
      <c r="F294" s="6"/>
      <c r="G294" s="11" t="s">
        <v>485</v>
      </c>
      <c r="H294" s="12"/>
      <c r="I294" s="10"/>
    </row>
    <row r="295" spans="3:9" x14ac:dyDescent="0.35">
      <c r="C295" s="6" t="s">
        <v>553</v>
      </c>
      <c r="D295" s="6" t="s">
        <v>554</v>
      </c>
      <c r="E295" s="6" t="s">
        <v>551</v>
      </c>
      <c r="F295" s="6"/>
      <c r="H295" s="12"/>
      <c r="I295" s="10"/>
    </row>
    <row r="296" spans="3:9" x14ac:dyDescent="0.35">
      <c r="C296" s="6"/>
      <c r="D296" s="6" t="s">
        <v>485</v>
      </c>
      <c r="E296" s="6" t="s">
        <v>551</v>
      </c>
      <c r="F296" s="6"/>
      <c r="G296" s="11" t="s">
        <v>485</v>
      </c>
      <c r="H296" s="12"/>
      <c r="I296" s="10"/>
    </row>
    <row r="297" spans="3:9" x14ac:dyDescent="0.35">
      <c r="D297" s="7">
        <v>336211</v>
      </c>
      <c r="E297" s="6" t="s">
        <v>551</v>
      </c>
      <c r="F297" s="6">
        <v>336211</v>
      </c>
      <c r="G297" s="11" t="s">
        <v>177</v>
      </c>
      <c r="H297" s="12"/>
      <c r="I297" s="10">
        <v>336211</v>
      </c>
    </row>
    <row r="298" spans="3:9" x14ac:dyDescent="0.35">
      <c r="D298" s="7">
        <v>336212</v>
      </c>
      <c r="E298" s="6" t="s">
        <v>551</v>
      </c>
      <c r="F298" s="6">
        <v>336212</v>
      </c>
      <c r="G298" s="11" t="s">
        <v>178</v>
      </c>
      <c r="H298" s="12"/>
      <c r="I298" s="10">
        <v>336212</v>
      </c>
    </row>
    <row r="299" spans="3:9" x14ac:dyDescent="0.35">
      <c r="D299" s="7">
        <v>336213</v>
      </c>
      <c r="E299" s="6" t="s">
        <v>551</v>
      </c>
      <c r="F299" s="6">
        <v>336213</v>
      </c>
      <c r="G299" s="11" t="s">
        <v>179</v>
      </c>
      <c r="H299" s="12"/>
      <c r="I299" s="10">
        <v>336213</v>
      </c>
    </row>
    <row r="300" spans="3:9" x14ac:dyDescent="0.35">
      <c r="D300" s="7">
        <v>336214</v>
      </c>
      <c r="E300" s="6" t="s">
        <v>551</v>
      </c>
      <c r="F300" s="6">
        <v>336214</v>
      </c>
      <c r="G300" s="11" t="s">
        <v>180</v>
      </c>
      <c r="H300" s="12"/>
      <c r="I300" s="10">
        <v>336214</v>
      </c>
    </row>
    <row r="301" spans="3:9" x14ac:dyDescent="0.35">
      <c r="D301" s="7">
        <v>336310</v>
      </c>
      <c r="E301" s="6" t="s">
        <v>551</v>
      </c>
      <c r="F301" s="6">
        <v>336310</v>
      </c>
      <c r="G301" s="11" t="s">
        <v>181</v>
      </c>
      <c r="H301" s="12"/>
      <c r="I301" s="12">
        <v>33631</v>
      </c>
    </row>
    <row r="302" spans="3:9" x14ac:dyDescent="0.35">
      <c r="D302" s="7">
        <v>336320</v>
      </c>
      <c r="E302" s="6" t="s">
        <v>551</v>
      </c>
      <c r="F302" s="6">
        <v>336320</v>
      </c>
      <c r="G302" s="11" t="s">
        <v>182</v>
      </c>
      <c r="H302" s="12"/>
      <c r="I302" s="12">
        <v>33632</v>
      </c>
    </row>
    <row r="303" spans="3:9" x14ac:dyDescent="0.35">
      <c r="D303" s="7" t="s">
        <v>183</v>
      </c>
      <c r="E303" s="6" t="s">
        <v>551</v>
      </c>
      <c r="F303" s="6" t="s">
        <v>183</v>
      </c>
      <c r="G303" s="11" t="s">
        <v>184</v>
      </c>
      <c r="H303" s="12"/>
      <c r="I303" s="12" t="s">
        <v>555</v>
      </c>
    </row>
    <row r="304" spans="3:9" x14ac:dyDescent="0.35">
      <c r="D304" s="7">
        <v>336350</v>
      </c>
      <c r="E304" s="6" t="s">
        <v>551</v>
      </c>
      <c r="F304" s="6">
        <v>336350</v>
      </c>
      <c r="G304" s="11" t="s">
        <v>185</v>
      </c>
      <c r="H304" s="12"/>
      <c r="I304" s="12">
        <v>33635</v>
      </c>
    </row>
    <row r="305" spans="2:9" x14ac:dyDescent="0.35">
      <c r="D305" s="7">
        <v>336360</v>
      </c>
      <c r="E305" s="6" t="s">
        <v>551</v>
      </c>
      <c r="F305" s="6">
        <v>336360</v>
      </c>
      <c r="G305" s="11" t="s">
        <v>186</v>
      </c>
      <c r="H305" s="12"/>
      <c r="I305" s="12">
        <v>33636</v>
      </c>
    </row>
    <row r="306" spans="2:9" x14ac:dyDescent="0.35">
      <c r="D306" s="7">
        <v>336370</v>
      </c>
      <c r="E306" s="6" t="s">
        <v>551</v>
      </c>
      <c r="F306" s="6">
        <v>336370</v>
      </c>
      <c r="G306" s="11" t="s">
        <v>187</v>
      </c>
      <c r="H306" s="12"/>
      <c r="I306" s="12">
        <v>33637</v>
      </c>
    </row>
    <row r="307" spans="2:9" x14ac:dyDescent="0.35">
      <c r="D307" s="7">
        <v>336390</v>
      </c>
      <c r="E307" s="6" t="s">
        <v>551</v>
      </c>
      <c r="F307" s="6">
        <v>336390</v>
      </c>
      <c r="G307" s="11" t="s">
        <v>464</v>
      </c>
      <c r="H307" s="12"/>
      <c r="I307" s="12">
        <v>33639</v>
      </c>
    </row>
    <row r="308" spans="2:9" x14ac:dyDescent="0.35">
      <c r="D308" s="7" t="s">
        <v>485</v>
      </c>
      <c r="E308" s="6" t="s">
        <v>551</v>
      </c>
      <c r="F308" s="6"/>
      <c r="G308" s="11" t="s">
        <v>485</v>
      </c>
      <c r="H308" s="12"/>
      <c r="I308" s="12"/>
    </row>
    <row r="309" spans="2:9" x14ac:dyDescent="0.35">
      <c r="B309" s="6" t="s">
        <v>556</v>
      </c>
      <c r="C309" s="6" t="s">
        <v>557</v>
      </c>
      <c r="E309" s="6" t="s">
        <v>556</v>
      </c>
      <c r="F309" s="6"/>
      <c r="H309" s="12"/>
      <c r="I309" s="12"/>
    </row>
    <row r="310" spans="2:9" x14ac:dyDescent="0.35">
      <c r="D310" s="7" t="s">
        <v>485</v>
      </c>
      <c r="E310" s="6" t="s">
        <v>556</v>
      </c>
      <c r="F310" s="6"/>
      <c r="G310" s="11" t="s">
        <v>485</v>
      </c>
      <c r="H310" s="12"/>
      <c r="I310" s="10"/>
    </row>
    <row r="311" spans="2:9" x14ac:dyDescent="0.35">
      <c r="C311" s="6">
        <v>3364</v>
      </c>
      <c r="D311" s="6" t="s">
        <v>558</v>
      </c>
      <c r="E311" s="6" t="s">
        <v>556</v>
      </c>
      <c r="F311" s="6"/>
      <c r="H311" s="12"/>
      <c r="I311" s="10"/>
    </row>
    <row r="312" spans="2:9" x14ac:dyDescent="0.35">
      <c r="C312" s="6"/>
      <c r="D312" s="6" t="s">
        <v>485</v>
      </c>
      <c r="E312" s="6" t="s">
        <v>556</v>
      </c>
      <c r="F312" s="6"/>
      <c r="G312" s="11" t="s">
        <v>485</v>
      </c>
      <c r="H312" s="12"/>
      <c r="I312" s="10"/>
    </row>
    <row r="313" spans="2:9" x14ac:dyDescent="0.35">
      <c r="D313" s="7">
        <v>336411</v>
      </c>
      <c r="E313" s="6" t="s">
        <v>556</v>
      </c>
      <c r="F313" s="6">
        <v>336411</v>
      </c>
      <c r="G313" s="11" t="s">
        <v>188</v>
      </c>
      <c r="H313" s="12"/>
      <c r="I313" s="10">
        <v>336411</v>
      </c>
    </row>
    <row r="314" spans="2:9" x14ac:dyDescent="0.35">
      <c r="D314" s="7">
        <v>336412</v>
      </c>
      <c r="E314" s="6" t="s">
        <v>556</v>
      </c>
      <c r="F314" s="6">
        <v>336412</v>
      </c>
      <c r="G314" s="11" t="s">
        <v>189</v>
      </c>
      <c r="H314" s="12"/>
      <c r="I314" s="10">
        <v>336412</v>
      </c>
    </row>
    <row r="315" spans="2:9" x14ac:dyDescent="0.35">
      <c r="D315" s="7">
        <v>336413</v>
      </c>
      <c r="E315" s="6" t="s">
        <v>556</v>
      </c>
      <c r="F315" s="6">
        <v>336413</v>
      </c>
      <c r="G315" s="11" t="s">
        <v>190</v>
      </c>
      <c r="H315" s="12"/>
      <c r="I315" s="10">
        <v>336413</v>
      </c>
    </row>
    <row r="316" spans="2:9" x14ac:dyDescent="0.35">
      <c r="D316" s="7">
        <v>336414</v>
      </c>
      <c r="E316" s="6" t="s">
        <v>556</v>
      </c>
      <c r="F316" s="6">
        <v>336414</v>
      </c>
      <c r="G316" s="11" t="s">
        <v>191</v>
      </c>
      <c r="H316" s="12"/>
      <c r="I316" s="10">
        <v>336414</v>
      </c>
    </row>
    <row r="317" spans="2:9" x14ac:dyDescent="0.35">
      <c r="D317" s="7" t="s">
        <v>192</v>
      </c>
      <c r="E317" s="6" t="s">
        <v>556</v>
      </c>
      <c r="F317" s="6" t="s">
        <v>192</v>
      </c>
      <c r="G317" s="11" t="s">
        <v>193</v>
      </c>
      <c r="H317" s="12"/>
      <c r="I317" s="10" t="s">
        <v>559</v>
      </c>
    </row>
    <row r="318" spans="2:9" x14ac:dyDescent="0.35">
      <c r="D318" s="7" t="s">
        <v>485</v>
      </c>
      <c r="E318" s="6" t="s">
        <v>556</v>
      </c>
      <c r="F318" s="6"/>
      <c r="G318" s="11" t="s">
        <v>485</v>
      </c>
      <c r="H318" s="12"/>
      <c r="I318" s="10"/>
    </row>
    <row r="319" spans="2:9" x14ac:dyDescent="0.35">
      <c r="C319" s="6" t="s">
        <v>560</v>
      </c>
      <c r="D319" s="6" t="s">
        <v>199</v>
      </c>
      <c r="E319" s="6" t="s">
        <v>556</v>
      </c>
      <c r="F319" s="6"/>
      <c r="H319" s="12"/>
      <c r="I319" s="10"/>
    </row>
    <row r="320" spans="2:9" x14ac:dyDescent="0.35">
      <c r="C320" s="6"/>
      <c r="D320" s="6" t="s">
        <v>485</v>
      </c>
      <c r="E320" s="6" t="s">
        <v>556</v>
      </c>
      <c r="F320" s="6"/>
      <c r="G320" s="11" t="s">
        <v>485</v>
      </c>
      <c r="H320" s="12"/>
      <c r="I320" s="10"/>
    </row>
    <row r="321" spans="2:9" x14ac:dyDescent="0.35">
      <c r="D321" s="7">
        <v>336500</v>
      </c>
      <c r="E321" s="6" t="s">
        <v>556</v>
      </c>
      <c r="F321" s="6">
        <v>336500</v>
      </c>
      <c r="G321" s="11" t="s">
        <v>194</v>
      </c>
      <c r="H321" s="12"/>
      <c r="I321" s="10">
        <v>3365</v>
      </c>
    </row>
    <row r="322" spans="2:9" x14ac:dyDescent="0.35">
      <c r="D322" s="7">
        <v>336611</v>
      </c>
      <c r="E322" s="6" t="s">
        <v>556</v>
      </c>
      <c r="F322" s="6">
        <v>336611</v>
      </c>
      <c r="G322" s="11" t="s">
        <v>195</v>
      </c>
      <c r="H322" s="12"/>
      <c r="I322" s="10">
        <v>336611</v>
      </c>
    </row>
    <row r="323" spans="2:9" x14ac:dyDescent="0.35">
      <c r="D323" s="7">
        <v>336612</v>
      </c>
      <c r="E323" s="6" t="s">
        <v>556</v>
      </c>
      <c r="F323" s="6">
        <v>336612</v>
      </c>
      <c r="G323" s="11" t="s">
        <v>196</v>
      </c>
      <c r="H323" s="12"/>
      <c r="I323" s="10">
        <v>336612</v>
      </c>
    </row>
    <row r="324" spans="2:9" x14ac:dyDescent="0.35">
      <c r="D324" s="7">
        <v>336991</v>
      </c>
      <c r="E324" s="6" t="s">
        <v>556</v>
      </c>
      <c r="F324" s="6">
        <v>336991</v>
      </c>
      <c r="G324" s="11" t="s">
        <v>197</v>
      </c>
      <c r="H324" s="12"/>
      <c r="I324" s="10">
        <v>336991</v>
      </c>
    </row>
    <row r="325" spans="2:9" x14ac:dyDescent="0.35">
      <c r="D325" s="7">
        <v>336992</v>
      </c>
      <c r="E325" s="6" t="s">
        <v>556</v>
      </c>
      <c r="F325" s="6">
        <v>336992</v>
      </c>
      <c r="G325" s="11" t="s">
        <v>198</v>
      </c>
      <c r="H325" s="12"/>
      <c r="I325" s="10">
        <v>336992</v>
      </c>
    </row>
    <row r="326" spans="2:9" x14ac:dyDescent="0.35">
      <c r="D326" s="7">
        <v>336999</v>
      </c>
      <c r="E326" s="6" t="s">
        <v>556</v>
      </c>
      <c r="F326" s="6">
        <v>336999</v>
      </c>
      <c r="G326" s="11" t="s">
        <v>199</v>
      </c>
      <c r="H326" s="12"/>
      <c r="I326" s="10">
        <v>336999</v>
      </c>
    </row>
    <row r="327" spans="2:9" x14ac:dyDescent="0.35">
      <c r="D327" s="7" t="s">
        <v>485</v>
      </c>
      <c r="E327" s="6" t="s">
        <v>556</v>
      </c>
      <c r="F327" s="6"/>
      <c r="G327" s="11" t="s">
        <v>485</v>
      </c>
      <c r="H327" s="12"/>
      <c r="I327" s="10"/>
    </row>
    <row r="328" spans="2:9" x14ac:dyDescent="0.35">
      <c r="B328" s="6">
        <v>337</v>
      </c>
      <c r="C328" s="16" t="s">
        <v>561</v>
      </c>
      <c r="E328" s="6">
        <v>337</v>
      </c>
      <c r="F328" s="6"/>
      <c r="H328" s="12"/>
      <c r="I328" s="10"/>
    </row>
    <row r="329" spans="2:9" x14ac:dyDescent="0.35">
      <c r="D329" s="7" t="s">
        <v>485</v>
      </c>
      <c r="E329" s="6">
        <v>337</v>
      </c>
      <c r="F329" s="6"/>
      <c r="G329" s="11" t="s">
        <v>485</v>
      </c>
      <c r="H329" s="12"/>
      <c r="I329" s="10"/>
    </row>
    <row r="330" spans="2:9" x14ac:dyDescent="0.35">
      <c r="C330" s="6">
        <v>337</v>
      </c>
      <c r="D330" s="6" t="s">
        <v>561</v>
      </c>
      <c r="E330" s="6">
        <v>337</v>
      </c>
      <c r="F330" s="6"/>
      <c r="H330" s="12"/>
      <c r="I330" s="10"/>
    </row>
    <row r="331" spans="2:9" x14ac:dyDescent="0.35">
      <c r="C331" s="6"/>
      <c r="D331" s="6" t="s">
        <v>485</v>
      </c>
      <c r="E331" s="6">
        <v>337</v>
      </c>
      <c r="F331" s="6"/>
      <c r="G331" s="11" t="s">
        <v>485</v>
      </c>
      <c r="H331" s="12"/>
      <c r="I331" s="10"/>
    </row>
    <row r="332" spans="2:9" x14ac:dyDescent="0.35">
      <c r="D332" s="7">
        <v>337110</v>
      </c>
      <c r="E332" s="6">
        <v>337</v>
      </c>
      <c r="F332" s="6">
        <v>337110</v>
      </c>
      <c r="G332" s="11" t="s">
        <v>200</v>
      </c>
      <c r="H332" s="12"/>
      <c r="I332" s="10">
        <v>33711</v>
      </c>
    </row>
    <row r="333" spans="2:9" x14ac:dyDescent="0.35">
      <c r="D333" s="7">
        <v>337121</v>
      </c>
      <c r="E333" s="6">
        <v>337</v>
      </c>
      <c r="F333" s="6">
        <v>337121</v>
      </c>
      <c r="G333" s="11" t="s">
        <v>201</v>
      </c>
      <c r="H333" s="12"/>
      <c r="I333" s="10">
        <v>337121</v>
      </c>
    </row>
    <row r="334" spans="2:9" x14ac:dyDescent="0.35">
      <c r="D334" s="7">
        <v>337122</v>
      </c>
      <c r="E334" s="6">
        <v>337</v>
      </c>
      <c r="F334" s="6">
        <v>337122</v>
      </c>
      <c r="G334" s="11" t="s">
        <v>202</v>
      </c>
      <c r="H334" s="12"/>
      <c r="I334" s="10">
        <v>337122</v>
      </c>
    </row>
    <row r="335" spans="2:9" x14ac:dyDescent="0.35">
      <c r="D335" s="15" t="s">
        <v>437</v>
      </c>
      <c r="E335" s="6">
        <v>337</v>
      </c>
      <c r="F335" s="6" t="s">
        <v>437</v>
      </c>
      <c r="G335" s="15" t="s">
        <v>203</v>
      </c>
      <c r="H335" s="12"/>
      <c r="I335" s="10" t="s">
        <v>562</v>
      </c>
    </row>
    <row r="336" spans="2:9" x14ac:dyDescent="0.35">
      <c r="D336" s="7">
        <v>337127</v>
      </c>
      <c r="E336" s="6">
        <v>337</v>
      </c>
      <c r="F336" s="6">
        <v>337127</v>
      </c>
      <c r="G336" s="11" t="s">
        <v>204</v>
      </c>
      <c r="H336" s="12"/>
      <c r="I336" s="10">
        <v>337127</v>
      </c>
    </row>
    <row r="337" spans="2:9" x14ac:dyDescent="0.35">
      <c r="D337" s="7" t="s">
        <v>205</v>
      </c>
      <c r="E337" s="6">
        <v>337</v>
      </c>
      <c r="F337" s="6" t="s">
        <v>205</v>
      </c>
      <c r="G337" s="11" t="s">
        <v>206</v>
      </c>
      <c r="H337" s="12"/>
      <c r="I337" s="10" t="s">
        <v>563</v>
      </c>
    </row>
    <row r="338" spans="2:9" x14ac:dyDescent="0.35">
      <c r="D338" s="7">
        <v>337215</v>
      </c>
      <c r="E338" s="6">
        <v>337</v>
      </c>
      <c r="F338" s="6">
        <v>337215</v>
      </c>
      <c r="G338" s="11" t="s">
        <v>207</v>
      </c>
      <c r="H338" s="12"/>
      <c r="I338" s="10">
        <v>337215</v>
      </c>
    </row>
    <row r="339" spans="2:9" x14ac:dyDescent="0.35">
      <c r="D339" s="7">
        <v>337900</v>
      </c>
      <c r="E339" s="6">
        <v>337</v>
      </c>
      <c r="F339" s="6">
        <v>337900</v>
      </c>
      <c r="G339" s="11" t="s">
        <v>208</v>
      </c>
      <c r="H339" s="12"/>
      <c r="I339" s="10">
        <v>3379</v>
      </c>
    </row>
    <row r="340" spans="2:9" x14ac:dyDescent="0.35">
      <c r="D340" s="7" t="s">
        <v>485</v>
      </c>
      <c r="E340" s="6">
        <v>337</v>
      </c>
      <c r="F340" s="6"/>
      <c r="G340" s="11" t="s">
        <v>485</v>
      </c>
      <c r="H340" s="12"/>
      <c r="I340" s="10"/>
    </row>
    <row r="341" spans="2:9" x14ac:dyDescent="0.35">
      <c r="B341" s="6">
        <v>339</v>
      </c>
      <c r="C341" s="16" t="s">
        <v>564</v>
      </c>
      <c r="D341" s="16"/>
      <c r="E341" s="6">
        <v>339</v>
      </c>
      <c r="F341" s="6"/>
      <c r="G341" s="18"/>
      <c r="H341" s="12"/>
      <c r="I341" s="10"/>
    </row>
    <row r="342" spans="2:9" x14ac:dyDescent="0.35">
      <c r="D342" s="7" t="s">
        <v>485</v>
      </c>
      <c r="E342" s="6">
        <v>339</v>
      </c>
      <c r="F342" s="6"/>
      <c r="G342" s="11" t="s">
        <v>485</v>
      </c>
      <c r="H342" s="12"/>
      <c r="I342" s="10"/>
    </row>
    <row r="343" spans="2:9" x14ac:dyDescent="0.35">
      <c r="C343" s="6">
        <v>3391</v>
      </c>
      <c r="D343" s="6" t="s">
        <v>565</v>
      </c>
      <c r="E343" s="6">
        <v>339</v>
      </c>
      <c r="F343" s="6"/>
      <c r="H343" s="12"/>
      <c r="I343" s="10"/>
    </row>
    <row r="344" spans="2:9" x14ac:dyDescent="0.35">
      <c r="C344" s="6"/>
      <c r="D344" s="6" t="s">
        <v>485</v>
      </c>
      <c r="E344" s="6">
        <v>339</v>
      </c>
      <c r="F344" s="6"/>
      <c r="G344" s="11" t="s">
        <v>485</v>
      </c>
      <c r="H344" s="12"/>
      <c r="I344" s="10"/>
    </row>
    <row r="345" spans="2:9" x14ac:dyDescent="0.35">
      <c r="D345" s="7">
        <v>339112</v>
      </c>
      <c r="E345" s="6">
        <v>339</v>
      </c>
      <c r="F345" s="6">
        <v>339112</v>
      </c>
      <c r="G345" s="11" t="s">
        <v>209</v>
      </c>
      <c r="H345" s="12"/>
      <c r="I345" s="10">
        <v>339112</v>
      </c>
    </row>
    <row r="346" spans="2:9" x14ac:dyDescent="0.35">
      <c r="D346" s="7">
        <v>339113</v>
      </c>
      <c r="E346" s="6">
        <v>339</v>
      </c>
      <c r="F346" s="6">
        <v>339113</v>
      </c>
      <c r="G346" s="11" t="s">
        <v>210</v>
      </c>
      <c r="H346" s="12"/>
      <c r="I346" s="10">
        <v>339113</v>
      </c>
    </row>
    <row r="347" spans="2:9" x14ac:dyDescent="0.35">
      <c r="D347" s="7">
        <v>339114</v>
      </c>
      <c r="E347" s="6">
        <v>339</v>
      </c>
      <c r="F347" s="6">
        <v>339114</v>
      </c>
      <c r="G347" s="11" t="s">
        <v>211</v>
      </c>
      <c r="H347" s="12"/>
      <c r="I347" s="10">
        <v>339114</v>
      </c>
    </row>
    <row r="348" spans="2:9" x14ac:dyDescent="0.35">
      <c r="D348" s="7">
        <v>339115</v>
      </c>
      <c r="E348" s="6">
        <v>339</v>
      </c>
      <c r="F348" s="6">
        <v>339115</v>
      </c>
      <c r="G348" s="11" t="s">
        <v>212</v>
      </c>
      <c r="H348" s="12"/>
      <c r="I348" s="10">
        <v>339115</v>
      </c>
    </row>
    <row r="349" spans="2:9" x14ac:dyDescent="0.35">
      <c r="D349" s="7">
        <v>339116</v>
      </c>
      <c r="E349" s="6">
        <v>339</v>
      </c>
      <c r="F349" s="6">
        <v>339116</v>
      </c>
      <c r="G349" s="11" t="s">
        <v>213</v>
      </c>
      <c r="H349" s="12"/>
      <c r="I349" s="10">
        <v>339116</v>
      </c>
    </row>
    <row r="350" spans="2:9" x14ac:dyDescent="0.35">
      <c r="D350" s="7" t="s">
        <v>485</v>
      </c>
      <c r="E350" s="6">
        <v>339</v>
      </c>
      <c r="F350" s="6"/>
      <c r="G350" s="11" t="s">
        <v>485</v>
      </c>
      <c r="H350" s="12"/>
      <c r="I350" s="10"/>
    </row>
    <row r="351" spans="2:9" x14ac:dyDescent="0.35">
      <c r="C351" s="6">
        <v>3399</v>
      </c>
      <c r="D351" s="6" t="s">
        <v>566</v>
      </c>
      <c r="E351" s="6">
        <v>339</v>
      </c>
      <c r="F351" s="6"/>
      <c r="H351" s="12"/>
      <c r="I351" s="10"/>
    </row>
    <row r="352" spans="2:9" x14ac:dyDescent="0.35">
      <c r="C352" s="6"/>
      <c r="D352" s="6" t="s">
        <v>485</v>
      </c>
      <c r="E352" s="6">
        <v>339</v>
      </c>
      <c r="F352" s="6"/>
      <c r="G352" s="11" t="s">
        <v>485</v>
      </c>
      <c r="H352" s="12"/>
      <c r="I352" s="10"/>
    </row>
    <row r="353" spans="1:9" x14ac:dyDescent="0.35">
      <c r="D353" s="7">
        <v>339910</v>
      </c>
      <c r="E353" s="6">
        <v>339</v>
      </c>
      <c r="F353" s="6">
        <v>339910</v>
      </c>
      <c r="G353" s="11" t="s">
        <v>214</v>
      </c>
      <c r="H353" s="12"/>
      <c r="I353" s="12">
        <v>33991</v>
      </c>
    </row>
    <row r="354" spans="1:9" x14ac:dyDescent="0.35">
      <c r="D354" s="7">
        <v>339920</v>
      </c>
      <c r="E354" s="6">
        <v>339</v>
      </c>
      <c r="F354" s="6">
        <v>339920</v>
      </c>
      <c r="G354" s="11" t="s">
        <v>215</v>
      </c>
      <c r="H354" s="12"/>
      <c r="I354" s="10">
        <v>33992</v>
      </c>
    </row>
    <row r="355" spans="1:9" x14ac:dyDescent="0.35">
      <c r="D355" s="7">
        <v>339930</v>
      </c>
      <c r="E355" s="6">
        <v>339</v>
      </c>
      <c r="F355" s="6">
        <v>339930</v>
      </c>
      <c r="G355" s="11" t="s">
        <v>216</v>
      </c>
      <c r="H355" s="12"/>
      <c r="I355" s="10">
        <v>33993</v>
      </c>
    </row>
    <row r="356" spans="1:9" x14ac:dyDescent="0.35">
      <c r="D356" s="7">
        <v>339940</v>
      </c>
      <c r="E356" s="6">
        <v>339</v>
      </c>
      <c r="F356" s="6">
        <v>339940</v>
      </c>
      <c r="G356" s="11" t="s">
        <v>217</v>
      </c>
      <c r="H356" s="12"/>
      <c r="I356" s="12">
        <v>33994</v>
      </c>
    </row>
    <row r="357" spans="1:9" x14ac:dyDescent="0.35">
      <c r="D357" s="7">
        <v>339950</v>
      </c>
      <c r="E357" s="6">
        <v>339</v>
      </c>
      <c r="F357" s="6">
        <v>339950</v>
      </c>
      <c r="G357" s="11" t="s">
        <v>218</v>
      </c>
      <c r="H357" s="12"/>
      <c r="I357" s="10">
        <v>33995</v>
      </c>
    </row>
    <row r="358" spans="1:9" x14ac:dyDescent="0.35">
      <c r="D358" s="7">
        <v>339990</v>
      </c>
      <c r="E358" s="6">
        <v>339</v>
      </c>
      <c r="F358" s="6">
        <v>339990</v>
      </c>
      <c r="G358" s="11" t="s">
        <v>219</v>
      </c>
      <c r="H358" s="12"/>
      <c r="I358" s="10">
        <v>33999</v>
      </c>
    </row>
    <row r="359" spans="1:9" x14ac:dyDescent="0.35">
      <c r="D359" s="7" t="s">
        <v>485</v>
      </c>
      <c r="E359" s="6">
        <v>339</v>
      </c>
      <c r="F359" s="6"/>
      <c r="G359" s="11" t="s">
        <v>485</v>
      </c>
      <c r="H359" s="12"/>
      <c r="I359" s="10"/>
    </row>
    <row r="360" spans="1:9" x14ac:dyDescent="0.35">
      <c r="A360" s="6" t="s">
        <v>567</v>
      </c>
      <c r="B360" s="6" t="s">
        <v>568</v>
      </c>
      <c r="D360" s="7" t="s">
        <v>485</v>
      </c>
      <c r="E360" s="6">
        <v>339</v>
      </c>
      <c r="F360" s="6"/>
      <c r="G360" s="11" t="s">
        <v>485</v>
      </c>
      <c r="H360" s="12"/>
      <c r="I360" s="10"/>
    </row>
    <row r="361" spans="1:9" x14ac:dyDescent="0.35">
      <c r="D361" s="7" t="s">
        <v>485</v>
      </c>
      <c r="E361" s="6">
        <v>339</v>
      </c>
      <c r="F361" s="6"/>
      <c r="G361" s="11" t="s">
        <v>485</v>
      </c>
      <c r="H361" s="12"/>
      <c r="I361" s="10"/>
    </row>
    <row r="362" spans="1:9" x14ac:dyDescent="0.35">
      <c r="B362" s="6" t="s">
        <v>569</v>
      </c>
      <c r="C362" s="6" t="s">
        <v>570</v>
      </c>
      <c r="D362" s="6"/>
      <c r="E362" s="6" t="s">
        <v>569</v>
      </c>
      <c r="F362" s="6"/>
      <c r="G362" s="6"/>
      <c r="H362" s="12"/>
      <c r="I362" s="10"/>
    </row>
    <row r="363" spans="1:9" x14ac:dyDescent="0.35">
      <c r="B363" s="6"/>
      <c r="C363" s="6"/>
      <c r="D363" s="6" t="s">
        <v>485</v>
      </c>
      <c r="E363" s="6" t="s">
        <v>569</v>
      </c>
      <c r="F363" s="6"/>
      <c r="G363" s="6" t="s">
        <v>485</v>
      </c>
      <c r="H363" s="12"/>
      <c r="I363" s="10"/>
    </row>
    <row r="364" spans="1:9" x14ac:dyDescent="0.35">
      <c r="C364" s="6">
        <v>311</v>
      </c>
      <c r="D364" s="6" t="s">
        <v>571</v>
      </c>
      <c r="E364" s="6" t="s">
        <v>569</v>
      </c>
      <c r="F364" s="6"/>
      <c r="H364" s="12"/>
      <c r="I364" s="10"/>
    </row>
    <row r="365" spans="1:9" x14ac:dyDescent="0.35">
      <c r="C365" s="6"/>
      <c r="D365" s="6" t="s">
        <v>485</v>
      </c>
      <c r="E365" s="6" t="s">
        <v>569</v>
      </c>
      <c r="F365" s="6"/>
      <c r="G365" s="11" t="s">
        <v>485</v>
      </c>
      <c r="H365" s="12"/>
      <c r="I365" s="10"/>
    </row>
    <row r="366" spans="1:9" x14ac:dyDescent="0.35">
      <c r="D366" s="7">
        <v>311111</v>
      </c>
      <c r="E366" s="6" t="s">
        <v>569</v>
      </c>
      <c r="F366" s="6">
        <v>311111</v>
      </c>
      <c r="G366" s="11" t="s">
        <v>220</v>
      </c>
      <c r="H366" s="12"/>
      <c r="I366" s="10">
        <v>311111</v>
      </c>
    </row>
    <row r="367" spans="1:9" x14ac:dyDescent="0.35">
      <c r="D367" s="7">
        <v>311119</v>
      </c>
      <c r="E367" s="6" t="s">
        <v>569</v>
      </c>
      <c r="F367" s="6">
        <v>311119</v>
      </c>
      <c r="G367" s="11" t="s">
        <v>221</v>
      </c>
      <c r="H367" s="12"/>
      <c r="I367" s="10">
        <v>311119</v>
      </c>
    </row>
    <row r="368" spans="1:9" x14ac:dyDescent="0.35">
      <c r="D368" s="7">
        <v>311210</v>
      </c>
      <c r="E368" s="6" t="s">
        <v>569</v>
      </c>
      <c r="F368" s="6">
        <v>311210</v>
      </c>
      <c r="G368" s="11" t="s">
        <v>222</v>
      </c>
      <c r="H368" s="12"/>
      <c r="I368" s="10">
        <v>31121</v>
      </c>
    </row>
    <row r="369" spans="3:9" x14ac:dyDescent="0.35">
      <c r="D369" s="7">
        <v>311221</v>
      </c>
      <c r="E369" s="6" t="s">
        <v>569</v>
      </c>
      <c r="F369" s="6">
        <v>311221</v>
      </c>
      <c r="G369" s="11" t="s">
        <v>223</v>
      </c>
      <c r="H369" s="12"/>
      <c r="I369" s="10">
        <v>311221</v>
      </c>
    </row>
    <row r="370" spans="3:9" x14ac:dyDescent="0.35">
      <c r="C370" s="14"/>
      <c r="D370" s="7">
        <v>311224</v>
      </c>
      <c r="E370" s="6" t="s">
        <v>569</v>
      </c>
      <c r="F370" s="6">
        <v>311224</v>
      </c>
      <c r="G370" s="11" t="s">
        <v>224</v>
      </c>
      <c r="H370" s="12"/>
      <c r="I370" s="10">
        <v>311224</v>
      </c>
    </row>
    <row r="371" spans="3:9" x14ac:dyDescent="0.35">
      <c r="D371" s="7">
        <v>311225</v>
      </c>
      <c r="E371" s="6" t="s">
        <v>569</v>
      </c>
      <c r="F371" s="6">
        <v>311225</v>
      </c>
      <c r="G371" s="11" t="s">
        <v>225</v>
      </c>
      <c r="H371" s="12"/>
      <c r="I371" s="10">
        <v>311225</v>
      </c>
    </row>
    <row r="372" spans="3:9" x14ac:dyDescent="0.35">
      <c r="D372" s="7">
        <v>311230</v>
      </c>
      <c r="E372" s="6" t="s">
        <v>569</v>
      </c>
      <c r="F372" s="6">
        <v>311230</v>
      </c>
      <c r="G372" s="11" t="s">
        <v>226</v>
      </c>
      <c r="H372" s="12"/>
      <c r="I372" s="10">
        <v>31123</v>
      </c>
    </row>
    <row r="373" spans="3:9" x14ac:dyDescent="0.35">
      <c r="D373" s="7">
        <v>311300</v>
      </c>
      <c r="E373" s="6" t="s">
        <v>569</v>
      </c>
      <c r="F373" s="6">
        <v>311300</v>
      </c>
      <c r="G373" s="11" t="s">
        <v>227</v>
      </c>
      <c r="H373" s="12"/>
      <c r="I373" s="10">
        <v>3113</v>
      </c>
    </row>
    <row r="374" spans="3:9" x14ac:dyDescent="0.35">
      <c r="D374" s="7">
        <v>311410</v>
      </c>
      <c r="E374" s="6" t="s">
        <v>569</v>
      </c>
      <c r="F374" s="6">
        <v>311410</v>
      </c>
      <c r="G374" s="11" t="s">
        <v>228</v>
      </c>
      <c r="H374" s="12"/>
      <c r="I374" s="10">
        <v>31141</v>
      </c>
    </row>
    <row r="375" spans="3:9" x14ac:dyDescent="0.35">
      <c r="D375" s="7">
        <v>311420</v>
      </c>
      <c r="E375" s="6" t="s">
        <v>569</v>
      </c>
      <c r="F375" s="6">
        <v>311420</v>
      </c>
      <c r="G375" s="11" t="s">
        <v>229</v>
      </c>
      <c r="H375" s="12"/>
      <c r="I375" s="10">
        <v>31142</v>
      </c>
    </row>
    <row r="376" spans="3:9" x14ac:dyDescent="0.35">
      <c r="C376" s="14"/>
      <c r="D376" s="7" t="s">
        <v>230</v>
      </c>
      <c r="E376" s="6" t="s">
        <v>569</v>
      </c>
      <c r="F376" s="6" t="s">
        <v>230</v>
      </c>
      <c r="G376" s="11" t="s">
        <v>231</v>
      </c>
      <c r="H376" s="12"/>
      <c r="I376" s="10" t="s">
        <v>572</v>
      </c>
    </row>
    <row r="377" spans="3:9" x14ac:dyDescent="0.35">
      <c r="D377" s="7">
        <v>311513</v>
      </c>
      <c r="E377" s="6" t="s">
        <v>569</v>
      </c>
      <c r="F377" s="6">
        <v>311513</v>
      </c>
      <c r="G377" s="11" t="s">
        <v>232</v>
      </c>
      <c r="H377" s="12"/>
      <c r="I377" s="10">
        <v>311513</v>
      </c>
    </row>
    <row r="378" spans="3:9" x14ac:dyDescent="0.35">
      <c r="D378" s="7">
        <v>311514</v>
      </c>
      <c r="E378" s="6" t="s">
        <v>569</v>
      </c>
      <c r="F378" s="6">
        <v>311514</v>
      </c>
      <c r="G378" s="11" t="s">
        <v>233</v>
      </c>
      <c r="H378" s="12"/>
      <c r="I378" s="10">
        <v>311514</v>
      </c>
    </row>
    <row r="379" spans="3:9" x14ac:dyDescent="0.35">
      <c r="D379" s="7">
        <v>311520</v>
      </c>
      <c r="E379" s="6" t="s">
        <v>569</v>
      </c>
      <c r="F379" s="6">
        <v>311520</v>
      </c>
      <c r="G379" s="11" t="s">
        <v>234</v>
      </c>
      <c r="H379" s="12"/>
      <c r="I379" s="10">
        <v>31152</v>
      </c>
    </row>
    <row r="380" spans="3:9" x14ac:dyDescent="0.35">
      <c r="D380" s="7" t="s">
        <v>235</v>
      </c>
      <c r="E380" s="6" t="s">
        <v>569</v>
      </c>
      <c r="F380" s="6" t="s">
        <v>235</v>
      </c>
      <c r="G380" s="11" t="s">
        <v>236</v>
      </c>
      <c r="H380" s="12"/>
      <c r="I380" s="10" t="s">
        <v>573</v>
      </c>
    </row>
    <row r="381" spans="3:9" x14ac:dyDescent="0.35">
      <c r="C381" s="14"/>
      <c r="D381" s="7">
        <v>311615</v>
      </c>
      <c r="E381" s="6" t="s">
        <v>569</v>
      </c>
      <c r="F381" s="6">
        <v>311615</v>
      </c>
      <c r="G381" s="11" t="s">
        <v>237</v>
      </c>
      <c r="H381" s="12"/>
      <c r="I381" s="10">
        <v>311615</v>
      </c>
    </row>
    <row r="382" spans="3:9" x14ac:dyDescent="0.35">
      <c r="D382" s="7">
        <v>311700</v>
      </c>
      <c r="E382" s="6" t="s">
        <v>569</v>
      </c>
      <c r="F382" s="6">
        <v>311700</v>
      </c>
      <c r="G382" s="11" t="s">
        <v>238</v>
      </c>
      <c r="H382" s="12"/>
      <c r="I382" s="10">
        <v>3117</v>
      </c>
    </row>
    <row r="383" spans="3:9" x14ac:dyDescent="0.35">
      <c r="D383" s="7">
        <v>311810</v>
      </c>
      <c r="E383" s="6" t="s">
        <v>569</v>
      </c>
      <c r="F383" s="6">
        <v>311810</v>
      </c>
      <c r="G383" s="11" t="s">
        <v>239</v>
      </c>
      <c r="H383" s="12"/>
      <c r="I383" s="10">
        <v>31181</v>
      </c>
    </row>
    <row r="384" spans="3:9" x14ac:dyDescent="0.35">
      <c r="D384" s="7" t="s">
        <v>240</v>
      </c>
      <c r="E384" s="6" t="s">
        <v>569</v>
      </c>
      <c r="F384" s="6" t="s">
        <v>240</v>
      </c>
      <c r="G384" s="11" t="s">
        <v>241</v>
      </c>
      <c r="H384" s="12"/>
      <c r="I384" s="10" t="s">
        <v>574</v>
      </c>
    </row>
    <row r="385" spans="3:9" x14ac:dyDescent="0.35">
      <c r="D385" s="7">
        <v>311910</v>
      </c>
      <c r="E385" s="6" t="s">
        <v>569</v>
      </c>
      <c r="F385" s="6">
        <v>311910</v>
      </c>
      <c r="G385" s="11" t="s">
        <v>242</v>
      </c>
      <c r="H385" s="12"/>
      <c r="I385" s="10">
        <v>31191</v>
      </c>
    </row>
    <row r="386" spans="3:9" x14ac:dyDescent="0.35">
      <c r="D386" s="7">
        <v>311920</v>
      </c>
      <c r="E386" s="6" t="s">
        <v>569</v>
      </c>
      <c r="F386" s="6">
        <v>311920</v>
      </c>
      <c r="G386" s="11" t="s">
        <v>243</v>
      </c>
      <c r="H386" s="12"/>
      <c r="I386" s="10">
        <v>31192</v>
      </c>
    </row>
    <row r="387" spans="3:9" x14ac:dyDescent="0.35">
      <c r="D387" s="7">
        <v>311930</v>
      </c>
      <c r="E387" s="6" t="s">
        <v>569</v>
      </c>
      <c r="F387" s="6">
        <v>311930</v>
      </c>
      <c r="G387" s="11" t="s">
        <v>244</v>
      </c>
      <c r="H387" s="12"/>
      <c r="I387" s="10">
        <v>31193</v>
      </c>
    </row>
    <row r="388" spans="3:9" x14ac:dyDescent="0.35">
      <c r="D388" s="7">
        <v>311940</v>
      </c>
      <c r="E388" s="6" t="s">
        <v>569</v>
      </c>
      <c r="F388" s="6">
        <v>311940</v>
      </c>
      <c r="G388" s="11" t="s">
        <v>245</v>
      </c>
      <c r="H388" s="12"/>
      <c r="I388" s="10">
        <v>31194</v>
      </c>
    </row>
    <row r="389" spans="3:9" x14ac:dyDescent="0.35">
      <c r="D389" s="7">
        <v>311990</v>
      </c>
      <c r="E389" s="6" t="s">
        <v>569</v>
      </c>
      <c r="F389" s="6">
        <v>311990</v>
      </c>
      <c r="G389" s="11" t="s">
        <v>246</v>
      </c>
      <c r="H389" s="12"/>
      <c r="I389" s="10">
        <v>31199</v>
      </c>
    </row>
    <row r="390" spans="3:9" x14ac:dyDescent="0.35">
      <c r="D390" s="7" t="s">
        <v>485</v>
      </c>
      <c r="E390" s="6" t="s">
        <v>569</v>
      </c>
      <c r="F390" s="6"/>
      <c r="G390" s="11" t="s">
        <v>485</v>
      </c>
      <c r="H390" s="12"/>
      <c r="I390" s="10"/>
    </row>
    <row r="391" spans="3:9" x14ac:dyDescent="0.35">
      <c r="C391" s="6">
        <v>3121</v>
      </c>
      <c r="D391" s="6" t="s">
        <v>575</v>
      </c>
      <c r="E391" s="6" t="s">
        <v>569</v>
      </c>
      <c r="F391" s="6"/>
      <c r="H391" s="12"/>
      <c r="I391" s="10"/>
    </row>
    <row r="392" spans="3:9" x14ac:dyDescent="0.35">
      <c r="C392" s="6"/>
      <c r="D392" s="6" t="s">
        <v>485</v>
      </c>
      <c r="E392" s="6" t="s">
        <v>569</v>
      </c>
      <c r="F392" s="6"/>
      <c r="G392" s="11" t="s">
        <v>485</v>
      </c>
      <c r="H392" s="12"/>
      <c r="I392" s="10"/>
    </row>
    <row r="393" spans="3:9" x14ac:dyDescent="0.35">
      <c r="D393" s="7">
        <v>312110</v>
      </c>
      <c r="E393" s="6" t="s">
        <v>569</v>
      </c>
      <c r="F393" s="6">
        <v>312110</v>
      </c>
      <c r="G393" s="11" t="s">
        <v>247</v>
      </c>
      <c r="H393" s="12"/>
      <c r="I393" s="10">
        <v>31211</v>
      </c>
    </row>
    <row r="394" spans="3:9" x14ac:dyDescent="0.35">
      <c r="D394" s="7">
        <v>312120</v>
      </c>
      <c r="E394" s="6" t="s">
        <v>569</v>
      </c>
      <c r="F394" s="6">
        <v>312120</v>
      </c>
      <c r="G394" s="11" t="s">
        <v>248</v>
      </c>
      <c r="H394" s="12"/>
      <c r="I394" s="10">
        <v>31212</v>
      </c>
    </row>
    <row r="395" spans="3:9" x14ac:dyDescent="0.35">
      <c r="D395" s="7">
        <v>312130</v>
      </c>
      <c r="E395" s="6" t="s">
        <v>569</v>
      </c>
      <c r="F395" s="6">
        <v>312130</v>
      </c>
      <c r="G395" s="11" t="s">
        <v>249</v>
      </c>
      <c r="H395" s="12"/>
      <c r="I395" s="10">
        <v>31213</v>
      </c>
    </row>
    <row r="396" spans="3:9" x14ac:dyDescent="0.35">
      <c r="D396" s="7">
        <v>312140</v>
      </c>
      <c r="E396" s="6" t="s">
        <v>569</v>
      </c>
      <c r="F396" s="6">
        <v>312140</v>
      </c>
      <c r="G396" s="11" t="s">
        <v>250</v>
      </c>
      <c r="H396" s="12"/>
      <c r="I396" s="10">
        <v>31214</v>
      </c>
    </row>
    <row r="397" spans="3:9" x14ac:dyDescent="0.35">
      <c r="D397" s="7" t="s">
        <v>485</v>
      </c>
      <c r="E397" s="6" t="s">
        <v>569</v>
      </c>
      <c r="F397" s="6"/>
      <c r="G397" s="11" t="s">
        <v>485</v>
      </c>
      <c r="H397" s="12"/>
      <c r="I397" s="10"/>
    </row>
    <row r="398" spans="3:9" x14ac:dyDescent="0.35">
      <c r="C398" s="6">
        <v>3122</v>
      </c>
      <c r="D398" s="6" t="s">
        <v>465</v>
      </c>
      <c r="E398" s="6" t="s">
        <v>569</v>
      </c>
      <c r="F398" s="6"/>
      <c r="H398" s="12"/>
      <c r="I398" s="10"/>
    </row>
    <row r="399" spans="3:9" x14ac:dyDescent="0.35">
      <c r="C399" s="6"/>
      <c r="D399" s="6" t="s">
        <v>485</v>
      </c>
      <c r="E399" s="6" t="s">
        <v>569</v>
      </c>
      <c r="F399" s="6"/>
      <c r="G399" s="11" t="s">
        <v>485</v>
      </c>
      <c r="H399" s="12"/>
      <c r="I399" s="10"/>
    </row>
    <row r="400" spans="3:9" x14ac:dyDescent="0.35">
      <c r="D400" s="7">
        <v>312200</v>
      </c>
      <c r="E400" s="6" t="s">
        <v>569</v>
      </c>
      <c r="F400" s="6">
        <v>312200</v>
      </c>
      <c r="G400" s="11" t="s">
        <v>465</v>
      </c>
      <c r="H400" s="12"/>
      <c r="I400" s="10">
        <v>3122</v>
      </c>
    </row>
    <row r="401" spans="2:9" x14ac:dyDescent="0.35">
      <c r="D401" s="7" t="s">
        <v>485</v>
      </c>
      <c r="E401" s="6" t="s">
        <v>569</v>
      </c>
      <c r="F401" s="6"/>
      <c r="G401" s="11" t="s">
        <v>485</v>
      </c>
      <c r="H401" s="12"/>
      <c r="I401" s="10"/>
    </row>
    <row r="402" spans="2:9" x14ac:dyDescent="0.35">
      <c r="B402" s="6" t="s">
        <v>576</v>
      </c>
      <c r="C402" s="6" t="s">
        <v>577</v>
      </c>
      <c r="E402" s="6" t="s">
        <v>576</v>
      </c>
      <c r="F402" s="6"/>
      <c r="H402" s="12"/>
      <c r="I402" s="10"/>
    </row>
    <row r="403" spans="2:9" x14ac:dyDescent="0.35">
      <c r="B403" s="6"/>
      <c r="C403" s="6"/>
      <c r="D403" s="7" t="s">
        <v>485</v>
      </c>
      <c r="E403" s="6" t="s">
        <v>576</v>
      </c>
      <c r="F403" s="6"/>
      <c r="G403" s="11" t="s">
        <v>485</v>
      </c>
      <c r="H403" s="12"/>
      <c r="I403" s="10"/>
    </row>
    <row r="404" spans="2:9" x14ac:dyDescent="0.35">
      <c r="B404" s="6"/>
      <c r="C404" s="6" t="s">
        <v>576</v>
      </c>
      <c r="D404" s="6" t="s">
        <v>577</v>
      </c>
      <c r="E404" s="6" t="s">
        <v>576</v>
      </c>
      <c r="F404" s="6"/>
      <c r="H404" s="12"/>
      <c r="I404" s="10"/>
    </row>
    <row r="405" spans="2:9" x14ac:dyDescent="0.35">
      <c r="B405" s="6"/>
      <c r="C405" s="6"/>
      <c r="D405" s="6" t="s">
        <v>485</v>
      </c>
      <c r="E405" s="6" t="s">
        <v>576</v>
      </c>
      <c r="F405" s="6"/>
      <c r="G405" s="11" t="s">
        <v>485</v>
      </c>
      <c r="H405" s="12"/>
      <c r="I405" s="10"/>
    </row>
    <row r="406" spans="2:9" x14ac:dyDescent="0.35">
      <c r="D406" s="7">
        <v>313100</v>
      </c>
      <c r="E406" s="6" t="s">
        <v>576</v>
      </c>
      <c r="F406" s="6">
        <v>313100</v>
      </c>
      <c r="G406" s="11" t="s">
        <v>251</v>
      </c>
      <c r="H406" s="12"/>
      <c r="I406" s="10">
        <v>3131</v>
      </c>
    </row>
    <row r="407" spans="2:9" x14ac:dyDescent="0.35">
      <c r="D407" s="7">
        <v>313200</v>
      </c>
      <c r="E407" s="6" t="s">
        <v>576</v>
      </c>
      <c r="F407" s="6">
        <v>313200</v>
      </c>
      <c r="G407" s="11" t="s">
        <v>252</v>
      </c>
      <c r="H407" s="12"/>
      <c r="I407" s="10">
        <v>3132</v>
      </c>
    </row>
    <row r="408" spans="2:9" x14ac:dyDescent="0.35">
      <c r="D408" s="7">
        <v>313300</v>
      </c>
      <c r="E408" s="6" t="s">
        <v>576</v>
      </c>
      <c r="F408" s="6">
        <v>313300</v>
      </c>
      <c r="G408" s="11" t="s">
        <v>253</v>
      </c>
      <c r="H408" s="12"/>
      <c r="I408" s="10">
        <v>3133</v>
      </c>
    </row>
    <row r="409" spans="2:9" x14ac:dyDescent="0.35">
      <c r="D409" s="7">
        <v>314110</v>
      </c>
      <c r="E409" s="6" t="s">
        <v>576</v>
      </c>
      <c r="F409" s="6">
        <v>314110</v>
      </c>
      <c r="G409" s="11" t="s">
        <v>254</v>
      </c>
      <c r="H409" s="12"/>
      <c r="I409" s="10">
        <v>31411</v>
      </c>
    </row>
    <row r="410" spans="2:9" x14ac:dyDescent="0.35">
      <c r="D410" s="7">
        <v>314120</v>
      </c>
      <c r="E410" s="6" t="s">
        <v>576</v>
      </c>
      <c r="F410" s="6">
        <v>314120</v>
      </c>
      <c r="G410" s="11" t="s">
        <v>255</v>
      </c>
      <c r="H410" s="12"/>
      <c r="I410" s="10">
        <v>31412</v>
      </c>
    </row>
    <row r="411" spans="2:9" x14ac:dyDescent="0.35">
      <c r="D411" s="7">
        <v>314900</v>
      </c>
      <c r="E411" s="6" t="s">
        <v>576</v>
      </c>
      <c r="F411" s="6">
        <v>314900</v>
      </c>
      <c r="G411" s="11" t="s">
        <v>256</v>
      </c>
      <c r="H411" s="12"/>
      <c r="I411" s="10">
        <v>3149</v>
      </c>
    </row>
    <row r="412" spans="2:9" x14ac:dyDescent="0.35">
      <c r="D412" s="7" t="s">
        <v>485</v>
      </c>
      <c r="E412" s="6" t="s">
        <v>576</v>
      </c>
      <c r="F412" s="6"/>
      <c r="G412" s="11" t="s">
        <v>485</v>
      </c>
      <c r="H412" s="12"/>
      <c r="I412" s="10"/>
    </row>
    <row r="413" spans="2:9" x14ac:dyDescent="0.35">
      <c r="B413" s="6" t="s">
        <v>578</v>
      </c>
      <c r="C413" s="6" t="s">
        <v>579</v>
      </c>
      <c r="E413" s="6" t="s">
        <v>578</v>
      </c>
      <c r="F413" s="6"/>
      <c r="H413" s="12"/>
      <c r="I413" s="10"/>
    </row>
    <row r="414" spans="2:9" x14ac:dyDescent="0.35">
      <c r="B414" s="6"/>
      <c r="C414" s="6"/>
      <c r="D414" s="7" t="s">
        <v>485</v>
      </c>
      <c r="E414" s="6" t="s">
        <v>578</v>
      </c>
      <c r="F414" s="6"/>
      <c r="G414" s="11" t="s">
        <v>485</v>
      </c>
      <c r="H414" s="12"/>
      <c r="I414" s="10"/>
    </row>
    <row r="415" spans="2:9" x14ac:dyDescent="0.35">
      <c r="B415" s="6"/>
      <c r="C415" s="6" t="s">
        <v>578</v>
      </c>
      <c r="D415" s="6" t="s">
        <v>579</v>
      </c>
      <c r="E415" s="6" t="s">
        <v>578</v>
      </c>
      <c r="F415" s="6"/>
      <c r="H415" s="12"/>
      <c r="I415" s="10"/>
    </row>
    <row r="416" spans="2:9" x14ac:dyDescent="0.35">
      <c r="B416" s="6"/>
      <c r="C416" s="6"/>
      <c r="D416" s="6" t="s">
        <v>485</v>
      </c>
      <c r="E416" s="6" t="s">
        <v>578</v>
      </c>
      <c r="F416" s="6"/>
      <c r="G416" s="11" t="s">
        <v>485</v>
      </c>
      <c r="H416" s="12"/>
      <c r="I416" s="10"/>
    </row>
    <row r="417" spans="2:9" x14ac:dyDescent="0.35">
      <c r="D417" s="7">
        <v>315000</v>
      </c>
      <c r="E417" s="6" t="s">
        <v>578</v>
      </c>
      <c r="F417" s="6">
        <v>315000</v>
      </c>
      <c r="G417" s="11" t="s">
        <v>257</v>
      </c>
      <c r="H417" s="12"/>
      <c r="I417" s="10">
        <v>315</v>
      </c>
    </row>
    <row r="418" spans="2:9" x14ac:dyDescent="0.35">
      <c r="D418" s="7">
        <v>316000</v>
      </c>
      <c r="E418" s="6" t="s">
        <v>578</v>
      </c>
      <c r="F418" s="6">
        <v>316000</v>
      </c>
      <c r="G418" s="11" t="s">
        <v>258</v>
      </c>
      <c r="H418" s="12"/>
      <c r="I418" s="10">
        <v>316</v>
      </c>
    </row>
    <row r="419" spans="2:9" x14ac:dyDescent="0.35">
      <c r="D419" s="7" t="s">
        <v>485</v>
      </c>
      <c r="E419" s="6" t="s">
        <v>578</v>
      </c>
      <c r="F419" s="6"/>
      <c r="G419" s="11" t="s">
        <v>485</v>
      </c>
      <c r="H419" s="12"/>
      <c r="I419" s="10"/>
    </row>
    <row r="420" spans="2:9" x14ac:dyDescent="0.35">
      <c r="B420" s="6">
        <v>322</v>
      </c>
      <c r="C420" s="6" t="s">
        <v>580</v>
      </c>
      <c r="E420" s="6">
        <v>322</v>
      </c>
      <c r="F420" s="6"/>
      <c r="H420" s="12"/>
      <c r="I420" s="10"/>
    </row>
    <row r="421" spans="2:9" x14ac:dyDescent="0.35">
      <c r="B421" s="6"/>
      <c r="C421" s="6"/>
      <c r="D421" s="7" t="s">
        <v>485</v>
      </c>
      <c r="E421" s="6">
        <v>322</v>
      </c>
      <c r="F421" s="6"/>
      <c r="G421" s="11" t="s">
        <v>485</v>
      </c>
      <c r="H421" s="12"/>
      <c r="I421" s="10"/>
    </row>
    <row r="422" spans="2:9" x14ac:dyDescent="0.35">
      <c r="C422" s="6">
        <v>322</v>
      </c>
      <c r="D422" s="6" t="s">
        <v>580</v>
      </c>
      <c r="E422" s="6">
        <v>322</v>
      </c>
      <c r="F422" s="6"/>
      <c r="H422" s="12"/>
      <c r="I422" s="10"/>
    </row>
    <row r="423" spans="2:9" x14ac:dyDescent="0.35">
      <c r="C423" s="6"/>
      <c r="D423" s="6" t="s">
        <v>485</v>
      </c>
      <c r="E423" s="6">
        <v>322</v>
      </c>
      <c r="F423" s="6"/>
      <c r="G423" s="11" t="s">
        <v>485</v>
      </c>
      <c r="H423" s="12"/>
      <c r="I423" s="10"/>
    </row>
    <row r="424" spans="2:9" x14ac:dyDescent="0.35">
      <c r="D424" s="7">
        <v>322110</v>
      </c>
      <c r="E424" s="6">
        <v>322</v>
      </c>
      <c r="F424" s="6">
        <v>322110</v>
      </c>
      <c r="G424" s="11" t="s">
        <v>259</v>
      </c>
      <c r="H424" s="12"/>
      <c r="I424" s="10">
        <v>32211</v>
      </c>
    </row>
    <row r="425" spans="2:9" x14ac:dyDescent="0.35">
      <c r="D425" s="7">
        <v>322120</v>
      </c>
      <c r="E425" s="6">
        <v>322</v>
      </c>
      <c r="F425" s="6">
        <v>322120</v>
      </c>
      <c r="G425" s="11" t="s">
        <v>260</v>
      </c>
      <c r="H425" s="12"/>
      <c r="I425" s="10">
        <v>32212</v>
      </c>
    </row>
    <row r="426" spans="2:9" x14ac:dyDescent="0.35">
      <c r="D426" s="7">
        <v>322130</v>
      </c>
      <c r="E426" s="6">
        <v>322</v>
      </c>
      <c r="F426" s="6">
        <v>322130</v>
      </c>
      <c r="G426" s="11" t="s">
        <v>261</v>
      </c>
      <c r="H426" s="12"/>
      <c r="I426" s="10">
        <v>32213</v>
      </c>
    </row>
    <row r="427" spans="2:9" x14ac:dyDescent="0.35">
      <c r="D427" s="7">
        <v>322210</v>
      </c>
      <c r="E427" s="6">
        <v>322</v>
      </c>
      <c r="F427" s="6">
        <v>322210</v>
      </c>
      <c r="G427" s="11" t="s">
        <v>262</v>
      </c>
      <c r="H427" s="12"/>
      <c r="I427" s="12">
        <v>32221</v>
      </c>
    </row>
    <row r="428" spans="2:9" x14ac:dyDescent="0.35">
      <c r="D428" s="7">
        <v>322220</v>
      </c>
      <c r="E428" s="6">
        <v>322</v>
      </c>
      <c r="F428" s="6">
        <v>322220</v>
      </c>
      <c r="G428" s="11" t="s">
        <v>466</v>
      </c>
      <c r="H428" s="12"/>
      <c r="I428" s="10">
        <v>32222</v>
      </c>
    </row>
    <row r="429" spans="2:9" x14ac:dyDescent="0.35">
      <c r="D429" s="7">
        <v>322230</v>
      </c>
      <c r="E429" s="6">
        <v>322</v>
      </c>
      <c r="F429" s="6">
        <v>322230</v>
      </c>
      <c r="G429" s="11" t="s">
        <v>263</v>
      </c>
      <c r="H429" s="12"/>
      <c r="I429" s="10">
        <v>32223</v>
      </c>
    </row>
    <row r="430" spans="2:9" x14ac:dyDescent="0.35">
      <c r="D430" s="7">
        <v>322291</v>
      </c>
      <c r="E430" s="6">
        <v>322</v>
      </c>
      <c r="F430" s="6">
        <v>322291</v>
      </c>
      <c r="G430" s="11" t="s">
        <v>264</v>
      </c>
      <c r="H430" s="12"/>
      <c r="I430" s="10">
        <v>322291</v>
      </c>
    </row>
    <row r="431" spans="2:9" x14ac:dyDescent="0.35">
      <c r="D431" s="7">
        <v>322299</v>
      </c>
      <c r="E431" s="6">
        <v>322</v>
      </c>
      <c r="F431" s="6">
        <v>322299</v>
      </c>
      <c r="G431" s="11" t="s">
        <v>265</v>
      </c>
      <c r="H431" s="12"/>
      <c r="I431" s="10">
        <v>322299</v>
      </c>
    </row>
    <row r="432" spans="2:9" x14ac:dyDescent="0.35">
      <c r="D432" s="7" t="s">
        <v>485</v>
      </c>
      <c r="E432" s="6">
        <v>322</v>
      </c>
      <c r="F432" s="6"/>
      <c r="G432" s="11" t="s">
        <v>485</v>
      </c>
      <c r="H432" s="12"/>
      <c r="I432" s="10"/>
    </row>
    <row r="433" spans="2:9" x14ac:dyDescent="0.35">
      <c r="B433" s="6">
        <v>323</v>
      </c>
      <c r="C433" s="6" t="s">
        <v>581</v>
      </c>
      <c r="E433" s="6">
        <v>323</v>
      </c>
      <c r="F433" s="6"/>
      <c r="H433" s="12"/>
      <c r="I433" s="10"/>
    </row>
    <row r="434" spans="2:9" x14ac:dyDescent="0.35">
      <c r="B434" s="6"/>
      <c r="C434" s="6"/>
      <c r="D434" s="7" t="s">
        <v>485</v>
      </c>
      <c r="E434" s="6">
        <v>323</v>
      </c>
      <c r="F434" s="6"/>
      <c r="G434" s="11" t="s">
        <v>485</v>
      </c>
      <c r="H434" s="12"/>
      <c r="I434" s="10"/>
    </row>
    <row r="435" spans="2:9" x14ac:dyDescent="0.35">
      <c r="C435" s="6">
        <v>323</v>
      </c>
      <c r="D435" s="6" t="s">
        <v>581</v>
      </c>
      <c r="E435" s="6">
        <v>323</v>
      </c>
      <c r="F435" s="6"/>
      <c r="H435" s="12"/>
      <c r="I435" s="10"/>
    </row>
    <row r="436" spans="2:9" x14ac:dyDescent="0.35">
      <c r="C436" s="6"/>
      <c r="D436" s="6" t="s">
        <v>485</v>
      </c>
      <c r="E436" s="6">
        <v>323</v>
      </c>
      <c r="F436" s="6"/>
      <c r="G436" s="11" t="s">
        <v>485</v>
      </c>
      <c r="H436" s="12"/>
      <c r="I436" s="10"/>
    </row>
    <row r="437" spans="2:9" ht="21" x14ac:dyDescent="0.35">
      <c r="D437" s="7">
        <v>323110</v>
      </c>
      <c r="E437" s="6">
        <v>323</v>
      </c>
      <c r="F437" s="6">
        <v>323110</v>
      </c>
      <c r="G437" s="11" t="s">
        <v>266</v>
      </c>
      <c r="H437" s="12"/>
      <c r="I437" s="12" t="s">
        <v>582</v>
      </c>
    </row>
    <row r="438" spans="2:9" x14ac:dyDescent="0.35">
      <c r="D438" s="7">
        <v>323120</v>
      </c>
      <c r="E438" s="6">
        <v>323</v>
      </c>
      <c r="F438" s="6">
        <v>323120</v>
      </c>
      <c r="G438" s="11" t="s">
        <v>267</v>
      </c>
      <c r="H438" s="12"/>
      <c r="I438" s="10">
        <v>32312</v>
      </c>
    </row>
    <row r="439" spans="2:9" x14ac:dyDescent="0.35">
      <c r="D439" s="7" t="s">
        <v>485</v>
      </c>
      <c r="E439" s="6">
        <v>323</v>
      </c>
      <c r="F439" s="6"/>
      <c r="G439" s="11" t="s">
        <v>485</v>
      </c>
      <c r="H439" s="12"/>
      <c r="I439" s="10"/>
    </row>
    <row r="440" spans="2:9" x14ac:dyDescent="0.35">
      <c r="B440" s="6">
        <v>324</v>
      </c>
      <c r="C440" s="16" t="s">
        <v>583</v>
      </c>
      <c r="D440" s="16"/>
      <c r="E440" s="6">
        <v>324</v>
      </c>
      <c r="F440" s="6"/>
      <c r="G440" s="18"/>
      <c r="H440" s="12"/>
      <c r="I440" s="10"/>
    </row>
    <row r="441" spans="2:9" x14ac:dyDescent="0.35">
      <c r="B441" s="6"/>
      <c r="C441" s="6"/>
      <c r="D441" s="7" t="s">
        <v>485</v>
      </c>
      <c r="E441" s="6">
        <v>324</v>
      </c>
      <c r="F441" s="6"/>
      <c r="G441" s="11" t="s">
        <v>485</v>
      </c>
      <c r="H441" s="12"/>
      <c r="I441" s="10"/>
    </row>
    <row r="442" spans="2:9" x14ac:dyDescent="0.35">
      <c r="C442" s="6">
        <v>324</v>
      </c>
      <c r="D442" s="6" t="s">
        <v>583</v>
      </c>
      <c r="E442" s="6">
        <v>324</v>
      </c>
      <c r="F442" s="6"/>
      <c r="H442" s="12"/>
      <c r="I442" s="10"/>
    </row>
    <row r="443" spans="2:9" x14ac:dyDescent="0.35">
      <c r="C443" s="6"/>
      <c r="D443" s="6" t="s">
        <v>485</v>
      </c>
      <c r="E443" s="6">
        <v>324</v>
      </c>
      <c r="F443" s="6"/>
      <c r="G443" s="11" t="s">
        <v>485</v>
      </c>
      <c r="H443" s="12"/>
      <c r="I443" s="10"/>
    </row>
    <row r="444" spans="2:9" x14ac:dyDescent="0.35">
      <c r="D444" s="7">
        <v>324110</v>
      </c>
      <c r="E444" s="6">
        <v>324</v>
      </c>
      <c r="F444" s="6">
        <v>324110</v>
      </c>
      <c r="G444" s="11" t="s">
        <v>268</v>
      </c>
      <c r="H444" s="12"/>
      <c r="I444" s="10">
        <v>32411</v>
      </c>
    </row>
    <row r="445" spans="2:9" x14ac:dyDescent="0.35">
      <c r="D445" s="7">
        <v>324121</v>
      </c>
      <c r="E445" s="6">
        <v>324</v>
      </c>
      <c r="F445" s="6">
        <v>324121</v>
      </c>
      <c r="G445" s="11" t="s">
        <v>269</v>
      </c>
      <c r="H445" s="12"/>
      <c r="I445" s="10">
        <v>324121</v>
      </c>
    </row>
    <row r="446" spans="2:9" x14ac:dyDescent="0.35">
      <c r="D446" s="7">
        <v>324122</v>
      </c>
      <c r="E446" s="6">
        <v>324</v>
      </c>
      <c r="F446" s="6">
        <v>324122</v>
      </c>
      <c r="G446" s="11" t="s">
        <v>270</v>
      </c>
      <c r="H446" s="12"/>
      <c r="I446" s="10">
        <v>324122</v>
      </c>
    </row>
    <row r="447" spans="2:9" x14ac:dyDescent="0.35">
      <c r="D447" s="7">
        <v>324190</v>
      </c>
      <c r="E447" s="6">
        <v>324</v>
      </c>
      <c r="F447" s="6">
        <v>324190</v>
      </c>
      <c r="G447" s="11" t="s">
        <v>271</v>
      </c>
      <c r="H447" s="12"/>
      <c r="I447" s="10">
        <v>32419</v>
      </c>
    </row>
    <row r="448" spans="2:9" x14ac:dyDescent="0.35">
      <c r="E448" s="6">
        <v>324</v>
      </c>
      <c r="F448" s="6"/>
      <c r="G448" s="11" t="s">
        <v>485</v>
      </c>
      <c r="H448" s="12"/>
      <c r="I448" s="10"/>
    </row>
    <row r="449" spans="2:9" x14ac:dyDescent="0.35">
      <c r="B449" s="6">
        <v>325</v>
      </c>
      <c r="C449" s="6" t="s">
        <v>584</v>
      </c>
      <c r="E449" s="6">
        <v>325</v>
      </c>
      <c r="F449" s="6"/>
      <c r="H449" s="12"/>
      <c r="I449" s="10"/>
    </row>
    <row r="450" spans="2:9" x14ac:dyDescent="0.35">
      <c r="B450" s="6"/>
      <c r="C450" s="6"/>
      <c r="D450" s="7" t="s">
        <v>485</v>
      </c>
      <c r="E450" s="6">
        <v>325</v>
      </c>
      <c r="F450" s="6"/>
      <c r="G450" s="11" t="s">
        <v>485</v>
      </c>
      <c r="H450" s="12"/>
      <c r="I450" s="10"/>
    </row>
    <row r="451" spans="2:9" x14ac:dyDescent="0.35">
      <c r="C451" s="6">
        <v>3251</v>
      </c>
      <c r="D451" s="6" t="s">
        <v>585</v>
      </c>
      <c r="E451" s="6">
        <v>325</v>
      </c>
      <c r="F451" s="6"/>
      <c r="H451" s="12"/>
      <c r="I451" s="10"/>
    </row>
    <row r="452" spans="2:9" x14ac:dyDescent="0.35">
      <c r="C452" s="6"/>
      <c r="D452" s="6" t="s">
        <v>485</v>
      </c>
      <c r="E452" s="6">
        <v>325</v>
      </c>
      <c r="F452" s="6"/>
      <c r="G452" s="11" t="s">
        <v>485</v>
      </c>
      <c r="H452" s="12"/>
      <c r="I452" s="10"/>
    </row>
    <row r="453" spans="2:9" x14ac:dyDescent="0.35">
      <c r="D453" s="7">
        <v>325110</v>
      </c>
      <c r="E453" s="6">
        <v>325</v>
      </c>
      <c r="F453" s="6">
        <v>325110</v>
      </c>
      <c r="G453" s="11" t="s">
        <v>272</v>
      </c>
      <c r="H453" s="12"/>
      <c r="I453" s="10">
        <v>32511</v>
      </c>
    </row>
    <row r="454" spans="2:9" x14ac:dyDescent="0.35">
      <c r="D454" s="7">
        <v>325120</v>
      </c>
      <c r="E454" s="6">
        <v>325</v>
      </c>
      <c r="F454" s="6">
        <v>325120</v>
      </c>
      <c r="G454" s="11" t="s">
        <v>273</v>
      </c>
      <c r="H454" s="12"/>
      <c r="I454" s="10">
        <v>32512</v>
      </c>
    </row>
    <row r="455" spans="2:9" x14ac:dyDescent="0.35">
      <c r="D455" s="7">
        <v>325130</v>
      </c>
      <c r="E455" s="6">
        <v>325</v>
      </c>
      <c r="F455" s="6">
        <v>325130</v>
      </c>
      <c r="G455" s="11" t="s">
        <v>274</v>
      </c>
      <c r="H455" s="12"/>
      <c r="I455" s="10">
        <v>32513</v>
      </c>
    </row>
    <row r="456" spans="2:9" x14ac:dyDescent="0.35">
      <c r="D456" s="7">
        <v>325180</v>
      </c>
      <c r="E456" s="6">
        <v>325</v>
      </c>
      <c r="F456" s="6">
        <v>325180</v>
      </c>
      <c r="G456" s="11" t="s">
        <v>467</v>
      </c>
      <c r="H456" s="12"/>
      <c r="I456" s="10">
        <v>32518</v>
      </c>
    </row>
    <row r="457" spans="2:9" x14ac:dyDescent="0.35">
      <c r="D457" s="7">
        <v>325190</v>
      </c>
      <c r="E457" s="6">
        <v>325</v>
      </c>
      <c r="F457" s="6">
        <v>325190</v>
      </c>
      <c r="G457" s="11" t="s">
        <v>275</v>
      </c>
      <c r="H457" s="12"/>
      <c r="I457" s="12">
        <v>32519</v>
      </c>
    </row>
    <row r="458" spans="2:9" x14ac:dyDescent="0.35">
      <c r="E458" s="6">
        <v>325</v>
      </c>
      <c r="F458" s="6"/>
      <c r="G458" s="11" t="s">
        <v>485</v>
      </c>
      <c r="H458" s="12"/>
      <c r="I458" s="12"/>
    </row>
    <row r="459" spans="2:9" x14ac:dyDescent="0.35">
      <c r="C459" s="6">
        <v>3252</v>
      </c>
      <c r="D459" s="6" t="s">
        <v>586</v>
      </c>
      <c r="E459" s="6">
        <v>325</v>
      </c>
      <c r="F459" s="6"/>
      <c r="H459" s="12"/>
      <c r="I459" s="10"/>
    </row>
    <row r="460" spans="2:9" x14ac:dyDescent="0.35">
      <c r="C460" s="6"/>
      <c r="D460" s="6" t="s">
        <v>485</v>
      </c>
      <c r="E460" s="6">
        <v>325</v>
      </c>
      <c r="F460" s="6"/>
      <c r="G460" s="11" t="s">
        <v>485</v>
      </c>
      <c r="H460" s="12"/>
      <c r="I460" s="10"/>
    </row>
    <row r="461" spans="2:9" x14ac:dyDescent="0.35">
      <c r="D461" s="7">
        <v>325211</v>
      </c>
      <c r="E461" s="6">
        <v>325</v>
      </c>
      <c r="F461" s="6">
        <v>325211</v>
      </c>
      <c r="G461" s="11" t="s">
        <v>276</v>
      </c>
      <c r="H461" s="12"/>
      <c r="I461" s="10">
        <v>325211</v>
      </c>
    </row>
    <row r="462" spans="2:9" x14ac:dyDescent="0.35">
      <c r="D462" s="7" t="s">
        <v>277</v>
      </c>
      <c r="E462" s="6">
        <v>325</v>
      </c>
      <c r="F462" s="6" t="s">
        <v>277</v>
      </c>
      <c r="G462" s="11" t="s">
        <v>278</v>
      </c>
      <c r="H462" s="12"/>
      <c r="I462" s="10" t="s">
        <v>587</v>
      </c>
    </row>
    <row r="463" spans="2:9" x14ac:dyDescent="0.35">
      <c r="D463" s="7" t="s">
        <v>485</v>
      </c>
      <c r="E463" s="6">
        <v>325</v>
      </c>
      <c r="F463" s="6"/>
      <c r="G463" s="11" t="s">
        <v>485</v>
      </c>
      <c r="H463" s="12"/>
      <c r="I463" s="10"/>
    </row>
    <row r="464" spans="2:9" x14ac:dyDescent="0.35">
      <c r="C464" s="6">
        <v>3254</v>
      </c>
      <c r="D464" s="6" t="s">
        <v>588</v>
      </c>
      <c r="E464" s="6">
        <v>325</v>
      </c>
      <c r="F464" s="6"/>
      <c r="H464" s="12"/>
      <c r="I464" s="10"/>
    </row>
    <row r="465" spans="3:9" x14ac:dyDescent="0.35">
      <c r="C465" s="6"/>
      <c r="D465" s="6" t="s">
        <v>485</v>
      </c>
      <c r="E465" s="6">
        <v>325</v>
      </c>
      <c r="F465" s="6"/>
      <c r="G465" s="11" t="s">
        <v>485</v>
      </c>
      <c r="H465" s="12"/>
      <c r="I465" s="10"/>
    </row>
    <row r="466" spans="3:9" x14ac:dyDescent="0.35">
      <c r="D466" s="7">
        <v>325411</v>
      </c>
      <c r="E466" s="6">
        <v>325</v>
      </c>
      <c r="F466" s="6">
        <v>325411</v>
      </c>
      <c r="G466" s="11" t="s">
        <v>281</v>
      </c>
      <c r="H466" s="12"/>
      <c r="I466" s="10">
        <v>325411</v>
      </c>
    </row>
    <row r="467" spans="3:9" x14ac:dyDescent="0.35">
      <c r="D467" s="7">
        <v>325412</v>
      </c>
      <c r="E467" s="6">
        <v>325</v>
      </c>
      <c r="F467" s="6">
        <v>325412</v>
      </c>
      <c r="G467" s="11" t="s">
        <v>282</v>
      </c>
      <c r="H467" s="12"/>
      <c r="I467" s="10">
        <v>325412</v>
      </c>
    </row>
    <row r="468" spans="3:9" x14ac:dyDescent="0.35">
      <c r="D468" s="7">
        <v>325413</v>
      </c>
      <c r="E468" s="6">
        <v>325</v>
      </c>
      <c r="F468" s="6">
        <v>325413</v>
      </c>
      <c r="G468" s="11" t="s">
        <v>283</v>
      </c>
      <c r="H468" s="12"/>
      <c r="I468" s="10">
        <v>325413</v>
      </c>
    </row>
    <row r="469" spans="3:9" x14ac:dyDescent="0.35">
      <c r="D469" s="7">
        <v>325414</v>
      </c>
      <c r="E469" s="6">
        <v>325</v>
      </c>
      <c r="F469" s="6">
        <v>325414</v>
      </c>
      <c r="G469" s="11" t="s">
        <v>284</v>
      </c>
      <c r="H469" s="12"/>
      <c r="I469" s="10">
        <v>325414</v>
      </c>
    </row>
    <row r="470" spans="3:9" x14ac:dyDescent="0.35">
      <c r="D470" s="7" t="s">
        <v>485</v>
      </c>
      <c r="E470" s="6">
        <v>325</v>
      </c>
      <c r="F470" s="6"/>
      <c r="G470" s="11" t="s">
        <v>485</v>
      </c>
      <c r="H470" s="12"/>
      <c r="I470" s="10"/>
    </row>
    <row r="471" spans="3:9" x14ac:dyDescent="0.35">
      <c r="C471" s="6" t="s">
        <v>589</v>
      </c>
      <c r="D471" s="6" t="s">
        <v>590</v>
      </c>
      <c r="E471" s="6">
        <v>325</v>
      </c>
      <c r="F471" s="6"/>
      <c r="H471" s="12"/>
      <c r="I471" s="10"/>
    </row>
    <row r="472" spans="3:9" x14ac:dyDescent="0.35">
      <c r="C472" s="6"/>
      <c r="D472" s="6" t="s">
        <v>485</v>
      </c>
      <c r="E472" s="6">
        <v>325</v>
      </c>
      <c r="F472" s="6"/>
      <c r="G472" s="11" t="s">
        <v>485</v>
      </c>
      <c r="H472" s="12"/>
      <c r="I472" s="10"/>
    </row>
    <row r="473" spans="3:9" x14ac:dyDescent="0.35">
      <c r="D473" s="7">
        <v>325310</v>
      </c>
      <c r="E473" s="6">
        <v>325</v>
      </c>
      <c r="F473" s="6">
        <v>325310</v>
      </c>
      <c r="G473" s="11" t="s">
        <v>279</v>
      </c>
      <c r="H473" s="12"/>
      <c r="I473" s="10">
        <v>32531</v>
      </c>
    </row>
    <row r="474" spans="3:9" x14ac:dyDescent="0.35">
      <c r="D474" s="7">
        <v>325320</v>
      </c>
      <c r="E474" s="6">
        <v>325</v>
      </c>
      <c r="F474" s="6">
        <v>325320</v>
      </c>
      <c r="G474" s="11" t="s">
        <v>280</v>
      </c>
      <c r="H474" s="12"/>
      <c r="I474" s="10">
        <v>32532</v>
      </c>
    </row>
    <row r="475" spans="3:9" x14ac:dyDescent="0.35">
      <c r="D475" s="7">
        <v>325510</v>
      </c>
      <c r="E475" s="6">
        <v>325</v>
      </c>
      <c r="F475" s="6">
        <v>325510</v>
      </c>
      <c r="G475" s="11" t="s">
        <v>285</v>
      </c>
      <c r="H475" s="12"/>
      <c r="I475" s="10">
        <v>32551</v>
      </c>
    </row>
    <row r="476" spans="3:9" x14ac:dyDescent="0.35">
      <c r="D476" s="7">
        <v>325520</v>
      </c>
      <c r="E476" s="6">
        <v>325</v>
      </c>
      <c r="F476" s="6">
        <v>325520</v>
      </c>
      <c r="G476" s="11" t="s">
        <v>286</v>
      </c>
      <c r="H476" s="12"/>
      <c r="I476" s="10">
        <v>32552</v>
      </c>
    </row>
    <row r="477" spans="3:9" x14ac:dyDescent="0.35">
      <c r="D477" s="7">
        <v>325610</v>
      </c>
      <c r="E477" s="6">
        <v>325</v>
      </c>
      <c r="F477" s="6">
        <v>325610</v>
      </c>
      <c r="G477" s="11" t="s">
        <v>287</v>
      </c>
      <c r="H477" s="12"/>
      <c r="I477" s="10">
        <v>32561</v>
      </c>
    </row>
    <row r="478" spans="3:9" x14ac:dyDescent="0.35">
      <c r="D478" s="7">
        <v>325620</v>
      </c>
      <c r="E478" s="6">
        <v>325</v>
      </c>
      <c r="F478" s="6">
        <v>325620</v>
      </c>
      <c r="G478" s="11" t="s">
        <v>288</v>
      </c>
      <c r="H478" s="12"/>
      <c r="I478" s="10">
        <v>32562</v>
      </c>
    </row>
    <row r="479" spans="3:9" x14ac:dyDescent="0.35">
      <c r="D479" s="7">
        <v>325910</v>
      </c>
      <c r="E479" s="6">
        <v>325</v>
      </c>
      <c r="F479" s="6">
        <v>325910</v>
      </c>
      <c r="G479" s="11" t="s">
        <v>289</v>
      </c>
      <c r="H479" s="12"/>
      <c r="I479" s="10">
        <v>32591</v>
      </c>
    </row>
    <row r="480" spans="3:9" x14ac:dyDescent="0.35">
      <c r="D480" s="7" t="s">
        <v>290</v>
      </c>
      <c r="E480" s="6">
        <v>325</v>
      </c>
      <c r="F480" s="6" t="s">
        <v>290</v>
      </c>
      <c r="G480" s="11" t="s">
        <v>291</v>
      </c>
      <c r="H480" s="12"/>
      <c r="I480" s="12" t="s">
        <v>591</v>
      </c>
    </row>
    <row r="481" spans="2:9" x14ac:dyDescent="0.35">
      <c r="D481" s="7" t="s">
        <v>485</v>
      </c>
      <c r="E481" s="6">
        <v>325</v>
      </c>
      <c r="F481" s="6"/>
      <c r="G481" s="11" t="s">
        <v>485</v>
      </c>
      <c r="H481" s="12"/>
      <c r="I481" s="12"/>
    </row>
    <row r="482" spans="2:9" x14ac:dyDescent="0.35">
      <c r="B482" s="6">
        <v>326</v>
      </c>
      <c r="C482" s="6" t="s">
        <v>592</v>
      </c>
      <c r="E482" s="6">
        <v>326</v>
      </c>
      <c r="F482" s="6"/>
      <c r="H482" s="12"/>
      <c r="I482" s="10"/>
    </row>
    <row r="483" spans="2:9" x14ac:dyDescent="0.35">
      <c r="B483" s="6"/>
      <c r="C483" s="6"/>
      <c r="D483" s="7" t="s">
        <v>485</v>
      </c>
      <c r="E483" s="6">
        <v>326</v>
      </c>
      <c r="F483" s="6"/>
      <c r="G483" s="11" t="s">
        <v>485</v>
      </c>
      <c r="H483" s="12"/>
      <c r="I483" s="10"/>
    </row>
    <row r="484" spans="2:9" x14ac:dyDescent="0.35">
      <c r="C484" s="6">
        <v>326</v>
      </c>
      <c r="D484" s="6" t="s">
        <v>592</v>
      </c>
      <c r="E484" s="6">
        <v>326</v>
      </c>
      <c r="F484" s="6"/>
      <c r="H484" s="12"/>
      <c r="I484" s="10"/>
    </row>
    <row r="485" spans="2:9" x14ac:dyDescent="0.35">
      <c r="C485" s="6"/>
      <c r="D485" s="6" t="s">
        <v>485</v>
      </c>
      <c r="E485" s="6">
        <v>326</v>
      </c>
      <c r="F485" s="6"/>
      <c r="G485" s="11" t="s">
        <v>485</v>
      </c>
      <c r="H485" s="12"/>
      <c r="I485" s="10"/>
    </row>
    <row r="486" spans="2:9" x14ac:dyDescent="0.35">
      <c r="D486" s="7">
        <v>326110</v>
      </c>
      <c r="E486" s="6">
        <v>326</v>
      </c>
      <c r="F486" s="6">
        <v>326110</v>
      </c>
      <c r="G486" s="11" t="s">
        <v>292</v>
      </c>
      <c r="H486" s="12"/>
      <c r="I486" s="10">
        <v>32611</v>
      </c>
    </row>
    <row r="487" spans="2:9" x14ac:dyDescent="0.35">
      <c r="D487" s="7">
        <v>326120</v>
      </c>
      <c r="E487" s="6">
        <v>326</v>
      </c>
      <c r="F487" s="6">
        <v>326120</v>
      </c>
      <c r="G487" s="11" t="s">
        <v>293</v>
      </c>
      <c r="H487" s="12"/>
      <c r="I487" s="10">
        <v>32612</v>
      </c>
    </row>
    <row r="488" spans="2:9" x14ac:dyDescent="0.35">
      <c r="D488" s="7">
        <v>326130</v>
      </c>
      <c r="E488" s="6">
        <v>326</v>
      </c>
      <c r="F488" s="6">
        <v>326130</v>
      </c>
      <c r="G488" s="11" t="s">
        <v>294</v>
      </c>
      <c r="H488" s="12"/>
      <c r="I488" s="10">
        <v>32613</v>
      </c>
    </row>
    <row r="489" spans="2:9" x14ac:dyDescent="0.35">
      <c r="D489" s="7">
        <v>326140</v>
      </c>
      <c r="E489" s="6">
        <v>326</v>
      </c>
      <c r="F489" s="6">
        <v>326140</v>
      </c>
      <c r="G489" s="11" t="s">
        <v>295</v>
      </c>
      <c r="H489" s="12"/>
      <c r="I489" s="10">
        <v>32614</v>
      </c>
    </row>
    <row r="490" spans="2:9" x14ac:dyDescent="0.35">
      <c r="D490" s="7">
        <v>326150</v>
      </c>
      <c r="E490" s="6">
        <v>326</v>
      </c>
      <c r="F490" s="6">
        <v>326150</v>
      </c>
      <c r="G490" s="11" t="s">
        <v>296</v>
      </c>
      <c r="H490" s="12"/>
      <c r="I490" s="10">
        <v>32615</v>
      </c>
    </row>
    <row r="491" spans="2:9" x14ac:dyDescent="0.35">
      <c r="D491" s="7">
        <v>326160</v>
      </c>
      <c r="E491" s="6">
        <v>326</v>
      </c>
      <c r="F491" s="6">
        <v>326160</v>
      </c>
      <c r="G491" s="11" t="s">
        <v>297</v>
      </c>
      <c r="H491" s="12"/>
      <c r="I491" s="10">
        <v>32616</v>
      </c>
    </row>
    <row r="492" spans="2:9" x14ac:dyDescent="0.35">
      <c r="D492" s="7">
        <v>326190</v>
      </c>
      <c r="E492" s="6">
        <v>326</v>
      </c>
      <c r="F492" s="6">
        <v>326190</v>
      </c>
      <c r="G492" s="11" t="s">
        <v>298</v>
      </c>
      <c r="H492" s="12"/>
      <c r="I492" s="10">
        <v>32619</v>
      </c>
    </row>
    <row r="493" spans="2:9" x14ac:dyDescent="0.35">
      <c r="D493" s="7">
        <v>326210</v>
      </c>
      <c r="E493" s="6">
        <v>326</v>
      </c>
      <c r="F493" s="6">
        <v>326210</v>
      </c>
      <c r="G493" s="11" t="s">
        <v>299</v>
      </c>
      <c r="H493" s="12"/>
      <c r="I493" s="10">
        <v>32621</v>
      </c>
    </row>
    <row r="494" spans="2:9" x14ac:dyDescent="0.35">
      <c r="D494" s="7">
        <v>326220</v>
      </c>
      <c r="E494" s="6">
        <v>326</v>
      </c>
      <c r="F494" s="6">
        <v>326220</v>
      </c>
      <c r="G494" s="11" t="s">
        <v>300</v>
      </c>
      <c r="H494" s="12"/>
      <c r="I494" s="10">
        <v>32622</v>
      </c>
    </row>
    <row r="495" spans="2:9" x14ac:dyDescent="0.35">
      <c r="D495" s="7">
        <v>326290</v>
      </c>
      <c r="E495" s="6">
        <v>326</v>
      </c>
      <c r="F495" s="6">
        <v>326290</v>
      </c>
      <c r="G495" s="11" t="s">
        <v>301</v>
      </c>
      <c r="H495" s="12"/>
      <c r="I495" s="10">
        <v>32629</v>
      </c>
    </row>
    <row r="496" spans="2:9" x14ac:dyDescent="0.35">
      <c r="E496" s="6">
        <v>326</v>
      </c>
      <c r="F496" s="6"/>
      <c r="H496" s="12"/>
      <c r="I496" s="10"/>
    </row>
    <row r="497" spans="1:9" x14ac:dyDescent="0.35">
      <c r="A497" s="6">
        <v>42</v>
      </c>
      <c r="B497" s="6" t="s">
        <v>593</v>
      </c>
      <c r="D497" s="14"/>
      <c r="E497" s="6">
        <v>326</v>
      </c>
      <c r="F497" s="6"/>
      <c r="G497" s="16"/>
      <c r="H497" s="12"/>
      <c r="I497" s="10"/>
    </row>
    <row r="498" spans="1:9" x14ac:dyDescent="0.35">
      <c r="A498" s="6"/>
      <c r="B498" s="16"/>
      <c r="D498" s="14"/>
      <c r="E498" s="6">
        <v>326</v>
      </c>
      <c r="F498" s="6"/>
      <c r="G498" s="16"/>
      <c r="H498" s="12"/>
      <c r="I498" s="10"/>
    </row>
    <row r="499" spans="1:9" x14ac:dyDescent="0.35">
      <c r="A499" s="6"/>
      <c r="B499" s="6">
        <v>42</v>
      </c>
      <c r="C499" s="6" t="s">
        <v>594</v>
      </c>
      <c r="D499" s="14"/>
      <c r="E499" s="6">
        <v>42</v>
      </c>
      <c r="F499" s="6"/>
      <c r="G499" s="16"/>
      <c r="H499" s="12"/>
      <c r="I499" s="10"/>
    </row>
    <row r="500" spans="1:9" x14ac:dyDescent="0.35">
      <c r="A500" s="6"/>
      <c r="B500" s="16"/>
      <c r="D500" s="14"/>
      <c r="E500" s="6">
        <v>42</v>
      </c>
      <c r="F500" s="6"/>
      <c r="G500" s="16"/>
      <c r="H500" s="12"/>
      <c r="I500" s="10"/>
    </row>
    <row r="501" spans="1:9" x14ac:dyDescent="0.35">
      <c r="A501" s="6"/>
      <c r="B501" s="16"/>
      <c r="C501" s="6">
        <v>4231</v>
      </c>
      <c r="D501" s="6" t="s">
        <v>452</v>
      </c>
      <c r="E501" s="6">
        <v>42</v>
      </c>
      <c r="F501" s="6"/>
      <c r="G501" s="16"/>
      <c r="H501" s="12"/>
      <c r="I501" s="10"/>
    </row>
    <row r="502" spans="1:9" x14ac:dyDescent="0.35">
      <c r="A502" s="6"/>
      <c r="B502" s="16"/>
      <c r="D502" s="14" t="s">
        <v>485</v>
      </c>
      <c r="E502" s="6">
        <v>42</v>
      </c>
      <c r="F502" s="6"/>
      <c r="G502" s="16" t="s">
        <v>485</v>
      </c>
      <c r="H502" s="12"/>
      <c r="I502" s="10"/>
    </row>
    <row r="503" spans="1:9" x14ac:dyDescent="0.35">
      <c r="D503" s="7">
        <v>423100</v>
      </c>
      <c r="E503" s="6">
        <v>42</v>
      </c>
      <c r="F503" s="6">
        <v>423100</v>
      </c>
      <c r="G503" s="15" t="s">
        <v>452</v>
      </c>
      <c r="H503" s="12"/>
      <c r="I503" s="10">
        <v>4231</v>
      </c>
    </row>
    <row r="504" spans="1:9" x14ac:dyDescent="0.35">
      <c r="A504" s="6"/>
      <c r="B504" s="16"/>
      <c r="D504" s="14" t="s">
        <v>485</v>
      </c>
      <c r="E504" s="6">
        <v>42</v>
      </c>
      <c r="F504" s="6"/>
      <c r="G504" s="16" t="s">
        <v>485</v>
      </c>
      <c r="H504" s="12"/>
      <c r="I504" s="10"/>
    </row>
    <row r="505" spans="1:9" x14ac:dyDescent="0.35">
      <c r="A505" s="6"/>
      <c r="B505" s="16"/>
      <c r="C505" s="6">
        <v>4234</v>
      </c>
      <c r="D505" s="6" t="s">
        <v>453</v>
      </c>
      <c r="E505" s="6">
        <v>42</v>
      </c>
      <c r="F505" s="6"/>
      <c r="G505" s="16"/>
      <c r="H505" s="12"/>
      <c r="I505" s="10"/>
    </row>
    <row r="506" spans="1:9" x14ac:dyDescent="0.35">
      <c r="A506" s="6"/>
      <c r="B506" s="16"/>
      <c r="D506" s="14" t="s">
        <v>485</v>
      </c>
      <c r="E506" s="6">
        <v>42</v>
      </c>
      <c r="F506" s="6"/>
      <c r="G506" s="16" t="s">
        <v>485</v>
      </c>
      <c r="H506" s="12"/>
      <c r="I506" s="10"/>
    </row>
    <row r="507" spans="1:9" x14ac:dyDescent="0.35">
      <c r="D507" s="7">
        <v>423400</v>
      </c>
      <c r="E507" s="6">
        <v>42</v>
      </c>
      <c r="F507" s="6">
        <v>423400</v>
      </c>
      <c r="G507" s="15" t="s">
        <v>453</v>
      </c>
      <c r="H507" s="12"/>
      <c r="I507" s="10">
        <v>4234</v>
      </c>
    </row>
    <row r="508" spans="1:9" x14ac:dyDescent="0.35">
      <c r="D508" s="15" t="s">
        <v>485</v>
      </c>
      <c r="E508" s="6">
        <v>42</v>
      </c>
      <c r="F508" s="6"/>
      <c r="G508" s="15" t="s">
        <v>485</v>
      </c>
      <c r="H508" s="12"/>
      <c r="I508" s="10"/>
    </row>
    <row r="509" spans="1:9" x14ac:dyDescent="0.35">
      <c r="C509" s="6">
        <v>4236</v>
      </c>
      <c r="D509" s="6" t="s">
        <v>595</v>
      </c>
      <c r="E509" s="6">
        <v>42</v>
      </c>
      <c r="F509" s="6"/>
      <c r="G509" s="15"/>
      <c r="H509" s="12"/>
      <c r="I509" s="10"/>
    </row>
    <row r="510" spans="1:9" x14ac:dyDescent="0.35">
      <c r="D510" s="15" t="s">
        <v>485</v>
      </c>
      <c r="E510" s="6">
        <v>42</v>
      </c>
      <c r="F510" s="6"/>
      <c r="G510" s="15" t="s">
        <v>485</v>
      </c>
      <c r="H510" s="12"/>
      <c r="I510" s="10"/>
    </row>
    <row r="511" spans="1:9" x14ac:dyDescent="0.35">
      <c r="D511" s="7">
        <v>423600</v>
      </c>
      <c r="E511" s="6">
        <v>42</v>
      </c>
      <c r="F511" s="6">
        <v>423600</v>
      </c>
      <c r="G511" s="15" t="s">
        <v>595</v>
      </c>
      <c r="H511" s="12"/>
      <c r="I511" s="10">
        <v>4236</v>
      </c>
    </row>
    <row r="512" spans="1:9" x14ac:dyDescent="0.35">
      <c r="D512" s="15" t="s">
        <v>485</v>
      </c>
      <c r="E512" s="6">
        <v>42</v>
      </c>
      <c r="F512" s="6"/>
      <c r="G512" s="15" t="s">
        <v>485</v>
      </c>
      <c r="H512" s="12"/>
      <c r="I512" s="10"/>
    </row>
    <row r="513" spans="1:9" x14ac:dyDescent="0.35">
      <c r="C513" s="6">
        <v>4238</v>
      </c>
      <c r="D513" s="6" t="s">
        <v>454</v>
      </c>
      <c r="E513" s="6">
        <v>42</v>
      </c>
      <c r="F513" s="6"/>
      <c r="G513" s="15"/>
      <c r="H513" s="12"/>
      <c r="I513" s="10"/>
    </row>
    <row r="514" spans="1:9" x14ac:dyDescent="0.35">
      <c r="D514" s="15" t="s">
        <v>485</v>
      </c>
      <c r="E514" s="6">
        <v>42</v>
      </c>
      <c r="F514" s="6"/>
      <c r="G514" s="15" t="s">
        <v>485</v>
      </c>
      <c r="H514" s="12"/>
      <c r="I514" s="10"/>
    </row>
    <row r="515" spans="1:9" x14ac:dyDescent="0.35">
      <c r="D515" s="7">
        <v>423800</v>
      </c>
      <c r="E515" s="6">
        <v>42</v>
      </c>
      <c r="F515" s="6">
        <v>423800</v>
      </c>
      <c r="G515" s="15" t="s">
        <v>454</v>
      </c>
      <c r="H515" s="12"/>
      <c r="I515" s="10">
        <v>4238</v>
      </c>
    </row>
    <row r="516" spans="1:9" x14ac:dyDescent="0.35">
      <c r="A516" s="6"/>
      <c r="B516" s="16"/>
      <c r="D516" s="14" t="s">
        <v>485</v>
      </c>
      <c r="E516" s="6">
        <v>42</v>
      </c>
      <c r="F516" s="6"/>
      <c r="G516" s="16" t="s">
        <v>485</v>
      </c>
      <c r="H516" s="12"/>
      <c r="I516" s="10"/>
    </row>
    <row r="517" spans="1:9" x14ac:dyDescent="0.35">
      <c r="C517" s="6" t="s">
        <v>596</v>
      </c>
      <c r="D517" s="6" t="s">
        <v>423</v>
      </c>
      <c r="E517" s="6">
        <v>42</v>
      </c>
      <c r="F517" s="6"/>
      <c r="G517" s="19"/>
      <c r="H517" s="12"/>
      <c r="I517" s="10"/>
    </row>
    <row r="518" spans="1:9" x14ac:dyDescent="0.35">
      <c r="D518" s="7" t="s">
        <v>485</v>
      </c>
      <c r="E518" s="6">
        <v>42</v>
      </c>
      <c r="F518" s="6"/>
      <c r="G518" s="11" t="s">
        <v>485</v>
      </c>
      <c r="H518" s="12"/>
      <c r="I518" s="20"/>
    </row>
    <row r="519" spans="1:9" x14ac:dyDescent="0.35">
      <c r="D519" s="15" t="s">
        <v>438</v>
      </c>
      <c r="E519" s="6">
        <v>42</v>
      </c>
      <c r="F519" s="6" t="s">
        <v>438</v>
      </c>
      <c r="G519" s="15" t="s">
        <v>423</v>
      </c>
      <c r="H519" s="12"/>
      <c r="I519" s="12" t="s">
        <v>597</v>
      </c>
    </row>
    <row r="520" spans="1:9" x14ac:dyDescent="0.35">
      <c r="D520" s="7" t="s">
        <v>485</v>
      </c>
      <c r="E520" s="6">
        <v>42</v>
      </c>
      <c r="F520" s="6"/>
      <c r="G520" s="11" t="s">
        <v>485</v>
      </c>
      <c r="H520" s="12"/>
      <c r="I520" s="20"/>
    </row>
    <row r="521" spans="1:9" x14ac:dyDescent="0.35">
      <c r="B521" s="6"/>
      <c r="C521" s="6">
        <v>4242</v>
      </c>
      <c r="D521" s="6" t="s">
        <v>598</v>
      </c>
      <c r="E521" s="6">
        <v>42</v>
      </c>
      <c r="F521" s="6"/>
      <c r="H521" s="12"/>
      <c r="I521" s="20"/>
    </row>
    <row r="522" spans="1:9" x14ac:dyDescent="0.35">
      <c r="B522" s="6"/>
      <c r="C522" s="6"/>
      <c r="D522" s="7" t="s">
        <v>485</v>
      </c>
      <c r="E522" s="6">
        <v>42</v>
      </c>
      <c r="F522" s="6"/>
      <c r="G522" s="11" t="s">
        <v>485</v>
      </c>
      <c r="H522" s="12"/>
      <c r="I522" s="20"/>
    </row>
    <row r="523" spans="1:9" x14ac:dyDescent="0.35">
      <c r="D523" s="7">
        <v>424200</v>
      </c>
      <c r="E523" s="6">
        <v>42</v>
      </c>
      <c r="F523" s="6">
        <v>424200</v>
      </c>
      <c r="G523" s="15" t="s">
        <v>598</v>
      </c>
      <c r="H523" s="12"/>
      <c r="I523" s="10">
        <v>4242</v>
      </c>
    </row>
    <row r="524" spans="1:9" x14ac:dyDescent="0.35">
      <c r="B524" s="6"/>
      <c r="C524" s="6"/>
      <c r="D524" s="7" t="s">
        <v>485</v>
      </c>
      <c r="E524" s="6">
        <v>42</v>
      </c>
      <c r="F524" s="6"/>
      <c r="G524" s="11" t="s">
        <v>485</v>
      </c>
      <c r="H524" s="12"/>
      <c r="I524" s="20"/>
    </row>
    <row r="525" spans="1:9" x14ac:dyDescent="0.35">
      <c r="B525" s="6"/>
      <c r="C525" s="6">
        <v>4244</v>
      </c>
      <c r="D525" s="6" t="s">
        <v>599</v>
      </c>
      <c r="E525" s="6">
        <v>42</v>
      </c>
      <c r="F525" s="6"/>
      <c r="H525" s="12"/>
      <c r="I525" s="20"/>
    </row>
    <row r="526" spans="1:9" x14ac:dyDescent="0.35">
      <c r="B526" s="6"/>
      <c r="C526" s="6"/>
      <c r="D526" s="7" t="s">
        <v>485</v>
      </c>
      <c r="E526" s="6">
        <v>42</v>
      </c>
      <c r="F526" s="6"/>
      <c r="G526" s="11" t="s">
        <v>485</v>
      </c>
      <c r="H526" s="12"/>
      <c r="I526" s="20"/>
    </row>
    <row r="527" spans="1:9" x14ac:dyDescent="0.35">
      <c r="B527" s="6"/>
      <c r="C527" s="6"/>
      <c r="D527" s="7">
        <v>424400</v>
      </c>
      <c r="E527" s="6">
        <v>42</v>
      </c>
      <c r="F527" s="6">
        <v>424400</v>
      </c>
      <c r="G527" s="15" t="s">
        <v>599</v>
      </c>
      <c r="H527" s="12"/>
      <c r="I527" s="10">
        <v>4244</v>
      </c>
    </row>
    <row r="528" spans="1:9" x14ac:dyDescent="0.35">
      <c r="B528" s="6"/>
      <c r="C528" s="6"/>
      <c r="D528" s="7" t="s">
        <v>485</v>
      </c>
      <c r="E528" s="6">
        <v>42</v>
      </c>
      <c r="F528" s="6"/>
      <c r="G528" s="11" t="s">
        <v>485</v>
      </c>
      <c r="H528" s="12"/>
      <c r="I528" s="20"/>
    </row>
    <row r="529" spans="2:9" x14ac:dyDescent="0.35">
      <c r="B529" s="6"/>
      <c r="C529" s="6">
        <v>4247</v>
      </c>
      <c r="D529" s="6" t="s">
        <v>455</v>
      </c>
      <c r="E529" s="6">
        <v>42</v>
      </c>
      <c r="F529" s="6"/>
      <c r="H529" s="12"/>
      <c r="I529" s="20"/>
    </row>
    <row r="530" spans="2:9" x14ac:dyDescent="0.35">
      <c r="B530" s="6"/>
      <c r="C530" s="6"/>
      <c r="D530" s="7" t="s">
        <v>485</v>
      </c>
      <c r="E530" s="6">
        <v>42</v>
      </c>
      <c r="F530" s="6"/>
      <c r="G530" s="11" t="s">
        <v>485</v>
      </c>
      <c r="H530" s="12"/>
      <c r="I530" s="20"/>
    </row>
    <row r="531" spans="2:9" x14ac:dyDescent="0.35">
      <c r="D531" s="7">
        <v>424700</v>
      </c>
      <c r="E531" s="6">
        <v>42</v>
      </c>
      <c r="F531" s="6">
        <v>424700</v>
      </c>
      <c r="G531" s="15" t="s">
        <v>455</v>
      </c>
      <c r="H531" s="12"/>
      <c r="I531" s="10">
        <v>4247</v>
      </c>
    </row>
    <row r="532" spans="2:9" x14ac:dyDescent="0.35">
      <c r="B532" s="6"/>
      <c r="C532" s="6"/>
      <c r="D532" s="7" t="s">
        <v>485</v>
      </c>
      <c r="E532" s="6">
        <v>42</v>
      </c>
      <c r="F532" s="6"/>
      <c r="G532" s="11" t="s">
        <v>485</v>
      </c>
      <c r="H532" s="12"/>
      <c r="I532" s="20"/>
    </row>
    <row r="533" spans="2:9" x14ac:dyDescent="0.35">
      <c r="B533" s="6"/>
      <c r="C533" s="6" t="s">
        <v>600</v>
      </c>
      <c r="D533" s="6" t="s">
        <v>424</v>
      </c>
      <c r="E533" s="6">
        <v>42</v>
      </c>
      <c r="F533" s="6"/>
      <c r="H533" s="12"/>
      <c r="I533" s="20"/>
    </row>
    <row r="534" spans="2:9" x14ac:dyDescent="0.35">
      <c r="B534" s="6"/>
      <c r="C534" s="6"/>
      <c r="D534" s="7" t="s">
        <v>485</v>
      </c>
      <c r="E534" s="6">
        <v>42</v>
      </c>
      <c r="F534" s="6"/>
      <c r="H534" s="12"/>
      <c r="I534" s="20"/>
    </row>
    <row r="535" spans="2:9" ht="21" x14ac:dyDescent="0.35">
      <c r="D535" s="15" t="s">
        <v>439</v>
      </c>
      <c r="E535" s="6">
        <v>42</v>
      </c>
      <c r="F535" s="6" t="s">
        <v>439</v>
      </c>
      <c r="G535" s="15" t="s">
        <v>424</v>
      </c>
      <c r="H535" s="12"/>
      <c r="I535" s="12" t="s">
        <v>601</v>
      </c>
    </row>
    <row r="536" spans="2:9" x14ac:dyDescent="0.35">
      <c r="D536" s="7" t="s">
        <v>485</v>
      </c>
      <c r="E536" s="6">
        <v>42</v>
      </c>
      <c r="F536" s="6"/>
      <c r="G536" s="11" t="s">
        <v>485</v>
      </c>
      <c r="H536" s="12"/>
      <c r="I536" s="20"/>
    </row>
    <row r="537" spans="2:9" x14ac:dyDescent="0.35">
      <c r="C537" s="6">
        <v>425</v>
      </c>
      <c r="D537" s="6" t="s">
        <v>425</v>
      </c>
      <c r="E537" s="6">
        <v>42</v>
      </c>
      <c r="F537" s="6"/>
      <c r="H537" s="12"/>
      <c r="I537" s="20"/>
    </row>
    <row r="538" spans="2:9" x14ac:dyDescent="0.35">
      <c r="D538" s="14" t="s">
        <v>485</v>
      </c>
      <c r="E538" s="6">
        <v>42</v>
      </c>
      <c r="F538" s="6"/>
      <c r="G538" s="14" t="s">
        <v>485</v>
      </c>
      <c r="H538" s="12"/>
      <c r="I538" s="20"/>
    </row>
    <row r="539" spans="2:9" x14ac:dyDescent="0.35">
      <c r="D539" s="7">
        <v>425000</v>
      </c>
      <c r="E539" s="6">
        <v>42</v>
      </c>
      <c r="F539" s="6">
        <v>425000</v>
      </c>
      <c r="G539" s="15" t="s">
        <v>425</v>
      </c>
      <c r="H539" s="12"/>
      <c r="I539" s="10">
        <v>425</v>
      </c>
    </row>
    <row r="540" spans="2:9" x14ac:dyDescent="0.35">
      <c r="D540" s="7" t="s">
        <v>485</v>
      </c>
      <c r="E540" s="6">
        <v>42</v>
      </c>
      <c r="F540" s="6"/>
      <c r="G540" s="11" t="s">
        <v>485</v>
      </c>
      <c r="H540" s="12"/>
      <c r="I540" s="20"/>
    </row>
    <row r="541" spans="2:9" x14ac:dyDescent="0.35">
      <c r="B541" s="6"/>
      <c r="C541" s="6" t="s">
        <v>602</v>
      </c>
      <c r="D541" s="6" t="s">
        <v>426</v>
      </c>
      <c r="E541" s="6">
        <v>42</v>
      </c>
      <c r="F541" s="6"/>
      <c r="H541" s="12"/>
      <c r="I541" s="20"/>
    </row>
    <row r="542" spans="2:9" x14ac:dyDescent="0.35">
      <c r="B542" s="6"/>
      <c r="C542" s="6"/>
      <c r="D542" s="7" t="s">
        <v>485</v>
      </c>
      <c r="E542" s="6">
        <v>42</v>
      </c>
      <c r="F542" s="6"/>
      <c r="G542" s="11" t="s">
        <v>485</v>
      </c>
      <c r="H542" s="12"/>
      <c r="I542" s="20"/>
    </row>
    <row r="543" spans="2:9" x14ac:dyDescent="0.35">
      <c r="C543" s="6"/>
      <c r="D543" s="15" t="s">
        <v>440</v>
      </c>
      <c r="E543" s="6">
        <v>42</v>
      </c>
      <c r="F543" s="6" t="s">
        <v>440</v>
      </c>
      <c r="G543" s="15" t="s">
        <v>426</v>
      </c>
      <c r="H543" s="12"/>
      <c r="I543" s="20" t="s">
        <v>603</v>
      </c>
    </row>
    <row r="544" spans="2:9" x14ac:dyDescent="0.35">
      <c r="D544" s="7" t="s">
        <v>485</v>
      </c>
      <c r="E544" s="6">
        <v>42</v>
      </c>
      <c r="F544" s="6"/>
      <c r="G544" s="11" t="s">
        <v>485</v>
      </c>
      <c r="H544" s="12"/>
      <c r="I544" s="10"/>
    </row>
    <row r="545" spans="1:9" x14ac:dyDescent="0.35">
      <c r="A545" s="6" t="s">
        <v>604</v>
      </c>
      <c r="B545" s="6" t="s">
        <v>605</v>
      </c>
      <c r="D545" s="16" t="s">
        <v>485</v>
      </c>
      <c r="E545" s="6">
        <v>42</v>
      </c>
      <c r="F545" s="6"/>
      <c r="G545" s="16" t="s">
        <v>485</v>
      </c>
      <c r="H545" s="12"/>
      <c r="I545" s="10"/>
    </row>
    <row r="546" spans="1:9" x14ac:dyDescent="0.35">
      <c r="A546" s="6"/>
      <c r="B546" s="16"/>
      <c r="D546" s="16" t="s">
        <v>485</v>
      </c>
      <c r="E546" s="6">
        <v>42</v>
      </c>
      <c r="F546" s="6"/>
      <c r="G546" s="16" t="s">
        <v>485</v>
      </c>
      <c r="H546" s="12"/>
      <c r="I546" s="10"/>
    </row>
    <row r="547" spans="1:9" x14ac:dyDescent="0.35">
      <c r="A547" s="6"/>
      <c r="B547" s="6">
        <v>441</v>
      </c>
      <c r="C547" s="16" t="s">
        <v>1</v>
      </c>
      <c r="D547" s="16"/>
      <c r="E547" s="6">
        <v>441</v>
      </c>
      <c r="F547" s="6"/>
      <c r="G547" s="16"/>
      <c r="H547" s="12"/>
      <c r="I547" s="10"/>
    </row>
    <row r="548" spans="1:9" x14ac:dyDescent="0.35">
      <c r="A548" s="6"/>
      <c r="B548" s="16"/>
      <c r="D548" s="16" t="s">
        <v>485</v>
      </c>
      <c r="E548" s="6">
        <v>441</v>
      </c>
      <c r="F548" s="6"/>
      <c r="G548" s="16" t="s">
        <v>485</v>
      </c>
      <c r="H548" s="12"/>
      <c r="I548" s="10"/>
    </row>
    <row r="549" spans="1:9" x14ac:dyDescent="0.35">
      <c r="A549" s="6"/>
      <c r="B549" s="16"/>
      <c r="C549" s="6">
        <v>441</v>
      </c>
      <c r="D549" s="16" t="s">
        <v>1</v>
      </c>
      <c r="E549" s="6">
        <v>441</v>
      </c>
      <c r="F549" s="6"/>
      <c r="G549" s="16"/>
      <c r="H549" s="12"/>
      <c r="I549" s="10"/>
    </row>
    <row r="550" spans="1:9" x14ac:dyDescent="0.35">
      <c r="A550" s="6"/>
      <c r="B550" s="16"/>
      <c r="D550" s="16" t="s">
        <v>485</v>
      </c>
      <c r="E550" s="6">
        <v>441</v>
      </c>
      <c r="F550" s="6"/>
      <c r="G550" s="16" t="s">
        <v>485</v>
      </c>
      <c r="H550" s="12"/>
      <c r="I550" s="10"/>
    </row>
    <row r="551" spans="1:9" x14ac:dyDescent="0.35">
      <c r="C551" s="6"/>
      <c r="D551" s="7">
        <v>441000</v>
      </c>
      <c r="E551" s="6">
        <v>441</v>
      </c>
      <c r="F551" s="6">
        <v>441000</v>
      </c>
      <c r="G551" s="11" t="s">
        <v>1</v>
      </c>
      <c r="H551" s="12"/>
      <c r="I551" s="10">
        <v>441</v>
      </c>
    </row>
    <row r="552" spans="1:9" x14ac:dyDescent="0.35">
      <c r="A552" s="6"/>
      <c r="B552" s="16"/>
      <c r="D552" s="16" t="s">
        <v>485</v>
      </c>
      <c r="E552" s="6">
        <v>441</v>
      </c>
      <c r="F552" s="6"/>
      <c r="G552" s="16" t="s">
        <v>485</v>
      </c>
      <c r="H552" s="12"/>
      <c r="I552" s="10"/>
    </row>
    <row r="553" spans="1:9" x14ac:dyDescent="0.35">
      <c r="A553" s="6"/>
      <c r="B553" s="6">
        <v>445</v>
      </c>
      <c r="C553" s="6" t="s">
        <v>2</v>
      </c>
      <c r="D553" s="6"/>
      <c r="E553" s="6">
        <v>445</v>
      </c>
      <c r="F553" s="6"/>
      <c r="G553" s="21"/>
      <c r="H553" s="12"/>
      <c r="I553" s="10"/>
    </row>
    <row r="554" spans="1:9" x14ac:dyDescent="0.35">
      <c r="A554" s="6"/>
      <c r="B554" s="16"/>
      <c r="D554" s="16" t="s">
        <v>485</v>
      </c>
      <c r="E554" s="6">
        <v>445</v>
      </c>
      <c r="F554" s="6"/>
      <c r="G554" s="16" t="s">
        <v>485</v>
      </c>
      <c r="H554" s="12"/>
      <c r="I554" s="10"/>
    </row>
    <row r="555" spans="1:9" x14ac:dyDescent="0.35">
      <c r="A555" s="6"/>
      <c r="B555" s="16"/>
      <c r="C555" s="6">
        <v>445</v>
      </c>
      <c r="D555" s="16" t="s">
        <v>2</v>
      </c>
      <c r="E555" s="6">
        <v>445</v>
      </c>
      <c r="F555" s="6"/>
      <c r="G555" s="16"/>
      <c r="H555" s="12"/>
      <c r="I555" s="10"/>
    </row>
    <row r="556" spans="1:9" x14ac:dyDescent="0.35">
      <c r="A556" s="6"/>
      <c r="B556" s="16"/>
      <c r="D556" s="16" t="s">
        <v>485</v>
      </c>
      <c r="E556" s="6">
        <v>445</v>
      </c>
      <c r="F556" s="6"/>
      <c r="G556" s="16" t="s">
        <v>485</v>
      </c>
      <c r="H556" s="12"/>
      <c r="I556" s="10"/>
    </row>
    <row r="557" spans="1:9" x14ac:dyDescent="0.35">
      <c r="C557" s="6"/>
      <c r="D557" s="7">
        <v>445000</v>
      </c>
      <c r="E557" s="6">
        <v>445</v>
      </c>
      <c r="F557" s="6">
        <v>445000</v>
      </c>
      <c r="G557" s="7" t="s">
        <v>2</v>
      </c>
      <c r="H557" s="12"/>
      <c r="I557" s="10">
        <v>445</v>
      </c>
    </row>
    <row r="558" spans="1:9" x14ac:dyDescent="0.35">
      <c r="A558" s="6"/>
      <c r="B558" s="16"/>
      <c r="D558" s="16" t="s">
        <v>485</v>
      </c>
      <c r="E558" s="6">
        <v>445</v>
      </c>
      <c r="F558" s="6"/>
      <c r="G558" s="16" t="s">
        <v>485</v>
      </c>
      <c r="H558" s="12"/>
      <c r="I558" s="10"/>
    </row>
    <row r="559" spans="1:9" x14ac:dyDescent="0.35">
      <c r="A559" s="6"/>
      <c r="B559" s="6">
        <v>452</v>
      </c>
      <c r="C559" s="16" t="s">
        <v>3</v>
      </c>
      <c r="D559" s="16"/>
      <c r="E559" s="6">
        <v>452</v>
      </c>
      <c r="F559" s="6"/>
      <c r="G559" s="16"/>
      <c r="H559" s="12"/>
      <c r="I559" s="10"/>
    </row>
    <row r="560" spans="1:9" x14ac:dyDescent="0.35">
      <c r="A560" s="6"/>
      <c r="B560" s="16"/>
      <c r="D560" s="16" t="s">
        <v>485</v>
      </c>
      <c r="E560" s="6">
        <v>452</v>
      </c>
      <c r="F560" s="6"/>
      <c r="G560" s="16" t="s">
        <v>485</v>
      </c>
      <c r="H560" s="12"/>
      <c r="I560" s="10"/>
    </row>
    <row r="561" spans="1:9" x14ac:dyDescent="0.35">
      <c r="A561" s="6"/>
      <c r="B561" s="16"/>
      <c r="C561" s="6">
        <v>452</v>
      </c>
      <c r="D561" s="16" t="s">
        <v>3</v>
      </c>
      <c r="E561" s="6">
        <v>452</v>
      </c>
      <c r="F561" s="6"/>
      <c r="G561" s="16"/>
      <c r="H561" s="12"/>
      <c r="I561" s="10"/>
    </row>
    <row r="562" spans="1:9" x14ac:dyDescent="0.35">
      <c r="A562" s="6"/>
      <c r="B562" s="16"/>
      <c r="D562" s="16" t="s">
        <v>485</v>
      </c>
      <c r="E562" s="6">
        <v>452</v>
      </c>
      <c r="F562" s="6"/>
      <c r="G562" s="16" t="s">
        <v>485</v>
      </c>
      <c r="H562" s="12"/>
      <c r="I562" s="10"/>
    </row>
    <row r="563" spans="1:9" x14ac:dyDescent="0.35">
      <c r="C563" s="6"/>
      <c r="D563" s="7">
        <v>452000</v>
      </c>
      <c r="E563" s="6">
        <v>452</v>
      </c>
      <c r="F563" s="6">
        <v>452000</v>
      </c>
      <c r="G563" s="7" t="s">
        <v>3</v>
      </c>
      <c r="H563" s="12"/>
      <c r="I563" s="10">
        <v>452</v>
      </c>
    </row>
    <row r="564" spans="1:9" x14ac:dyDescent="0.35">
      <c r="A564" s="6"/>
      <c r="B564" s="16"/>
      <c r="D564" s="16" t="s">
        <v>485</v>
      </c>
      <c r="E564" s="6">
        <v>452</v>
      </c>
      <c r="F564" s="6"/>
      <c r="G564" s="16" t="s">
        <v>485</v>
      </c>
      <c r="H564" s="12"/>
      <c r="I564" s="10"/>
    </row>
    <row r="565" spans="1:9" x14ac:dyDescent="0.35">
      <c r="A565" s="6"/>
      <c r="B565" s="6" t="s">
        <v>606</v>
      </c>
      <c r="C565" s="6" t="s">
        <v>607</v>
      </c>
      <c r="D565" s="16"/>
      <c r="E565" s="6" t="s">
        <v>606</v>
      </c>
      <c r="F565" s="6"/>
      <c r="G565" s="16"/>
      <c r="H565" s="12"/>
      <c r="I565" s="10"/>
    </row>
    <row r="566" spans="1:9" x14ac:dyDescent="0.35">
      <c r="A566" s="6"/>
      <c r="B566" s="16"/>
      <c r="D566" s="16" t="s">
        <v>485</v>
      </c>
      <c r="E566" s="6" t="s">
        <v>606</v>
      </c>
      <c r="F566" s="6"/>
      <c r="G566" s="16" t="s">
        <v>485</v>
      </c>
      <c r="H566" s="12"/>
      <c r="I566" s="10"/>
    </row>
    <row r="567" spans="1:9" x14ac:dyDescent="0.35">
      <c r="A567" s="6"/>
      <c r="B567" s="16"/>
      <c r="C567" s="6">
        <v>444</v>
      </c>
      <c r="D567" s="6" t="s">
        <v>427</v>
      </c>
      <c r="E567" s="6" t="s">
        <v>606</v>
      </c>
      <c r="F567" s="6"/>
      <c r="G567" s="16"/>
      <c r="H567" s="12"/>
      <c r="I567" s="10"/>
    </row>
    <row r="568" spans="1:9" x14ac:dyDescent="0.35">
      <c r="A568" s="6"/>
      <c r="B568" s="16"/>
      <c r="D568" s="7" t="s">
        <v>485</v>
      </c>
      <c r="E568" s="6" t="s">
        <v>606</v>
      </c>
      <c r="F568" s="6"/>
      <c r="G568" s="16" t="s">
        <v>485</v>
      </c>
      <c r="H568" s="12"/>
      <c r="I568" s="10"/>
    </row>
    <row r="569" spans="1:9" x14ac:dyDescent="0.35">
      <c r="C569" s="6"/>
      <c r="D569" s="7">
        <v>444000</v>
      </c>
      <c r="E569" s="6" t="s">
        <v>606</v>
      </c>
      <c r="F569" s="6">
        <v>444000</v>
      </c>
      <c r="G569" s="11" t="s">
        <v>427</v>
      </c>
      <c r="H569" s="12"/>
      <c r="I569" s="10">
        <v>444</v>
      </c>
    </row>
    <row r="570" spans="1:9" x14ac:dyDescent="0.35">
      <c r="A570" s="14"/>
      <c r="B570" s="16"/>
      <c r="D570" s="7" t="s">
        <v>485</v>
      </c>
      <c r="E570" s="6" t="s">
        <v>606</v>
      </c>
      <c r="F570" s="6"/>
      <c r="G570" s="16" t="s">
        <v>485</v>
      </c>
      <c r="H570" s="12"/>
      <c r="I570" s="10"/>
    </row>
    <row r="571" spans="1:9" x14ac:dyDescent="0.35">
      <c r="A571" s="14"/>
      <c r="B571" s="16"/>
      <c r="C571" s="6">
        <v>446</v>
      </c>
      <c r="D571" s="6" t="s">
        <v>428</v>
      </c>
      <c r="E571" s="6" t="s">
        <v>606</v>
      </c>
      <c r="F571" s="6"/>
      <c r="G571" s="16"/>
      <c r="H571" s="12"/>
      <c r="I571" s="10"/>
    </row>
    <row r="572" spans="1:9" x14ac:dyDescent="0.35">
      <c r="B572" s="16"/>
      <c r="D572" s="7" t="s">
        <v>485</v>
      </c>
      <c r="E572" s="6" t="s">
        <v>606</v>
      </c>
      <c r="F572" s="6"/>
      <c r="G572" s="16" t="s">
        <v>485</v>
      </c>
      <c r="H572" s="12"/>
      <c r="I572" s="10"/>
    </row>
    <row r="573" spans="1:9" x14ac:dyDescent="0.35">
      <c r="C573" s="6"/>
      <c r="D573" s="7">
        <v>446000</v>
      </c>
      <c r="E573" s="6" t="s">
        <v>606</v>
      </c>
      <c r="F573" s="6">
        <v>446000</v>
      </c>
      <c r="G573" s="11" t="s">
        <v>428</v>
      </c>
      <c r="H573" s="12"/>
      <c r="I573" s="10">
        <v>446</v>
      </c>
    </row>
    <row r="574" spans="1:9" x14ac:dyDescent="0.35">
      <c r="B574" s="16"/>
      <c r="D574" s="7" t="s">
        <v>485</v>
      </c>
      <c r="E574" s="6" t="s">
        <v>606</v>
      </c>
      <c r="F574" s="6"/>
      <c r="G574" s="16" t="s">
        <v>485</v>
      </c>
      <c r="H574" s="12"/>
      <c r="I574" s="10"/>
    </row>
    <row r="575" spans="1:9" x14ac:dyDescent="0.35">
      <c r="B575" s="16"/>
      <c r="C575" s="6">
        <v>447</v>
      </c>
      <c r="D575" s="6" t="s">
        <v>429</v>
      </c>
      <c r="E575" s="6" t="s">
        <v>606</v>
      </c>
      <c r="F575" s="6"/>
      <c r="G575" s="16"/>
      <c r="H575" s="12"/>
      <c r="I575" s="10"/>
    </row>
    <row r="576" spans="1:9" x14ac:dyDescent="0.35">
      <c r="B576" s="16"/>
      <c r="D576" s="7" t="s">
        <v>485</v>
      </c>
      <c r="E576" s="6" t="s">
        <v>606</v>
      </c>
      <c r="F576" s="6"/>
      <c r="G576" s="16" t="s">
        <v>485</v>
      </c>
      <c r="H576" s="12"/>
      <c r="I576" s="10"/>
    </row>
    <row r="577" spans="1:9" x14ac:dyDescent="0.35">
      <c r="C577" s="6"/>
      <c r="D577" s="7">
        <v>447000</v>
      </c>
      <c r="E577" s="6" t="s">
        <v>606</v>
      </c>
      <c r="F577" s="6">
        <v>447000</v>
      </c>
      <c r="G577" s="11" t="s">
        <v>429</v>
      </c>
      <c r="H577" s="12"/>
      <c r="I577" s="10">
        <v>447</v>
      </c>
    </row>
    <row r="578" spans="1:9" x14ac:dyDescent="0.35">
      <c r="B578" s="16"/>
      <c r="D578" s="7" t="s">
        <v>485</v>
      </c>
      <c r="E578" s="6" t="s">
        <v>606</v>
      </c>
      <c r="F578" s="6"/>
      <c r="G578" s="16" t="s">
        <v>485</v>
      </c>
      <c r="H578" s="12"/>
      <c r="I578" s="10"/>
    </row>
    <row r="579" spans="1:9" x14ac:dyDescent="0.35">
      <c r="B579" s="16"/>
      <c r="C579" s="6">
        <v>448</v>
      </c>
      <c r="D579" s="6" t="s">
        <v>430</v>
      </c>
      <c r="E579" s="6" t="s">
        <v>606</v>
      </c>
      <c r="F579" s="6"/>
      <c r="G579" s="16"/>
      <c r="H579" s="12"/>
      <c r="I579" s="10"/>
    </row>
    <row r="580" spans="1:9" x14ac:dyDescent="0.35">
      <c r="B580" s="16"/>
      <c r="D580" s="7" t="s">
        <v>485</v>
      </c>
      <c r="E580" s="6" t="s">
        <v>606</v>
      </c>
      <c r="F580" s="6"/>
      <c r="G580" s="16" t="s">
        <v>485</v>
      </c>
      <c r="H580" s="12"/>
      <c r="I580" s="10"/>
    </row>
    <row r="581" spans="1:9" x14ac:dyDescent="0.35">
      <c r="C581" s="6"/>
      <c r="D581" s="7">
        <v>448000</v>
      </c>
      <c r="E581" s="6" t="s">
        <v>606</v>
      </c>
      <c r="F581" s="6">
        <v>448000</v>
      </c>
      <c r="G581" s="11" t="s">
        <v>430</v>
      </c>
      <c r="H581" s="12"/>
      <c r="I581" s="10">
        <v>448</v>
      </c>
    </row>
    <row r="582" spans="1:9" x14ac:dyDescent="0.35">
      <c r="B582" s="16"/>
      <c r="D582" s="7" t="s">
        <v>485</v>
      </c>
      <c r="E582" s="6" t="s">
        <v>606</v>
      </c>
      <c r="F582" s="6"/>
      <c r="G582" s="16" t="s">
        <v>485</v>
      </c>
      <c r="H582" s="12"/>
      <c r="I582" s="10"/>
    </row>
    <row r="583" spans="1:9" x14ac:dyDescent="0.35">
      <c r="A583" s="6"/>
      <c r="B583" s="16"/>
      <c r="C583" s="6">
        <v>454</v>
      </c>
      <c r="D583" s="6" t="s">
        <v>431</v>
      </c>
      <c r="E583" s="6" t="s">
        <v>606</v>
      </c>
      <c r="F583" s="6"/>
      <c r="G583" s="16"/>
      <c r="H583" s="12"/>
      <c r="I583" s="10"/>
    </row>
    <row r="584" spans="1:9" x14ac:dyDescent="0.35">
      <c r="A584" s="6"/>
      <c r="B584" s="16"/>
      <c r="D584" s="7" t="s">
        <v>485</v>
      </c>
      <c r="E584" s="6" t="s">
        <v>606</v>
      </c>
      <c r="F584" s="6"/>
      <c r="G584" s="16" t="s">
        <v>485</v>
      </c>
      <c r="H584" s="12"/>
      <c r="I584" s="10"/>
    </row>
    <row r="585" spans="1:9" x14ac:dyDescent="0.35">
      <c r="C585" s="6"/>
      <c r="D585" s="7">
        <v>454000</v>
      </c>
      <c r="E585" s="6" t="s">
        <v>606</v>
      </c>
      <c r="F585" s="6">
        <v>454000</v>
      </c>
      <c r="G585" s="11" t="s">
        <v>431</v>
      </c>
      <c r="H585" s="12"/>
      <c r="I585" s="10">
        <v>454</v>
      </c>
    </row>
    <row r="586" spans="1:9" x14ac:dyDescent="0.35">
      <c r="A586" s="6"/>
      <c r="B586" s="16"/>
      <c r="D586" s="7" t="s">
        <v>485</v>
      </c>
      <c r="E586" s="6" t="s">
        <v>606</v>
      </c>
      <c r="F586" s="6"/>
      <c r="G586" s="16" t="s">
        <v>485</v>
      </c>
      <c r="H586" s="12"/>
      <c r="I586" s="10"/>
    </row>
    <row r="587" spans="1:9" x14ac:dyDescent="0.35">
      <c r="A587" s="6"/>
      <c r="B587" s="16"/>
      <c r="C587" s="6" t="s">
        <v>608</v>
      </c>
      <c r="D587" s="6" t="s">
        <v>459</v>
      </c>
      <c r="E587" s="6" t="s">
        <v>606</v>
      </c>
      <c r="F587" s="6"/>
      <c r="G587" s="16"/>
      <c r="H587" s="12"/>
      <c r="I587" s="10"/>
    </row>
    <row r="588" spans="1:9" x14ac:dyDescent="0.35">
      <c r="A588" s="6"/>
      <c r="B588" s="16"/>
      <c r="D588" s="7" t="s">
        <v>485</v>
      </c>
      <c r="E588" s="6" t="s">
        <v>606</v>
      </c>
      <c r="F588" s="6"/>
      <c r="G588" s="16" t="s">
        <v>485</v>
      </c>
      <c r="H588" s="12"/>
      <c r="I588" s="10"/>
    </row>
    <row r="589" spans="1:9" x14ac:dyDescent="0.35">
      <c r="A589" s="6"/>
      <c r="B589" s="16"/>
      <c r="D589" s="7" t="s">
        <v>441</v>
      </c>
      <c r="E589" s="6" t="s">
        <v>606</v>
      </c>
      <c r="F589" s="6" t="s">
        <v>441</v>
      </c>
      <c r="G589" s="11" t="s">
        <v>459</v>
      </c>
      <c r="H589" s="12"/>
      <c r="I589" s="10" t="s">
        <v>609</v>
      </c>
    </row>
    <row r="590" spans="1:9" x14ac:dyDescent="0.35">
      <c r="C590" s="6"/>
      <c r="D590" s="7" t="s">
        <v>485</v>
      </c>
      <c r="E590" s="6" t="s">
        <v>606</v>
      </c>
      <c r="F590" s="6"/>
      <c r="G590" s="7" t="s">
        <v>485</v>
      </c>
      <c r="H590" s="12"/>
      <c r="I590" s="10"/>
    </row>
    <row r="591" spans="1:9" x14ac:dyDescent="0.35">
      <c r="A591" s="6" t="s">
        <v>610</v>
      </c>
      <c r="B591" s="6" t="s">
        <v>611</v>
      </c>
      <c r="C591" s="16"/>
      <c r="D591" s="14"/>
      <c r="E591" s="6" t="s">
        <v>606</v>
      </c>
      <c r="F591" s="6"/>
      <c r="G591" s="14"/>
      <c r="H591" s="12"/>
      <c r="I591" s="10"/>
    </row>
    <row r="592" spans="1:9" x14ac:dyDescent="0.35">
      <c r="C592" s="6"/>
      <c r="D592" s="6" t="s">
        <v>485</v>
      </c>
      <c r="E592" s="6" t="s">
        <v>606</v>
      </c>
      <c r="F592" s="6"/>
      <c r="G592" s="6" t="s">
        <v>485</v>
      </c>
      <c r="H592" s="12"/>
      <c r="I592" s="10"/>
    </row>
    <row r="593" spans="2:9" x14ac:dyDescent="0.35">
      <c r="B593" s="6">
        <v>481</v>
      </c>
      <c r="C593" s="6" t="s">
        <v>612</v>
      </c>
      <c r="D593" s="6"/>
      <c r="E593" s="6">
        <v>481</v>
      </c>
      <c r="F593" s="6"/>
      <c r="G593" s="6"/>
      <c r="H593" s="12"/>
      <c r="I593" s="10"/>
    </row>
    <row r="594" spans="2:9" x14ac:dyDescent="0.35">
      <c r="C594" s="6"/>
      <c r="D594" s="6" t="s">
        <v>485</v>
      </c>
      <c r="E594" s="6">
        <v>481</v>
      </c>
      <c r="F594" s="6"/>
      <c r="G594" s="6" t="s">
        <v>485</v>
      </c>
      <c r="H594" s="12"/>
      <c r="I594" s="10"/>
    </row>
    <row r="595" spans="2:9" x14ac:dyDescent="0.35">
      <c r="C595" s="6">
        <v>481</v>
      </c>
      <c r="D595" s="6" t="s">
        <v>4</v>
      </c>
      <c r="E595" s="6">
        <v>481</v>
      </c>
      <c r="F595" s="6"/>
      <c r="G595" s="19"/>
      <c r="H595" s="12"/>
      <c r="I595" s="10"/>
    </row>
    <row r="596" spans="2:9" x14ac:dyDescent="0.35">
      <c r="C596" s="6"/>
      <c r="D596" s="6" t="s">
        <v>485</v>
      </c>
      <c r="E596" s="6">
        <v>481</v>
      </c>
      <c r="F596" s="6"/>
      <c r="G596" s="19" t="s">
        <v>485</v>
      </c>
      <c r="H596" s="12"/>
      <c r="I596" s="10"/>
    </row>
    <row r="597" spans="2:9" x14ac:dyDescent="0.35">
      <c r="D597" s="7">
        <v>481000</v>
      </c>
      <c r="E597" s="6">
        <v>481</v>
      </c>
      <c r="F597" s="6">
        <v>481000</v>
      </c>
      <c r="G597" s="11" t="s">
        <v>4</v>
      </c>
      <c r="H597" s="12"/>
      <c r="I597" s="10">
        <v>481</v>
      </c>
    </row>
    <row r="598" spans="2:9" x14ac:dyDescent="0.35">
      <c r="D598" s="7" t="s">
        <v>485</v>
      </c>
      <c r="E598" s="6">
        <v>481</v>
      </c>
      <c r="F598" s="6"/>
      <c r="G598" s="11" t="s">
        <v>485</v>
      </c>
      <c r="H598" s="12"/>
      <c r="I598" s="10"/>
    </row>
    <row r="599" spans="2:9" x14ac:dyDescent="0.35">
      <c r="B599" s="6">
        <v>482</v>
      </c>
      <c r="C599" s="6" t="s">
        <v>613</v>
      </c>
      <c r="E599" s="6">
        <v>482</v>
      </c>
      <c r="F599" s="6"/>
      <c r="H599" s="12"/>
      <c r="I599" s="10"/>
    </row>
    <row r="600" spans="2:9" x14ac:dyDescent="0.35">
      <c r="D600" s="7" t="s">
        <v>485</v>
      </c>
      <c r="E600" s="6">
        <v>482</v>
      </c>
      <c r="F600" s="6"/>
      <c r="G600" s="11" t="s">
        <v>485</v>
      </c>
      <c r="H600" s="12"/>
      <c r="I600" s="10"/>
    </row>
    <row r="601" spans="2:9" x14ac:dyDescent="0.35">
      <c r="C601" s="6">
        <v>482</v>
      </c>
      <c r="D601" s="6" t="s">
        <v>5</v>
      </c>
      <c r="E601" s="6">
        <v>482</v>
      </c>
      <c r="F601" s="6"/>
      <c r="H601" s="12"/>
      <c r="I601" s="10"/>
    </row>
    <row r="602" spans="2:9" x14ac:dyDescent="0.35">
      <c r="C602" s="6"/>
      <c r="D602" s="6" t="s">
        <v>485</v>
      </c>
      <c r="E602" s="6">
        <v>482</v>
      </c>
      <c r="F602" s="6"/>
      <c r="G602" s="11" t="s">
        <v>485</v>
      </c>
      <c r="H602" s="12"/>
      <c r="I602" s="10"/>
    </row>
    <row r="603" spans="2:9" x14ac:dyDescent="0.35">
      <c r="D603" s="7">
        <v>482000</v>
      </c>
      <c r="E603" s="6">
        <v>482</v>
      </c>
      <c r="F603" s="6">
        <v>482000</v>
      </c>
      <c r="G603" s="11" t="s">
        <v>5</v>
      </c>
      <c r="H603" s="12"/>
      <c r="I603" s="10">
        <v>482</v>
      </c>
    </row>
    <row r="604" spans="2:9" x14ac:dyDescent="0.35">
      <c r="D604" s="7" t="s">
        <v>485</v>
      </c>
      <c r="E604" s="6">
        <v>482</v>
      </c>
      <c r="F604" s="6"/>
      <c r="G604" s="11" t="s">
        <v>485</v>
      </c>
      <c r="H604" s="12"/>
      <c r="I604" s="10"/>
    </row>
    <row r="605" spans="2:9" x14ac:dyDescent="0.35">
      <c r="B605" s="6">
        <v>483</v>
      </c>
      <c r="C605" s="6" t="s">
        <v>6</v>
      </c>
      <c r="E605" s="6">
        <v>483</v>
      </c>
      <c r="F605" s="6"/>
      <c r="G605" s="11" t="s">
        <v>485</v>
      </c>
      <c r="H605" s="12"/>
      <c r="I605" s="10"/>
    </row>
    <row r="606" spans="2:9" x14ac:dyDescent="0.35">
      <c r="D606" s="7" t="s">
        <v>485</v>
      </c>
      <c r="E606" s="6">
        <v>483</v>
      </c>
      <c r="F606" s="6"/>
      <c r="G606" s="11" t="s">
        <v>485</v>
      </c>
      <c r="H606" s="12"/>
      <c r="I606" s="10"/>
    </row>
    <row r="607" spans="2:9" x14ac:dyDescent="0.35">
      <c r="C607" s="6">
        <v>483</v>
      </c>
      <c r="D607" s="6" t="s">
        <v>6</v>
      </c>
      <c r="E607" s="6">
        <v>483</v>
      </c>
      <c r="F607" s="6"/>
      <c r="H607" s="12"/>
      <c r="I607" s="10"/>
    </row>
    <row r="608" spans="2:9" x14ac:dyDescent="0.35">
      <c r="C608" s="6"/>
      <c r="D608" s="6" t="s">
        <v>485</v>
      </c>
      <c r="E608" s="6">
        <v>483</v>
      </c>
      <c r="F608" s="6"/>
      <c r="G608" s="11" t="s">
        <v>485</v>
      </c>
      <c r="H608" s="12"/>
      <c r="I608" s="10"/>
    </row>
    <row r="609" spans="2:9" x14ac:dyDescent="0.35">
      <c r="D609" s="7">
        <v>483000</v>
      </c>
      <c r="E609" s="6">
        <v>483</v>
      </c>
      <c r="F609" s="6">
        <v>483000</v>
      </c>
      <c r="G609" s="11" t="s">
        <v>6</v>
      </c>
      <c r="H609" s="12"/>
      <c r="I609" s="10">
        <v>483</v>
      </c>
    </row>
    <row r="610" spans="2:9" x14ac:dyDescent="0.35">
      <c r="D610" s="7" t="s">
        <v>485</v>
      </c>
      <c r="E610" s="6">
        <v>483</v>
      </c>
      <c r="F610" s="6"/>
      <c r="G610" s="11" t="s">
        <v>485</v>
      </c>
      <c r="H610" s="12"/>
      <c r="I610" s="10"/>
    </row>
    <row r="611" spans="2:9" x14ac:dyDescent="0.35">
      <c r="B611" s="6">
        <v>484</v>
      </c>
      <c r="C611" s="6" t="s">
        <v>7</v>
      </c>
      <c r="E611" s="6">
        <v>484</v>
      </c>
      <c r="F611" s="6"/>
      <c r="G611" s="11" t="s">
        <v>485</v>
      </c>
      <c r="H611" s="12"/>
      <c r="I611" s="10"/>
    </row>
    <row r="612" spans="2:9" x14ac:dyDescent="0.35">
      <c r="D612" s="7" t="s">
        <v>485</v>
      </c>
      <c r="E612" s="6">
        <v>484</v>
      </c>
      <c r="F612" s="6"/>
      <c r="G612" s="11" t="s">
        <v>485</v>
      </c>
      <c r="H612" s="12"/>
      <c r="I612" s="10"/>
    </row>
    <row r="613" spans="2:9" x14ac:dyDescent="0.35">
      <c r="C613" s="6">
        <v>484</v>
      </c>
      <c r="D613" s="6" t="s">
        <v>7</v>
      </c>
      <c r="E613" s="6">
        <v>484</v>
      </c>
      <c r="F613" s="6"/>
      <c r="H613" s="12"/>
      <c r="I613" s="10"/>
    </row>
    <row r="614" spans="2:9" x14ac:dyDescent="0.35">
      <c r="C614" s="6"/>
      <c r="D614" s="6" t="s">
        <v>485</v>
      </c>
      <c r="E614" s="6">
        <v>484</v>
      </c>
      <c r="F614" s="6"/>
      <c r="G614" s="11" t="s">
        <v>485</v>
      </c>
      <c r="H614" s="12"/>
      <c r="I614" s="10"/>
    </row>
    <row r="615" spans="2:9" x14ac:dyDescent="0.35">
      <c r="D615" s="7">
        <v>484000</v>
      </c>
      <c r="E615" s="6">
        <v>484</v>
      </c>
      <c r="F615" s="6">
        <v>484000</v>
      </c>
      <c r="G615" s="11" t="s">
        <v>7</v>
      </c>
      <c r="H615" s="12"/>
      <c r="I615" s="10">
        <v>484</v>
      </c>
    </row>
    <row r="616" spans="2:9" x14ac:dyDescent="0.35">
      <c r="D616" s="7" t="s">
        <v>485</v>
      </c>
      <c r="E616" s="6">
        <v>484</v>
      </c>
      <c r="F616" s="6"/>
      <c r="G616" s="11" t="s">
        <v>485</v>
      </c>
      <c r="H616" s="12"/>
      <c r="I616" s="10"/>
    </row>
    <row r="617" spans="2:9" x14ac:dyDescent="0.35">
      <c r="B617" s="6">
        <v>485</v>
      </c>
      <c r="C617" s="6" t="s">
        <v>614</v>
      </c>
      <c r="D617" s="14"/>
      <c r="E617" s="6">
        <v>485</v>
      </c>
      <c r="F617" s="6"/>
      <c r="H617" s="12"/>
      <c r="I617" s="10"/>
    </row>
    <row r="618" spans="2:9" x14ac:dyDescent="0.35">
      <c r="D618" s="7" t="s">
        <v>485</v>
      </c>
      <c r="E618" s="6">
        <v>485</v>
      </c>
      <c r="F618" s="6"/>
      <c r="G618" s="11" t="s">
        <v>485</v>
      </c>
      <c r="H618" s="12"/>
      <c r="I618" s="10"/>
    </row>
    <row r="619" spans="2:9" x14ac:dyDescent="0.35">
      <c r="C619" s="6">
        <v>485</v>
      </c>
      <c r="D619" s="6" t="s">
        <v>8</v>
      </c>
      <c r="E619" s="6">
        <v>485</v>
      </c>
      <c r="F619" s="6"/>
      <c r="H619" s="12"/>
      <c r="I619" s="10"/>
    </row>
    <row r="620" spans="2:9" x14ac:dyDescent="0.35">
      <c r="C620" s="6"/>
      <c r="D620" s="6" t="s">
        <v>485</v>
      </c>
      <c r="E620" s="6">
        <v>485</v>
      </c>
      <c r="F620" s="6"/>
      <c r="G620" s="11" t="s">
        <v>485</v>
      </c>
      <c r="H620" s="12"/>
      <c r="I620" s="10"/>
    </row>
    <row r="621" spans="2:9" x14ac:dyDescent="0.35">
      <c r="D621" s="7">
        <v>485000</v>
      </c>
      <c r="E621" s="6">
        <v>485</v>
      </c>
      <c r="F621" s="6">
        <v>485000</v>
      </c>
      <c r="G621" s="11" t="s">
        <v>8</v>
      </c>
      <c r="H621" s="12"/>
      <c r="I621" s="10">
        <v>485</v>
      </c>
    </row>
    <row r="622" spans="2:9" x14ac:dyDescent="0.35">
      <c r="D622" s="7" t="s">
        <v>485</v>
      </c>
      <c r="E622" s="6">
        <v>485</v>
      </c>
      <c r="F622" s="6"/>
      <c r="G622" s="11" t="s">
        <v>485</v>
      </c>
      <c r="H622" s="12"/>
      <c r="I622" s="10"/>
    </row>
    <row r="623" spans="2:9" x14ac:dyDescent="0.35">
      <c r="B623" s="6">
        <v>486</v>
      </c>
      <c r="C623" s="6" t="s">
        <v>9</v>
      </c>
      <c r="D623" s="14"/>
      <c r="E623" s="6">
        <v>486</v>
      </c>
      <c r="F623" s="6"/>
      <c r="H623" s="12"/>
      <c r="I623" s="10"/>
    </row>
    <row r="624" spans="2:9" x14ac:dyDescent="0.35">
      <c r="D624" s="7" t="s">
        <v>485</v>
      </c>
      <c r="E624" s="6">
        <v>486</v>
      </c>
      <c r="F624" s="6"/>
      <c r="G624" s="11" t="s">
        <v>485</v>
      </c>
      <c r="H624" s="12"/>
      <c r="I624" s="10"/>
    </row>
    <row r="625" spans="2:9" x14ac:dyDescent="0.35">
      <c r="C625" s="6">
        <v>486</v>
      </c>
      <c r="D625" s="6" t="s">
        <v>9</v>
      </c>
      <c r="E625" s="6">
        <v>486</v>
      </c>
      <c r="F625" s="6"/>
      <c r="H625" s="12"/>
      <c r="I625" s="10"/>
    </row>
    <row r="626" spans="2:9" x14ac:dyDescent="0.35">
      <c r="C626" s="6"/>
      <c r="D626" s="6" t="s">
        <v>485</v>
      </c>
      <c r="E626" s="6">
        <v>486</v>
      </c>
      <c r="F626" s="6"/>
      <c r="G626" s="11" t="s">
        <v>485</v>
      </c>
      <c r="H626" s="12"/>
      <c r="I626" s="10"/>
    </row>
    <row r="627" spans="2:9" x14ac:dyDescent="0.35">
      <c r="D627" s="7">
        <v>486000</v>
      </c>
      <c r="E627" s="6">
        <v>486</v>
      </c>
      <c r="F627" s="6">
        <v>486000</v>
      </c>
      <c r="G627" s="11" t="s">
        <v>9</v>
      </c>
      <c r="H627" s="12"/>
      <c r="I627" s="10">
        <v>486</v>
      </c>
    </row>
    <row r="628" spans="2:9" x14ac:dyDescent="0.35">
      <c r="D628" s="7" t="s">
        <v>485</v>
      </c>
      <c r="E628" s="6">
        <v>486</v>
      </c>
      <c r="F628" s="6"/>
      <c r="G628" s="11" t="s">
        <v>485</v>
      </c>
      <c r="H628" s="12"/>
      <c r="I628" s="10"/>
    </row>
    <row r="629" spans="2:9" x14ac:dyDescent="0.35">
      <c r="B629" s="6" t="s">
        <v>615</v>
      </c>
      <c r="C629" s="6" t="s">
        <v>616</v>
      </c>
      <c r="E629" s="6" t="s">
        <v>615</v>
      </c>
      <c r="F629" s="6"/>
      <c r="H629" s="12"/>
      <c r="I629" s="10"/>
    </row>
    <row r="630" spans="2:9" x14ac:dyDescent="0.35">
      <c r="D630" s="7" t="s">
        <v>485</v>
      </c>
      <c r="E630" s="6" t="s">
        <v>615</v>
      </c>
      <c r="F630" s="6"/>
      <c r="G630" s="11" t="s">
        <v>485</v>
      </c>
      <c r="H630" s="12"/>
      <c r="I630" s="10"/>
    </row>
    <row r="631" spans="2:9" x14ac:dyDescent="0.35">
      <c r="C631" s="6" t="s">
        <v>617</v>
      </c>
      <c r="D631" s="6" t="s">
        <v>618</v>
      </c>
      <c r="E631" s="6" t="s">
        <v>615</v>
      </c>
      <c r="F631" s="6"/>
      <c r="H631" s="12"/>
      <c r="I631" s="10"/>
    </row>
    <row r="632" spans="2:9" x14ac:dyDescent="0.35">
      <c r="C632" s="6"/>
      <c r="D632" s="6" t="s">
        <v>485</v>
      </c>
      <c r="E632" s="6" t="s">
        <v>615</v>
      </c>
      <c r="F632" s="6"/>
      <c r="G632" s="11" t="s">
        <v>485</v>
      </c>
      <c r="H632" s="12"/>
      <c r="I632" s="10"/>
    </row>
    <row r="633" spans="2:9" x14ac:dyDescent="0.35">
      <c r="D633" s="7" t="s">
        <v>302</v>
      </c>
      <c r="E633" s="6" t="s">
        <v>615</v>
      </c>
      <c r="F633" s="6" t="s">
        <v>302</v>
      </c>
      <c r="G633" s="11" t="s">
        <v>618</v>
      </c>
      <c r="H633" s="12"/>
      <c r="I633" s="22" t="s">
        <v>619</v>
      </c>
    </row>
    <row r="634" spans="2:9" x14ac:dyDescent="0.35">
      <c r="D634" s="7" t="s">
        <v>485</v>
      </c>
      <c r="E634" s="6" t="s">
        <v>615</v>
      </c>
      <c r="F634" s="6"/>
      <c r="G634" s="11" t="s">
        <v>485</v>
      </c>
      <c r="H634" s="12"/>
      <c r="I634" s="10"/>
    </row>
    <row r="635" spans="2:9" x14ac:dyDescent="0.35">
      <c r="C635" s="6">
        <v>492</v>
      </c>
      <c r="D635" s="6" t="s">
        <v>303</v>
      </c>
      <c r="E635" s="6" t="s">
        <v>615</v>
      </c>
      <c r="F635" s="6"/>
      <c r="H635" s="12"/>
      <c r="I635" s="10"/>
    </row>
    <row r="636" spans="2:9" x14ac:dyDescent="0.35">
      <c r="C636" s="6"/>
      <c r="D636" s="6" t="s">
        <v>485</v>
      </c>
      <c r="E636" s="6" t="s">
        <v>615</v>
      </c>
      <c r="F636" s="6"/>
      <c r="G636" s="11" t="s">
        <v>485</v>
      </c>
      <c r="H636" s="12"/>
      <c r="I636" s="10"/>
    </row>
    <row r="637" spans="2:9" x14ac:dyDescent="0.35">
      <c r="D637" s="7">
        <v>492000</v>
      </c>
      <c r="E637" s="6" t="s">
        <v>615</v>
      </c>
      <c r="F637" s="6">
        <v>492000</v>
      </c>
      <c r="G637" s="11" t="s">
        <v>303</v>
      </c>
      <c r="H637" s="12"/>
      <c r="I637" s="10">
        <v>492</v>
      </c>
    </row>
    <row r="638" spans="2:9" x14ac:dyDescent="0.35">
      <c r="D638" s="7" t="s">
        <v>485</v>
      </c>
      <c r="E638" s="6" t="s">
        <v>615</v>
      </c>
      <c r="F638" s="6"/>
      <c r="G638" s="11" t="s">
        <v>485</v>
      </c>
      <c r="H638" s="12"/>
      <c r="I638" s="10"/>
    </row>
    <row r="639" spans="2:9" x14ac:dyDescent="0.35">
      <c r="B639" s="6">
        <v>493</v>
      </c>
      <c r="C639" s="6" t="s">
        <v>10</v>
      </c>
      <c r="E639" s="6">
        <v>493</v>
      </c>
      <c r="F639" s="6"/>
      <c r="H639" s="12"/>
      <c r="I639" s="10"/>
    </row>
    <row r="640" spans="2:9" x14ac:dyDescent="0.35">
      <c r="D640" s="7" t="s">
        <v>485</v>
      </c>
      <c r="E640" s="6">
        <v>493</v>
      </c>
      <c r="F640" s="6"/>
      <c r="G640" s="11" t="s">
        <v>485</v>
      </c>
      <c r="H640" s="12"/>
      <c r="I640" s="10"/>
    </row>
    <row r="641" spans="1:9" x14ac:dyDescent="0.35">
      <c r="C641" s="6">
        <v>493</v>
      </c>
      <c r="D641" s="6" t="s">
        <v>10</v>
      </c>
      <c r="E641" s="6">
        <v>493</v>
      </c>
      <c r="F641" s="6"/>
      <c r="H641" s="12"/>
      <c r="I641" s="10"/>
    </row>
    <row r="642" spans="1:9" x14ac:dyDescent="0.35">
      <c r="C642" s="6"/>
      <c r="D642" s="6" t="s">
        <v>485</v>
      </c>
      <c r="E642" s="6">
        <v>493</v>
      </c>
      <c r="F642" s="6"/>
      <c r="G642" s="11" t="s">
        <v>485</v>
      </c>
      <c r="H642" s="12"/>
      <c r="I642" s="10"/>
    </row>
    <row r="643" spans="1:9" x14ac:dyDescent="0.35">
      <c r="D643" s="7">
        <v>493000</v>
      </c>
      <c r="E643" s="6">
        <v>493</v>
      </c>
      <c r="F643" s="6">
        <v>493000</v>
      </c>
      <c r="G643" s="11" t="s">
        <v>10</v>
      </c>
      <c r="H643" s="12"/>
      <c r="I643" s="10">
        <v>493</v>
      </c>
    </row>
    <row r="644" spans="1:9" x14ac:dyDescent="0.35">
      <c r="D644" s="7" t="s">
        <v>485</v>
      </c>
      <c r="E644" s="6">
        <v>493</v>
      </c>
      <c r="F644" s="6"/>
      <c r="G644" s="11" t="s">
        <v>485</v>
      </c>
      <c r="H644" s="12"/>
      <c r="I644" s="10"/>
    </row>
    <row r="645" spans="1:9" x14ac:dyDescent="0.35">
      <c r="A645" s="6">
        <v>51</v>
      </c>
      <c r="B645" s="6" t="s">
        <v>620</v>
      </c>
      <c r="D645" s="14" t="s">
        <v>485</v>
      </c>
      <c r="E645" s="6">
        <v>493</v>
      </c>
      <c r="F645" s="6"/>
      <c r="G645" s="16" t="s">
        <v>485</v>
      </c>
      <c r="H645" s="12"/>
      <c r="I645" s="10"/>
    </row>
    <row r="646" spans="1:9" x14ac:dyDescent="0.35">
      <c r="A646" s="6"/>
      <c r="B646" s="16"/>
      <c r="D646" s="14" t="s">
        <v>485</v>
      </c>
      <c r="E646" s="6">
        <v>493</v>
      </c>
      <c r="F646" s="6"/>
      <c r="G646" s="16" t="s">
        <v>485</v>
      </c>
      <c r="H646" s="12"/>
      <c r="I646" s="10"/>
    </row>
    <row r="647" spans="1:9" x14ac:dyDescent="0.35">
      <c r="A647" s="6"/>
      <c r="B647" s="6">
        <v>511</v>
      </c>
      <c r="C647" s="16" t="s">
        <v>621</v>
      </c>
      <c r="D647" s="14"/>
      <c r="E647" s="6">
        <v>511</v>
      </c>
      <c r="F647" s="6"/>
      <c r="G647" s="16"/>
      <c r="H647" s="12"/>
      <c r="I647" s="10"/>
    </row>
    <row r="648" spans="1:9" x14ac:dyDescent="0.35">
      <c r="A648" s="6"/>
      <c r="B648" s="16"/>
      <c r="C648" s="16"/>
      <c r="D648" s="14" t="s">
        <v>485</v>
      </c>
      <c r="E648" s="6">
        <v>511</v>
      </c>
      <c r="F648" s="6"/>
      <c r="G648" s="16" t="s">
        <v>485</v>
      </c>
      <c r="H648" s="12"/>
      <c r="I648" s="10"/>
    </row>
    <row r="649" spans="1:9" x14ac:dyDescent="0.35">
      <c r="C649" s="6">
        <v>5111</v>
      </c>
      <c r="D649" s="6" t="s">
        <v>622</v>
      </c>
      <c r="E649" s="6">
        <v>511</v>
      </c>
      <c r="F649" s="6"/>
      <c r="H649" s="12"/>
      <c r="I649" s="10"/>
    </row>
    <row r="650" spans="1:9" x14ac:dyDescent="0.35">
      <c r="C650" s="6"/>
      <c r="D650" s="6" t="s">
        <v>485</v>
      </c>
      <c r="E650" s="6">
        <v>511</v>
      </c>
      <c r="F650" s="6"/>
      <c r="G650" s="11" t="s">
        <v>485</v>
      </c>
      <c r="H650" s="12"/>
      <c r="I650" s="10"/>
    </row>
    <row r="651" spans="1:9" x14ac:dyDescent="0.35">
      <c r="D651" s="7">
        <v>511110</v>
      </c>
      <c r="E651" s="6">
        <v>511</v>
      </c>
      <c r="F651" s="6">
        <v>511110</v>
      </c>
      <c r="G651" s="11" t="s">
        <v>304</v>
      </c>
      <c r="H651" s="12"/>
      <c r="I651" s="10">
        <v>51111</v>
      </c>
    </row>
    <row r="652" spans="1:9" x14ac:dyDescent="0.35">
      <c r="D652" s="7">
        <v>511120</v>
      </c>
      <c r="E652" s="6">
        <v>511</v>
      </c>
      <c r="F652" s="6">
        <v>511120</v>
      </c>
      <c r="G652" s="11" t="s">
        <v>623</v>
      </c>
      <c r="H652" s="12"/>
      <c r="I652" s="10">
        <v>51112</v>
      </c>
    </row>
    <row r="653" spans="1:9" x14ac:dyDescent="0.35">
      <c r="D653" s="7">
        <v>511130</v>
      </c>
      <c r="E653" s="6">
        <v>511</v>
      </c>
      <c r="F653" s="6">
        <v>511130</v>
      </c>
      <c r="G653" s="11" t="s">
        <v>305</v>
      </c>
      <c r="H653" s="12"/>
      <c r="I653" s="10">
        <v>51113</v>
      </c>
    </row>
    <row r="654" spans="1:9" x14ac:dyDescent="0.35">
      <c r="D654" s="7" t="s">
        <v>306</v>
      </c>
      <c r="E654" s="6">
        <v>511</v>
      </c>
      <c r="F654" s="6" t="s">
        <v>306</v>
      </c>
      <c r="G654" s="11" t="s">
        <v>307</v>
      </c>
      <c r="H654" s="12"/>
      <c r="I654" s="10" t="s">
        <v>624</v>
      </c>
    </row>
    <row r="655" spans="1:9" x14ac:dyDescent="0.35">
      <c r="D655" s="7" t="s">
        <v>485</v>
      </c>
      <c r="E655" s="6">
        <v>511</v>
      </c>
      <c r="F655" s="6"/>
      <c r="G655" s="11" t="s">
        <v>485</v>
      </c>
      <c r="H655" s="12"/>
      <c r="I655" s="10"/>
    </row>
    <row r="656" spans="1:9" x14ac:dyDescent="0.35">
      <c r="C656" s="6">
        <v>5112</v>
      </c>
      <c r="D656" s="6" t="s">
        <v>308</v>
      </c>
      <c r="E656" s="6">
        <v>511</v>
      </c>
      <c r="F656" s="6"/>
      <c r="H656" s="12"/>
      <c r="I656" s="10"/>
    </row>
    <row r="657" spans="2:9" x14ac:dyDescent="0.35">
      <c r="C657" s="6"/>
      <c r="D657" s="6" t="s">
        <v>485</v>
      </c>
      <c r="E657" s="6">
        <v>511</v>
      </c>
      <c r="F657" s="6"/>
      <c r="G657" s="11" t="s">
        <v>485</v>
      </c>
      <c r="H657" s="12"/>
      <c r="I657" s="10"/>
    </row>
    <row r="658" spans="2:9" x14ac:dyDescent="0.35">
      <c r="D658" s="7">
        <v>511200</v>
      </c>
      <c r="E658" s="6">
        <v>511</v>
      </c>
      <c r="F658" s="6">
        <v>511200</v>
      </c>
      <c r="G658" s="11" t="s">
        <v>308</v>
      </c>
      <c r="H658" s="12"/>
      <c r="I658" s="10">
        <v>51121</v>
      </c>
    </row>
    <row r="659" spans="2:9" x14ac:dyDescent="0.35">
      <c r="D659" s="7" t="s">
        <v>485</v>
      </c>
      <c r="E659" s="6">
        <v>511</v>
      </c>
      <c r="F659" s="6"/>
      <c r="G659" s="11" t="s">
        <v>485</v>
      </c>
      <c r="H659" s="12"/>
      <c r="I659" s="10"/>
    </row>
    <row r="660" spans="2:9" x14ac:dyDescent="0.35">
      <c r="B660" s="6">
        <v>512</v>
      </c>
      <c r="C660" s="16" t="s">
        <v>625</v>
      </c>
      <c r="E660" s="6">
        <v>512</v>
      </c>
      <c r="F660" s="6"/>
      <c r="H660" s="12"/>
      <c r="I660" s="10"/>
    </row>
    <row r="661" spans="2:9" x14ac:dyDescent="0.35">
      <c r="D661" s="7" t="s">
        <v>485</v>
      </c>
      <c r="E661" s="6">
        <v>512</v>
      </c>
      <c r="F661" s="6"/>
      <c r="G661" s="11" t="s">
        <v>485</v>
      </c>
      <c r="H661" s="12"/>
      <c r="I661" s="10"/>
    </row>
    <row r="662" spans="2:9" x14ac:dyDescent="0.35">
      <c r="C662" s="6">
        <v>512</v>
      </c>
      <c r="D662" s="6" t="s">
        <v>625</v>
      </c>
      <c r="E662" s="6">
        <v>512</v>
      </c>
      <c r="F662" s="6"/>
      <c r="H662" s="12"/>
      <c r="I662" s="10"/>
    </row>
    <row r="663" spans="2:9" x14ac:dyDescent="0.35">
      <c r="C663" s="6"/>
      <c r="D663" s="6" t="s">
        <v>485</v>
      </c>
      <c r="E663" s="6">
        <v>512</v>
      </c>
      <c r="F663" s="6"/>
      <c r="G663" s="11" t="s">
        <v>485</v>
      </c>
      <c r="H663" s="12"/>
      <c r="I663" s="10"/>
    </row>
    <row r="664" spans="2:9" x14ac:dyDescent="0.35">
      <c r="D664" s="7">
        <v>512100</v>
      </c>
      <c r="E664" s="6">
        <v>512</v>
      </c>
      <c r="F664" s="6">
        <v>512100</v>
      </c>
      <c r="G664" s="11" t="s">
        <v>309</v>
      </c>
      <c r="H664" s="12"/>
      <c r="I664" s="12">
        <v>5121</v>
      </c>
    </row>
    <row r="665" spans="2:9" x14ac:dyDescent="0.35">
      <c r="D665" s="7">
        <v>512200</v>
      </c>
      <c r="E665" s="6">
        <v>512</v>
      </c>
      <c r="F665" s="6">
        <v>512200</v>
      </c>
      <c r="G665" s="11" t="s">
        <v>310</v>
      </c>
      <c r="H665" s="12"/>
      <c r="I665" s="12">
        <v>5122</v>
      </c>
    </row>
    <row r="666" spans="2:9" x14ac:dyDescent="0.35">
      <c r="D666" s="7" t="s">
        <v>485</v>
      </c>
      <c r="E666" s="6">
        <v>512</v>
      </c>
      <c r="F666" s="6"/>
      <c r="G666" s="11" t="s">
        <v>485</v>
      </c>
      <c r="H666" s="12"/>
      <c r="I666" s="10"/>
    </row>
    <row r="667" spans="2:9" x14ac:dyDescent="0.35">
      <c r="B667" s="6">
        <v>513</v>
      </c>
      <c r="C667" s="6" t="s">
        <v>626</v>
      </c>
      <c r="E667" s="6">
        <v>513</v>
      </c>
      <c r="F667" s="6"/>
      <c r="H667" s="12"/>
      <c r="I667" s="10"/>
    </row>
    <row r="668" spans="2:9" x14ac:dyDescent="0.35">
      <c r="D668" s="7" t="s">
        <v>485</v>
      </c>
      <c r="E668" s="6">
        <v>513</v>
      </c>
      <c r="F668" s="6"/>
      <c r="G668" s="11" t="s">
        <v>485</v>
      </c>
      <c r="H668" s="12"/>
      <c r="I668" s="10"/>
    </row>
    <row r="669" spans="2:9" x14ac:dyDescent="0.35">
      <c r="C669" s="6">
        <v>515</v>
      </c>
      <c r="D669" s="6" t="s">
        <v>627</v>
      </c>
      <c r="E669" s="6">
        <v>513</v>
      </c>
      <c r="F669" s="6"/>
      <c r="H669" s="12"/>
      <c r="I669" s="10"/>
    </row>
    <row r="670" spans="2:9" x14ac:dyDescent="0.35">
      <c r="C670" s="6"/>
      <c r="D670" s="6" t="s">
        <v>485</v>
      </c>
      <c r="E670" s="6">
        <v>513</v>
      </c>
      <c r="F670" s="6"/>
      <c r="G670" s="11" t="s">
        <v>485</v>
      </c>
      <c r="H670" s="12"/>
      <c r="I670" s="10"/>
    </row>
    <row r="671" spans="2:9" x14ac:dyDescent="0.35">
      <c r="D671" s="7">
        <v>515100</v>
      </c>
      <c r="E671" s="6">
        <v>513</v>
      </c>
      <c r="F671" s="6">
        <v>515100</v>
      </c>
      <c r="G671" s="11" t="s">
        <v>311</v>
      </c>
      <c r="H671" s="12"/>
      <c r="I671" s="10">
        <v>5151</v>
      </c>
    </row>
    <row r="672" spans="2:9" x14ac:dyDescent="0.35">
      <c r="D672" s="7">
        <v>515200</v>
      </c>
      <c r="E672" s="6">
        <v>513</v>
      </c>
      <c r="F672" s="6">
        <v>515200</v>
      </c>
      <c r="G672" s="11" t="s">
        <v>312</v>
      </c>
      <c r="H672" s="12"/>
      <c r="I672" s="10">
        <v>5152</v>
      </c>
    </row>
    <row r="673" spans="2:10" x14ac:dyDescent="0.35">
      <c r="D673" s="7" t="s">
        <v>485</v>
      </c>
      <c r="E673" s="6">
        <v>513</v>
      </c>
      <c r="F673" s="6"/>
      <c r="G673" s="11" t="s">
        <v>485</v>
      </c>
      <c r="H673" s="12"/>
      <c r="I673" s="10"/>
    </row>
    <row r="674" spans="2:10" ht="27.75" customHeight="1" x14ac:dyDescent="0.35">
      <c r="C674" s="6">
        <v>5171</v>
      </c>
      <c r="D674" s="6" t="s">
        <v>313</v>
      </c>
      <c r="E674" s="6">
        <v>513</v>
      </c>
      <c r="F674" s="6"/>
      <c r="H674" s="12"/>
      <c r="I674" s="10"/>
      <c r="J674" s="17"/>
    </row>
    <row r="675" spans="2:10" x14ac:dyDescent="0.35">
      <c r="C675" s="6"/>
      <c r="D675" s="6" t="s">
        <v>485</v>
      </c>
      <c r="E675" s="6">
        <v>513</v>
      </c>
      <c r="F675" s="6"/>
      <c r="G675" s="11" t="s">
        <v>485</v>
      </c>
      <c r="H675" s="12"/>
      <c r="I675" s="10"/>
    </row>
    <row r="676" spans="2:10" x14ac:dyDescent="0.35">
      <c r="D676" s="7">
        <v>517110</v>
      </c>
      <c r="E676" s="6">
        <v>513</v>
      </c>
      <c r="F676" s="6">
        <v>517110</v>
      </c>
      <c r="G676" s="11" t="s">
        <v>313</v>
      </c>
      <c r="H676" s="12"/>
      <c r="I676" s="12">
        <v>517311</v>
      </c>
    </row>
    <row r="677" spans="2:10" x14ac:dyDescent="0.35">
      <c r="D677" s="7" t="s">
        <v>485</v>
      </c>
      <c r="E677" s="6">
        <v>513</v>
      </c>
      <c r="F677" s="6"/>
      <c r="G677" s="11" t="s">
        <v>485</v>
      </c>
      <c r="H677" s="12"/>
      <c r="I677" s="12"/>
    </row>
    <row r="678" spans="2:10" x14ac:dyDescent="0.35">
      <c r="C678" s="6">
        <v>5172</v>
      </c>
      <c r="D678" s="6" t="s">
        <v>314</v>
      </c>
      <c r="E678" s="6">
        <v>513</v>
      </c>
      <c r="F678" s="6"/>
      <c r="H678" s="12"/>
      <c r="I678" s="12"/>
    </row>
    <row r="679" spans="2:10" x14ac:dyDescent="0.35">
      <c r="D679" s="7" t="s">
        <v>485</v>
      </c>
      <c r="E679" s="6">
        <v>513</v>
      </c>
      <c r="F679" s="6"/>
      <c r="G679" s="11" t="s">
        <v>485</v>
      </c>
      <c r="H679" s="12"/>
      <c r="I679" s="12"/>
    </row>
    <row r="680" spans="2:10" x14ac:dyDescent="0.35">
      <c r="D680" s="7">
        <v>517210</v>
      </c>
      <c r="E680" s="6">
        <v>513</v>
      </c>
      <c r="F680" s="6">
        <v>517210</v>
      </c>
      <c r="G680" s="11" t="s">
        <v>314</v>
      </c>
      <c r="H680" s="12"/>
      <c r="I680" s="12">
        <v>517312</v>
      </c>
    </row>
    <row r="681" spans="2:10" x14ac:dyDescent="0.35">
      <c r="D681" s="7" t="s">
        <v>485</v>
      </c>
      <c r="E681" s="6">
        <v>513</v>
      </c>
      <c r="F681" s="6"/>
      <c r="G681" s="11" t="s">
        <v>485</v>
      </c>
      <c r="H681" s="12"/>
      <c r="I681" s="12"/>
    </row>
    <row r="682" spans="2:10" x14ac:dyDescent="0.35">
      <c r="C682" s="6" t="s">
        <v>628</v>
      </c>
      <c r="D682" s="6" t="s">
        <v>629</v>
      </c>
      <c r="E682" s="6">
        <v>513</v>
      </c>
      <c r="F682" s="6"/>
      <c r="H682" s="12"/>
      <c r="I682" s="12"/>
    </row>
    <row r="683" spans="2:10" x14ac:dyDescent="0.35">
      <c r="C683" s="6"/>
      <c r="D683" s="6" t="s">
        <v>485</v>
      </c>
      <c r="E683" s="6">
        <v>513</v>
      </c>
      <c r="F683" s="6"/>
      <c r="G683" s="11" t="s">
        <v>485</v>
      </c>
      <c r="H683" s="12"/>
      <c r="I683" s="12"/>
    </row>
    <row r="684" spans="2:10" x14ac:dyDescent="0.35">
      <c r="D684" s="7" t="s">
        <v>315</v>
      </c>
      <c r="E684" s="6">
        <v>513</v>
      </c>
      <c r="F684" s="6" t="s">
        <v>315</v>
      </c>
      <c r="G684" s="11" t="s">
        <v>316</v>
      </c>
      <c r="H684" s="12"/>
      <c r="I684" s="12" t="s">
        <v>630</v>
      </c>
    </row>
    <row r="685" spans="2:10" x14ac:dyDescent="0.35">
      <c r="B685" s="14"/>
      <c r="C685" s="14"/>
      <c r="D685" s="7" t="s">
        <v>485</v>
      </c>
      <c r="E685" s="6">
        <v>513</v>
      </c>
      <c r="F685" s="6"/>
      <c r="G685" s="11" t="s">
        <v>485</v>
      </c>
      <c r="H685" s="12"/>
      <c r="I685" s="12"/>
    </row>
    <row r="686" spans="2:10" x14ac:dyDescent="0.35">
      <c r="B686" s="6">
        <v>514</v>
      </c>
      <c r="C686" s="6" t="s">
        <v>631</v>
      </c>
      <c r="D686" s="6"/>
      <c r="E686" s="6">
        <v>514</v>
      </c>
      <c r="F686" s="6"/>
      <c r="G686" s="21"/>
      <c r="H686" s="12"/>
      <c r="I686" s="12"/>
    </row>
    <row r="687" spans="2:10" x14ac:dyDescent="0.35">
      <c r="D687" s="7" t="s">
        <v>485</v>
      </c>
      <c r="E687" s="6">
        <v>514</v>
      </c>
      <c r="F687" s="6"/>
      <c r="G687" s="11" t="s">
        <v>485</v>
      </c>
      <c r="H687" s="12"/>
      <c r="I687" s="10"/>
    </row>
    <row r="688" spans="2:10" x14ac:dyDescent="0.35">
      <c r="C688" s="6">
        <v>518</v>
      </c>
      <c r="D688" s="6" t="s">
        <v>317</v>
      </c>
      <c r="E688" s="6">
        <v>514</v>
      </c>
      <c r="F688" s="6"/>
      <c r="H688" s="12"/>
      <c r="I688" s="10"/>
    </row>
    <row r="689" spans="1:9" x14ac:dyDescent="0.35">
      <c r="C689" s="6"/>
      <c r="D689" s="6" t="s">
        <v>485</v>
      </c>
      <c r="E689" s="6">
        <v>514</v>
      </c>
      <c r="F689" s="6"/>
      <c r="G689" s="11" t="s">
        <v>485</v>
      </c>
      <c r="H689" s="12"/>
      <c r="I689" s="10"/>
    </row>
    <row r="690" spans="1:9" x14ac:dyDescent="0.35">
      <c r="D690" s="7">
        <v>518200</v>
      </c>
      <c r="E690" s="6">
        <v>514</v>
      </c>
      <c r="F690" s="6">
        <v>518200</v>
      </c>
      <c r="G690" s="11" t="s">
        <v>317</v>
      </c>
      <c r="H690" s="12"/>
      <c r="I690" s="10">
        <v>5182</v>
      </c>
    </row>
    <row r="691" spans="1:9" x14ac:dyDescent="0.35">
      <c r="D691" s="7" t="s">
        <v>485</v>
      </c>
      <c r="E691" s="6">
        <v>514</v>
      </c>
      <c r="F691" s="6"/>
      <c r="G691" s="11" t="s">
        <v>485</v>
      </c>
      <c r="H691" s="12"/>
      <c r="I691" s="20"/>
    </row>
    <row r="692" spans="1:9" x14ac:dyDescent="0.35">
      <c r="C692" s="6">
        <v>519</v>
      </c>
      <c r="D692" s="6" t="s">
        <v>632</v>
      </c>
      <c r="E692" s="6">
        <v>514</v>
      </c>
      <c r="F692" s="6"/>
      <c r="H692" s="12"/>
      <c r="I692" s="10"/>
    </row>
    <row r="693" spans="1:9" x14ac:dyDescent="0.35">
      <c r="C693" s="6"/>
      <c r="D693" s="6" t="s">
        <v>485</v>
      </c>
      <c r="E693" s="6">
        <v>514</v>
      </c>
      <c r="F693" s="6"/>
      <c r="G693" s="11" t="s">
        <v>485</v>
      </c>
      <c r="H693" s="12"/>
      <c r="I693" s="10"/>
    </row>
    <row r="694" spans="1:9" x14ac:dyDescent="0.35">
      <c r="D694" s="7">
        <v>519130</v>
      </c>
      <c r="E694" s="6">
        <v>514</v>
      </c>
      <c r="F694" s="6">
        <v>519130</v>
      </c>
      <c r="G694" s="11" t="s">
        <v>320</v>
      </c>
      <c r="H694" s="12"/>
      <c r="I694" s="10">
        <v>51913</v>
      </c>
    </row>
    <row r="695" spans="1:9" x14ac:dyDescent="0.35">
      <c r="D695" s="7" t="s">
        <v>318</v>
      </c>
      <c r="E695" s="6">
        <v>514</v>
      </c>
      <c r="F695" s="6" t="s">
        <v>318</v>
      </c>
      <c r="G695" s="11" t="s">
        <v>319</v>
      </c>
      <c r="H695" s="12"/>
      <c r="I695" s="10" t="s">
        <v>633</v>
      </c>
    </row>
    <row r="696" spans="1:9" x14ac:dyDescent="0.35">
      <c r="D696" s="7" t="s">
        <v>485</v>
      </c>
      <c r="E696" s="6">
        <v>514</v>
      </c>
      <c r="F696" s="6"/>
      <c r="G696" s="11" t="s">
        <v>485</v>
      </c>
      <c r="H696" s="12"/>
      <c r="I696" s="10"/>
    </row>
    <row r="697" spans="1:9" x14ac:dyDescent="0.35">
      <c r="A697" s="6">
        <v>52</v>
      </c>
      <c r="B697" s="16" t="s">
        <v>634</v>
      </c>
      <c r="C697" s="16"/>
      <c r="D697" s="16"/>
      <c r="E697" s="6">
        <v>514</v>
      </c>
      <c r="F697" s="6"/>
      <c r="G697" s="16" t="s">
        <v>485</v>
      </c>
      <c r="H697" s="12"/>
      <c r="I697" s="10"/>
    </row>
    <row r="698" spans="1:9" x14ac:dyDescent="0.35">
      <c r="A698" s="6"/>
      <c r="B698" s="16"/>
      <c r="D698" s="14" t="s">
        <v>485</v>
      </c>
      <c r="E698" s="6">
        <v>514</v>
      </c>
      <c r="F698" s="6"/>
      <c r="G698" s="16" t="s">
        <v>485</v>
      </c>
      <c r="H698" s="12"/>
      <c r="I698" s="10"/>
    </row>
    <row r="699" spans="1:9" x14ac:dyDescent="0.35">
      <c r="A699" s="6"/>
      <c r="B699" s="6" t="s">
        <v>635</v>
      </c>
      <c r="C699" s="16" t="s">
        <v>636</v>
      </c>
      <c r="D699" s="16"/>
      <c r="E699" s="6" t="s">
        <v>635</v>
      </c>
      <c r="F699" s="6"/>
      <c r="G699" s="18"/>
      <c r="H699" s="12"/>
      <c r="I699" s="10"/>
    </row>
    <row r="700" spans="1:9" x14ac:dyDescent="0.35">
      <c r="A700" s="6"/>
      <c r="B700" s="16"/>
      <c r="D700" s="14" t="s">
        <v>485</v>
      </c>
      <c r="E700" s="6" t="s">
        <v>635</v>
      </c>
      <c r="F700" s="6"/>
      <c r="G700" s="16" t="s">
        <v>485</v>
      </c>
      <c r="H700" s="12"/>
      <c r="I700" s="10"/>
    </row>
    <row r="701" spans="1:9" x14ac:dyDescent="0.35">
      <c r="C701" s="6" t="s">
        <v>635</v>
      </c>
      <c r="D701" s="16" t="s">
        <v>636</v>
      </c>
      <c r="E701" s="6" t="s">
        <v>635</v>
      </c>
      <c r="F701" s="6"/>
      <c r="H701" s="12"/>
      <c r="I701" s="10"/>
    </row>
    <row r="702" spans="1:9" x14ac:dyDescent="0.35">
      <c r="C702" s="6"/>
      <c r="D702" s="16" t="s">
        <v>485</v>
      </c>
      <c r="E702" s="6" t="s">
        <v>635</v>
      </c>
      <c r="F702" s="6"/>
      <c r="G702" s="11" t="s">
        <v>485</v>
      </c>
      <c r="H702" s="12"/>
      <c r="I702" s="10"/>
    </row>
    <row r="703" spans="1:9" x14ac:dyDescent="0.35">
      <c r="C703" s="6"/>
      <c r="D703" s="7" t="s">
        <v>321</v>
      </c>
      <c r="E703" s="6" t="s">
        <v>635</v>
      </c>
      <c r="F703" s="6" t="s">
        <v>321</v>
      </c>
      <c r="G703" s="11" t="s">
        <v>322</v>
      </c>
      <c r="H703" s="12"/>
      <c r="I703" s="12" t="s">
        <v>637</v>
      </c>
    </row>
    <row r="704" spans="1:9" x14ac:dyDescent="0.35">
      <c r="D704" s="7" t="s">
        <v>323</v>
      </c>
      <c r="E704" s="6" t="s">
        <v>635</v>
      </c>
      <c r="F704" s="6" t="s">
        <v>323</v>
      </c>
      <c r="G704" s="11" t="s">
        <v>324</v>
      </c>
      <c r="H704" s="12"/>
      <c r="I704" s="12" t="s">
        <v>638</v>
      </c>
    </row>
    <row r="705" spans="2:9" x14ac:dyDescent="0.35">
      <c r="D705" s="7" t="s">
        <v>485</v>
      </c>
      <c r="E705" s="6" t="s">
        <v>635</v>
      </c>
      <c r="F705" s="6"/>
      <c r="G705" s="11" t="s">
        <v>485</v>
      </c>
      <c r="H705" s="12"/>
      <c r="I705" s="12"/>
    </row>
    <row r="706" spans="2:9" x14ac:dyDescent="0.35">
      <c r="B706" s="6">
        <v>523</v>
      </c>
      <c r="C706" s="16" t="s">
        <v>639</v>
      </c>
      <c r="E706" s="6">
        <v>523</v>
      </c>
      <c r="F706" s="6"/>
      <c r="H706" s="12"/>
      <c r="I706" s="12"/>
    </row>
    <row r="707" spans="2:9" x14ac:dyDescent="0.35">
      <c r="D707" s="6" t="s">
        <v>485</v>
      </c>
      <c r="E707" s="6">
        <v>523</v>
      </c>
      <c r="F707" s="6"/>
      <c r="G707" s="19" t="s">
        <v>485</v>
      </c>
      <c r="H707" s="12"/>
      <c r="I707" s="10"/>
    </row>
    <row r="708" spans="2:9" x14ac:dyDescent="0.35">
      <c r="C708" s="6">
        <v>523</v>
      </c>
      <c r="D708" s="16" t="s">
        <v>639</v>
      </c>
      <c r="E708" s="6">
        <v>523</v>
      </c>
      <c r="F708" s="6"/>
      <c r="H708" s="12"/>
      <c r="I708" s="10"/>
    </row>
    <row r="709" spans="2:9" x14ac:dyDescent="0.35">
      <c r="C709" s="6"/>
      <c r="D709" s="16" t="s">
        <v>485</v>
      </c>
      <c r="E709" s="6">
        <v>523</v>
      </c>
      <c r="F709" s="6"/>
      <c r="G709" s="11" t="s">
        <v>485</v>
      </c>
      <c r="H709" s="12"/>
      <c r="I709" s="10"/>
    </row>
    <row r="710" spans="2:9" x14ac:dyDescent="0.35">
      <c r="D710" s="7" t="s">
        <v>325</v>
      </c>
      <c r="E710" s="6">
        <v>523</v>
      </c>
      <c r="F710" s="6" t="s">
        <v>325</v>
      </c>
      <c r="G710" s="11" t="s">
        <v>326</v>
      </c>
      <c r="H710" s="12"/>
      <c r="I710" s="10" t="s">
        <v>640</v>
      </c>
    </row>
    <row r="711" spans="2:9" x14ac:dyDescent="0.35">
      <c r="D711" s="7">
        <v>523900</v>
      </c>
      <c r="E711" s="6">
        <v>523</v>
      </c>
      <c r="F711" s="6">
        <v>523900</v>
      </c>
      <c r="G711" s="11" t="s">
        <v>327</v>
      </c>
      <c r="H711" s="12"/>
      <c r="I711" s="10">
        <v>5239</v>
      </c>
    </row>
    <row r="712" spans="2:9" x14ac:dyDescent="0.35">
      <c r="D712" s="7" t="s">
        <v>485</v>
      </c>
      <c r="E712" s="6">
        <v>523</v>
      </c>
      <c r="F712" s="6"/>
      <c r="G712" s="11" t="s">
        <v>485</v>
      </c>
      <c r="H712" s="12"/>
      <c r="I712" s="10"/>
    </row>
    <row r="713" spans="2:9" x14ac:dyDescent="0.35">
      <c r="B713" s="6">
        <v>524</v>
      </c>
      <c r="C713" s="6" t="s">
        <v>641</v>
      </c>
      <c r="E713" s="6">
        <v>524</v>
      </c>
      <c r="F713" s="6"/>
      <c r="H713" s="12"/>
      <c r="I713" s="10"/>
    </row>
    <row r="714" spans="2:9" x14ac:dyDescent="0.35">
      <c r="D714" s="7" t="s">
        <v>485</v>
      </c>
      <c r="E714" s="6">
        <v>524</v>
      </c>
      <c r="F714" s="6"/>
      <c r="G714" s="11" t="s">
        <v>485</v>
      </c>
      <c r="H714" s="12"/>
      <c r="I714" s="10"/>
    </row>
    <row r="715" spans="2:9" x14ac:dyDescent="0.35">
      <c r="C715" s="6">
        <v>524113</v>
      </c>
      <c r="D715" s="6" t="s">
        <v>460</v>
      </c>
      <c r="E715" s="6">
        <v>524</v>
      </c>
      <c r="F715" s="6"/>
      <c r="H715" s="12"/>
      <c r="I715" s="10"/>
    </row>
    <row r="716" spans="2:9" x14ac:dyDescent="0.35">
      <c r="C716" s="6"/>
      <c r="D716" s="6" t="s">
        <v>485</v>
      </c>
      <c r="E716" s="6">
        <v>524</v>
      </c>
      <c r="F716" s="6"/>
      <c r="G716" s="11" t="s">
        <v>485</v>
      </c>
      <c r="H716" s="12"/>
      <c r="I716" s="10"/>
    </row>
    <row r="717" spans="2:9" x14ac:dyDescent="0.35">
      <c r="D717" s="7">
        <v>524113</v>
      </c>
      <c r="E717" s="6">
        <v>524</v>
      </c>
      <c r="F717" s="6">
        <v>524113</v>
      </c>
      <c r="G717" s="15" t="s">
        <v>460</v>
      </c>
      <c r="H717" s="12"/>
      <c r="I717" s="10">
        <v>524113</v>
      </c>
    </row>
    <row r="718" spans="2:9" x14ac:dyDescent="0.35">
      <c r="D718" s="15" t="s">
        <v>485</v>
      </c>
      <c r="E718" s="6">
        <v>524</v>
      </c>
      <c r="F718" s="6"/>
      <c r="G718" s="15" t="s">
        <v>485</v>
      </c>
      <c r="H718" s="12"/>
      <c r="I718" s="10"/>
    </row>
    <row r="719" spans="2:9" x14ac:dyDescent="0.35">
      <c r="C719" s="6" t="s">
        <v>642</v>
      </c>
      <c r="D719" s="6" t="s">
        <v>432</v>
      </c>
      <c r="E719" s="6">
        <v>524</v>
      </c>
      <c r="F719" s="6"/>
      <c r="G719" s="15"/>
      <c r="H719" s="12"/>
      <c r="I719" s="10"/>
    </row>
    <row r="720" spans="2:9" x14ac:dyDescent="0.35">
      <c r="C720" s="6"/>
      <c r="D720" s="6" t="s">
        <v>485</v>
      </c>
      <c r="E720" s="6">
        <v>524</v>
      </c>
      <c r="F720" s="6"/>
      <c r="G720" s="15" t="s">
        <v>485</v>
      </c>
      <c r="H720" s="12"/>
      <c r="I720" s="10"/>
    </row>
    <row r="721" spans="1:9" x14ac:dyDescent="0.35">
      <c r="D721" s="15" t="s">
        <v>456</v>
      </c>
      <c r="E721" s="6">
        <v>524</v>
      </c>
      <c r="F721" s="6" t="s">
        <v>456</v>
      </c>
      <c r="G721" s="15" t="s">
        <v>432</v>
      </c>
      <c r="H721" s="12"/>
      <c r="I721" s="10" t="s">
        <v>643</v>
      </c>
    </row>
    <row r="722" spans="1:9" x14ac:dyDescent="0.35">
      <c r="D722" s="15" t="s">
        <v>485</v>
      </c>
      <c r="E722" s="6">
        <v>524</v>
      </c>
      <c r="F722" s="6"/>
      <c r="G722" s="15" t="s">
        <v>485</v>
      </c>
      <c r="H722" s="12"/>
      <c r="I722" s="10"/>
    </row>
    <row r="723" spans="1:9" x14ac:dyDescent="0.35">
      <c r="C723" s="6">
        <v>5242</v>
      </c>
      <c r="D723" s="6" t="s">
        <v>644</v>
      </c>
      <c r="E723" s="6">
        <v>524</v>
      </c>
      <c r="F723" s="6"/>
      <c r="G723" s="15"/>
      <c r="H723" s="12"/>
      <c r="I723" s="10"/>
    </row>
    <row r="724" spans="1:9" x14ac:dyDescent="0.35">
      <c r="C724" s="6"/>
      <c r="D724" s="6" t="s">
        <v>485</v>
      </c>
      <c r="E724" s="6">
        <v>524</v>
      </c>
      <c r="F724" s="6"/>
      <c r="G724" s="15" t="s">
        <v>485</v>
      </c>
      <c r="H724" s="12"/>
      <c r="I724" s="10"/>
    </row>
    <row r="725" spans="1:9" x14ac:dyDescent="0.35">
      <c r="D725" s="7">
        <v>524200</v>
      </c>
      <c r="E725" s="6">
        <v>524</v>
      </c>
      <c r="F725" s="6">
        <v>524200</v>
      </c>
      <c r="G725" s="11" t="s">
        <v>328</v>
      </c>
      <c r="H725" s="12"/>
      <c r="I725" s="12">
        <v>5242</v>
      </c>
    </row>
    <row r="726" spans="1:9" x14ac:dyDescent="0.35">
      <c r="D726" s="7" t="s">
        <v>485</v>
      </c>
      <c r="E726" s="6">
        <v>524</v>
      </c>
      <c r="F726" s="6"/>
      <c r="G726" s="11" t="s">
        <v>485</v>
      </c>
      <c r="H726" s="12"/>
      <c r="I726" s="12"/>
    </row>
    <row r="727" spans="1:9" x14ac:dyDescent="0.35">
      <c r="B727" s="6">
        <v>525</v>
      </c>
      <c r="C727" s="16" t="s">
        <v>11</v>
      </c>
      <c r="E727" s="6">
        <v>525</v>
      </c>
      <c r="F727" s="6"/>
      <c r="H727" s="12"/>
      <c r="I727" s="12"/>
    </row>
    <row r="728" spans="1:9" x14ac:dyDescent="0.35">
      <c r="D728" s="7" t="s">
        <v>485</v>
      </c>
      <c r="E728" s="6">
        <v>525</v>
      </c>
      <c r="F728" s="6"/>
      <c r="G728" s="11" t="s">
        <v>485</v>
      </c>
      <c r="H728" s="12"/>
      <c r="I728" s="12"/>
    </row>
    <row r="729" spans="1:9" x14ac:dyDescent="0.35">
      <c r="C729" s="6">
        <v>525</v>
      </c>
      <c r="D729" s="16" t="s">
        <v>11</v>
      </c>
      <c r="E729" s="6">
        <v>525</v>
      </c>
      <c r="F729" s="6"/>
      <c r="H729" s="12"/>
      <c r="I729" s="12"/>
    </row>
    <row r="730" spans="1:9" x14ac:dyDescent="0.35">
      <c r="C730" s="6"/>
      <c r="D730" s="16" t="s">
        <v>485</v>
      </c>
      <c r="E730" s="6">
        <v>525</v>
      </c>
      <c r="F730" s="6"/>
      <c r="G730" s="11" t="s">
        <v>485</v>
      </c>
      <c r="H730" s="12"/>
      <c r="I730" s="12"/>
    </row>
    <row r="731" spans="1:9" x14ac:dyDescent="0.35">
      <c r="D731" s="7">
        <v>525000</v>
      </c>
      <c r="E731" s="6">
        <v>525</v>
      </c>
      <c r="F731" s="6">
        <v>525000</v>
      </c>
      <c r="G731" s="11" t="s">
        <v>11</v>
      </c>
      <c r="H731" s="12"/>
      <c r="I731" s="10">
        <v>525</v>
      </c>
    </row>
    <row r="732" spans="1:9" x14ac:dyDescent="0.35">
      <c r="D732" s="7" t="s">
        <v>485</v>
      </c>
      <c r="E732" s="6">
        <v>525</v>
      </c>
      <c r="F732" s="6"/>
      <c r="G732" s="11" t="s">
        <v>485</v>
      </c>
      <c r="H732" s="12"/>
      <c r="I732" s="10"/>
    </row>
    <row r="733" spans="1:9" x14ac:dyDescent="0.35">
      <c r="A733" s="6">
        <v>53</v>
      </c>
      <c r="B733" s="16" t="s">
        <v>645</v>
      </c>
      <c r="C733" s="16"/>
      <c r="D733" s="16"/>
      <c r="E733" s="6">
        <v>525</v>
      </c>
      <c r="F733" s="6"/>
      <c r="G733" s="18"/>
      <c r="H733" s="12"/>
      <c r="I733" s="10"/>
    </row>
    <row r="734" spans="1:9" x14ac:dyDescent="0.35">
      <c r="A734" s="6"/>
      <c r="B734" s="16"/>
      <c r="C734" s="16"/>
      <c r="D734" s="14" t="s">
        <v>485</v>
      </c>
      <c r="E734" s="6">
        <v>525</v>
      </c>
      <c r="F734" s="6"/>
      <c r="G734" s="14" t="s">
        <v>485</v>
      </c>
      <c r="H734" s="12"/>
      <c r="I734" s="10"/>
    </row>
    <row r="735" spans="1:9" x14ac:dyDescent="0.35">
      <c r="A735" s="6"/>
      <c r="B735" s="16" t="s">
        <v>646</v>
      </c>
      <c r="C735" s="16" t="s">
        <v>647</v>
      </c>
      <c r="D735" s="14" t="s">
        <v>485</v>
      </c>
      <c r="E735" s="16" t="s">
        <v>646</v>
      </c>
      <c r="F735" s="6"/>
      <c r="G735" s="14" t="s">
        <v>485</v>
      </c>
      <c r="H735" s="12"/>
      <c r="I735" s="10"/>
    </row>
    <row r="736" spans="1:9" x14ac:dyDescent="0.35">
      <c r="A736" s="6"/>
      <c r="B736" s="16"/>
      <c r="C736" s="16"/>
      <c r="D736" s="14" t="s">
        <v>485</v>
      </c>
      <c r="E736" s="16" t="s">
        <v>646</v>
      </c>
      <c r="F736" s="6"/>
      <c r="G736" s="14" t="s">
        <v>485</v>
      </c>
      <c r="H736" s="12"/>
      <c r="I736" s="10"/>
    </row>
    <row r="737" spans="1:9" x14ac:dyDescent="0.35">
      <c r="A737" s="6"/>
      <c r="B737" s="16"/>
      <c r="C737" s="6" t="s">
        <v>648</v>
      </c>
      <c r="D737" s="6" t="s">
        <v>433</v>
      </c>
      <c r="E737" s="16" t="s">
        <v>646</v>
      </c>
      <c r="F737" s="6"/>
      <c r="G737" s="14"/>
      <c r="H737" s="12"/>
      <c r="I737" s="10"/>
    </row>
    <row r="738" spans="1:9" x14ac:dyDescent="0.35">
      <c r="A738" s="6"/>
      <c r="B738" s="16"/>
      <c r="C738" s="16"/>
      <c r="D738" s="14" t="s">
        <v>485</v>
      </c>
      <c r="E738" s="16" t="s">
        <v>646</v>
      </c>
      <c r="F738" s="6"/>
      <c r="G738" s="14" t="s">
        <v>485</v>
      </c>
      <c r="H738" s="12"/>
      <c r="I738" s="10"/>
    </row>
    <row r="739" spans="1:9" x14ac:dyDescent="0.35">
      <c r="C739" s="6"/>
      <c r="D739" s="15" t="s">
        <v>442</v>
      </c>
      <c r="E739" s="16" t="s">
        <v>646</v>
      </c>
      <c r="F739" s="6" t="s">
        <v>442</v>
      </c>
      <c r="G739" s="15" t="s">
        <v>433</v>
      </c>
      <c r="H739" s="12"/>
      <c r="I739" s="20" t="s">
        <v>603</v>
      </c>
    </row>
    <row r="740" spans="1:9" x14ac:dyDescent="0.35">
      <c r="A740" s="6"/>
      <c r="B740" s="16"/>
      <c r="C740" s="16"/>
      <c r="D740" s="14" t="s">
        <v>485</v>
      </c>
      <c r="E740" s="16" t="s">
        <v>646</v>
      </c>
      <c r="F740" s="6"/>
      <c r="G740" s="14" t="s">
        <v>485</v>
      </c>
      <c r="H740" s="12"/>
      <c r="I740" s="10"/>
    </row>
    <row r="741" spans="1:9" x14ac:dyDescent="0.35">
      <c r="A741" s="6"/>
      <c r="B741" s="16"/>
      <c r="C741" s="6" t="s">
        <v>649</v>
      </c>
      <c r="D741" s="6" t="s">
        <v>434</v>
      </c>
      <c r="E741" s="16" t="s">
        <v>646</v>
      </c>
      <c r="F741" s="6"/>
      <c r="G741" s="14"/>
      <c r="H741" s="12"/>
      <c r="I741" s="10"/>
    </row>
    <row r="742" spans="1:9" x14ac:dyDescent="0.35">
      <c r="A742" s="6"/>
      <c r="B742" s="16"/>
      <c r="D742" s="7" t="s">
        <v>485</v>
      </c>
      <c r="E742" s="16" t="s">
        <v>646</v>
      </c>
      <c r="F742" s="6"/>
      <c r="G742" s="14" t="s">
        <v>485</v>
      </c>
      <c r="H742" s="12"/>
      <c r="I742" s="10"/>
    </row>
    <row r="743" spans="1:9" x14ac:dyDescent="0.35">
      <c r="C743" s="6"/>
      <c r="D743" s="15" t="s">
        <v>443</v>
      </c>
      <c r="E743" s="16" t="s">
        <v>646</v>
      </c>
      <c r="F743" s="6" t="s">
        <v>443</v>
      </c>
      <c r="G743" s="15" t="s">
        <v>434</v>
      </c>
      <c r="H743" s="12"/>
      <c r="I743" s="10">
        <v>531</v>
      </c>
    </row>
    <row r="744" spans="1:9" x14ac:dyDescent="0.35">
      <c r="A744" s="6"/>
      <c r="B744" s="16"/>
      <c r="D744" s="7" t="s">
        <v>485</v>
      </c>
      <c r="E744" s="16" t="s">
        <v>646</v>
      </c>
      <c r="F744" s="6"/>
      <c r="G744" s="14" t="s">
        <v>485</v>
      </c>
      <c r="H744" s="12"/>
      <c r="I744" s="10"/>
    </row>
    <row r="745" spans="1:9" x14ac:dyDescent="0.35">
      <c r="A745" s="6"/>
      <c r="B745" s="16"/>
      <c r="C745" s="16"/>
      <c r="D745" s="14" t="s">
        <v>485</v>
      </c>
      <c r="E745" s="16" t="s">
        <v>646</v>
      </c>
      <c r="F745" s="6"/>
      <c r="G745" s="14" t="s">
        <v>485</v>
      </c>
      <c r="H745" s="12"/>
      <c r="I745" s="10"/>
    </row>
    <row r="746" spans="1:9" x14ac:dyDescent="0.35">
      <c r="A746" s="6"/>
      <c r="B746" s="6" t="s">
        <v>650</v>
      </c>
      <c r="C746" s="16" t="s">
        <v>12</v>
      </c>
      <c r="D746" s="14"/>
      <c r="E746" s="6" t="s">
        <v>650</v>
      </c>
      <c r="F746" s="6"/>
      <c r="G746" s="14" t="s">
        <v>485</v>
      </c>
      <c r="H746" s="12"/>
      <c r="I746" s="10"/>
    </row>
    <row r="747" spans="1:9" x14ac:dyDescent="0.35">
      <c r="A747" s="6"/>
      <c r="B747" s="16"/>
      <c r="C747" s="16"/>
      <c r="D747" s="14" t="s">
        <v>485</v>
      </c>
      <c r="E747" s="6" t="s">
        <v>650</v>
      </c>
      <c r="F747" s="6"/>
      <c r="G747" s="14" t="s">
        <v>485</v>
      </c>
      <c r="H747" s="12"/>
      <c r="I747" s="10"/>
    </row>
    <row r="748" spans="1:9" x14ac:dyDescent="0.35">
      <c r="A748" s="6"/>
      <c r="B748" s="16"/>
      <c r="C748" s="6" t="s">
        <v>650</v>
      </c>
      <c r="D748" s="16" t="s">
        <v>12</v>
      </c>
      <c r="E748" s="6" t="s">
        <v>650</v>
      </c>
      <c r="F748" s="6"/>
      <c r="G748" s="14"/>
      <c r="H748" s="12"/>
      <c r="I748" s="10"/>
    </row>
    <row r="749" spans="1:9" x14ac:dyDescent="0.35">
      <c r="A749" s="6"/>
      <c r="B749" s="16"/>
      <c r="C749" s="6"/>
      <c r="D749" s="16" t="s">
        <v>485</v>
      </c>
      <c r="E749" s="6" t="s">
        <v>650</v>
      </c>
      <c r="F749" s="6"/>
      <c r="G749" s="14" t="s">
        <v>485</v>
      </c>
      <c r="H749" s="12"/>
      <c r="I749" s="10"/>
    </row>
    <row r="750" spans="1:9" x14ac:dyDescent="0.35">
      <c r="D750" s="7" t="s">
        <v>329</v>
      </c>
      <c r="E750" s="6" t="s">
        <v>650</v>
      </c>
      <c r="F750" s="6" t="s">
        <v>329</v>
      </c>
      <c r="G750" s="11" t="s">
        <v>12</v>
      </c>
      <c r="H750" s="12"/>
      <c r="I750" s="10">
        <v>531</v>
      </c>
    </row>
    <row r="751" spans="1:9" x14ac:dyDescent="0.35">
      <c r="A751" s="6"/>
      <c r="B751" s="16"/>
      <c r="C751" s="16"/>
      <c r="D751" s="14" t="s">
        <v>485</v>
      </c>
      <c r="E751" s="6" t="s">
        <v>650</v>
      </c>
      <c r="F751" s="6"/>
      <c r="G751" s="14" t="s">
        <v>485</v>
      </c>
      <c r="H751" s="12"/>
      <c r="I751" s="10"/>
    </row>
    <row r="752" spans="1:9" x14ac:dyDescent="0.35">
      <c r="A752" s="6"/>
      <c r="B752" s="6" t="s">
        <v>651</v>
      </c>
      <c r="C752" s="16" t="s">
        <v>652</v>
      </c>
      <c r="D752" s="14"/>
      <c r="E752" s="6" t="s">
        <v>651</v>
      </c>
      <c r="F752" s="6"/>
      <c r="G752" s="14"/>
      <c r="H752" s="12"/>
      <c r="I752" s="10"/>
    </row>
    <row r="753" spans="1:9" x14ac:dyDescent="0.35">
      <c r="A753" s="6"/>
      <c r="B753" s="6"/>
      <c r="C753" s="16"/>
      <c r="D753" s="14" t="s">
        <v>485</v>
      </c>
      <c r="E753" s="6" t="s">
        <v>651</v>
      </c>
      <c r="F753" s="6"/>
      <c r="G753" s="14" t="s">
        <v>485</v>
      </c>
      <c r="H753" s="12"/>
      <c r="I753" s="10"/>
    </row>
    <row r="754" spans="1:9" x14ac:dyDescent="0.35">
      <c r="A754" s="6"/>
      <c r="B754" s="6"/>
      <c r="C754" s="6" t="s">
        <v>651</v>
      </c>
      <c r="D754" s="16" t="s">
        <v>652</v>
      </c>
      <c r="E754" s="6" t="s">
        <v>651</v>
      </c>
      <c r="F754" s="6"/>
      <c r="G754" s="14"/>
      <c r="H754" s="12"/>
      <c r="I754" s="10"/>
    </row>
    <row r="755" spans="1:9" x14ac:dyDescent="0.35">
      <c r="A755" s="6"/>
      <c r="B755" s="6"/>
      <c r="C755" s="16"/>
      <c r="D755" s="14"/>
      <c r="E755" s="6" t="s">
        <v>651</v>
      </c>
      <c r="F755" s="6"/>
      <c r="G755" s="14"/>
      <c r="H755" s="12"/>
      <c r="I755" s="10"/>
    </row>
    <row r="756" spans="1:9" x14ac:dyDescent="0.35">
      <c r="D756" s="7">
        <v>532100</v>
      </c>
      <c r="E756" s="6" t="s">
        <v>651</v>
      </c>
      <c r="F756" s="6">
        <v>532100</v>
      </c>
      <c r="G756" s="11" t="s">
        <v>330</v>
      </c>
      <c r="H756" s="12"/>
      <c r="I756" s="10">
        <v>5321</v>
      </c>
    </row>
    <row r="757" spans="1:9" x14ac:dyDescent="0.35">
      <c r="C757" s="6"/>
      <c r="D757" s="7" t="s">
        <v>331</v>
      </c>
      <c r="E757" s="6" t="s">
        <v>651</v>
      </c>
      <c r="F757" s="6" t="s">
        <v>331</v>
      </c>
      <c r="G757" s="11" t="s">
        <v>457</v>
      </c>
      <c r="H757" s="12"/>
      <c r="I757" s="12" t="s">
        <v>653</v>
      </c>
    </row>
    <row r="758" spans="1:9" x14ac:dyDescent="0.35">
      <c r="D758" s="7">
        <v>532400</v>
      </c>
      <c r="E758" s="6" t="s">
        <v>651</v>
      </c>
      <c r="F758" s="6">
        <v>532400</v>
      </c>
      <c r="G758" s="11" t="s">
        <v>332</v>
      </c>
      <c r="H758" s="12"/>
      <c r="I758" s="10">
        <v>5324</v>
      </c>
    </row>
    <row r="759" spans="1:9" x14ac:dyDescent="0.35">
      <c r="D759" s="7">
        <v>533000</v>
      </c>
      <c r="E759" s="6" t="s">
        <v>651</v>
      </c>
      <c r="F759" s="6">
        <v>533000</v>
      </c>
      <c r="G759" s="11" t="s">
        <v>333</v>
      </c>
      <c r="H759" s="12"/>
      <c r="I759" s="10">
        <v>533</v>
      </c>
    </row>
    <row r="760" spans="1:9" x14ac:dyDescent="0.35">
      <c r="D760" s="7" t="s">
        <v>485</v>
      </c>
      <c r="E760" s="6" t="s">
        <v>651</v>
      </c>
      <c r="F760" s="6"/>
      <c r="G760" s="11" t="s">
        <v>485</v>
      </c>
      <c r="H760" s="12"/>
      <c r="I760" s="10"/>
    </row>
    <row r="761" spans="1:9" x14ac:dyDescent="0.35">
      <c r="A761" s="6">
        <v>54</v>
      </c>
      <c r="B761" s="6" t="s">
        <v>654</v>
      </c>
      <c r="C761" s="16"/>
      <c r="D761" s="14"/>
      <c r="E761" s="6" t="s">
        <v>651</v>
      </c>
      <c r="F761" s="6"/>
      <c r="G761" s="14"/>
      <c r="H761" s="12"/>
      <c r="I761" s="10"/>
    </row>
    <row r="762" spans="1:9" x14ac:dyDescent="0.35">
      <c r="A762" s="6"/>
      <c r="B762" s="16"/>
      <c r="C762" s="16"/>
      <c r="D762" s="14" t="s">
        <v>485</v>
      </c>
      <c r="E762" s="6" t="s">
        <v>651</v>
      </c>
      <c r="F762" s="6"/>
      <c r="G762" s="14" t="s">
        <v>485</v>
      </c>
      <c r="H762" s="12"/>
      <c r="I762" s="10"/>
    </row>
    <row r="763" spans="1:9" x14ac:dyDescent="0.35">
      <c r="A763" s="6"/>
      <c r="B763" s="6">
        <v>5411</v>
      </c>
      <c r="C763" s="6" t="s">
        <v>13</v>
      </c>
      <c r="D763" s="14"/>
      <c r="E763" s="6">
        <v>5411</v>
      </c>
      <c r="F763" s="6"/>
      <c r="G763" s="14" t="s">
        <v>485</v>
      </c>
      <c r="H763" s="12"/>
      <c r="I763" s="10"/>
    </row>
    <row r="764" spans="1:9" x14ac:dyDescent="0.35">
      <c r="A764" s="6"/>
      <c r="B764" s="16"/>
      <c r="C764" s="16"/>
      <c r="D764" s="14" t="s">
        <v>485</v>
      </c>
      <c r="E764" s="6">
        <v>5411</v>
      </c>
      <c r="F764" s="6"/>
      <c r="G764" s="14"/>
      <c r="H764" s="12"/>
      <c r="I764" s="10"/>
    </row>
    <row r="765" spans="1:9" x14ac:dyDescent="0.35">
      <c r="C765" s="6">
        <v>5411</v>
      </c>
      <c r="D765" s="6" t="s">
        <v>13</v>
      </c>
      <c r="E765" s="6">
        <v>5411</v>
      </c>
      <c r="F765" s="6"/>
      <c r="H765" s="12"/>
      <c r="I765" s="10"/>
    </row>
    <row r="766" spans="1:9" x14ac:dyDescent="0.35">
      <c r="C766" s="6"/>
      <c r="D766" s="6" t="s">
        <v>485</v>
      </c>
      <c r="E766" s="6">
        <v>5411</v>
      </c>
      <c r="F766" s="6"/>
      <c r="G766" s="11" t="s">
        <v>485</v>
      </c>
      <c r="H766" s="12"/>
      <c r="I766" s="10"/>
    </row>
    <row r="767" spans="1:9" x14ac:dyDescent="0.35">
      <c r="D767" s="7">
        <v>541100</v>
      </c>
      <c r="E767" s="6">
        <v>5411</v>
      </c>
      <c r="F767" s="6">
        <v>541100</v>
      </c>
      <c r="G767" s="11" t="s">
        <v>13</v>
      </c>
      <c r="H767" s="12"/>
      <c r="I767" s="10">
        <v>5411</v>
      </c>
    </row>
    <row r="768" spans="1:9" x14ac:dyDescent="0.35">
      <c r="D768" s="7" t="s">
        <v>485</v>
      </c>
      <c r="E768" s="6">
        <v>5411</v>
      </c>
      <c r="F768" s="6"/>
      <c r="G768" s="11" t="s">
        <v>485</v>
      </c>
      <c r="H768" s="12"/>
      <c r="I768" s="10"/>
    </row>
    <row r="769" spans="2:9" x14ac:dyDescent="0.35">
      <c r="B769" s="16" t="s">
        <v>655</v>
      </c>
      <c r="C769" s="16" t="s">
        <v>656</v>
      </c>
      <c r="E769" s="6" t="s">
        <v>655</v>
      </c>
      <c r="F769" s="6"/>
      <c r="H769" s="12"/>
      <c r="I769" s="10"/>
    </row>
    <row r="770" spans="2:9" x14ac:dyDescent="0.35">
      <c r="D770" s="7" t="s">
        <v>485</v>
      </c>
      <c r="E770" s="6" t="s">
        <v>655</v>
      </c>
      <c r="F770" s="6"/>
      <c r="G770" s="11" t="s">
        <v>485</v>
      </c>
      <c r="H770" s="12"/>
      <c r="I770" s="10"/>
    </row>
    <row r="771" spans="2:9" x14ac:dyDescent="0.35">
      <c r="C771" s="6">
        <v>5412</v>
      </c>
      <c r="D771" s="6" t="s">
        <v>338</v>
      </c>
      <c r="E771" s="6" t="s">
        <v>655</v>
      </c>
      <c r="F771" s="6"/>
      <c r="H771" s="12"/>
      <c r="I771" s="10"/>
    </row>
    <row r="772" spans="2:9" x14ac:dyDescent="0.35">
      <c r="C772" s="6"/>
      <c r="D772" s="6" t="s">
        <v>485</v>
      </c>
      <c r="E772" s="6" t="s">
        <v>655</v>
      </c>
      <c r="F772" s="6"/>
      <c r="G772" s="11" t="s">
        <v>485</v>
      </c>
      <c r="H772" s="12"/>
      <c r="I772" s="10"/>
    </row>
    <row r="773" spans="2:9" x14ac:dyDescent="0.35">
      <c r="D773" s="7">
        <v>541200</v>
      </c>
      <c r="E773" s="6" t="s">
        <v>655</v>
      </c>
      <c r="F773" s="6">
        <v>541200</v>
      </c>
      <c r="G773" s="11" t="s">
        <v>338</v>
      </c>
      <c r="H773" s="12"/>
      <c r="I773" s="10">
        <v>5412</v>
      </c>
    </row>
    <row r="774" spans="2:9" x14ac:dyDescent="0.35">
      <c r="D774" s="7" t="s">
        <v>485</v>
      </c>
      <c r="E774" s="6" t="s">
        <v>655</v>
      </c>
      <c r="F774" s="6"/>
      <c r="G774" s="11" t="s">
        <v>485</v>
      </c>
      <c r="H774" s="12"/>
      <c r="I774" s="10"/>
    </row>
    <row r="775" spans="2:9" x14ac:dyDescent="0.35">
      <c r="C775" s="6">
        <v>5413</v>
      </c>
      <c r="D775" s="6" t="s">
        <v>339</v>
      </c>
      <c r="E775" s="6" t="s">
        <v>655</v>
      </c>
      <c r="F775" s="6"/>
      <c r="H775" s="12"/>
      <c r="I775" s="10"/>
    </row>
    <row r="776" spans="2:9" x14ac:dyDescent="0.35">
      <c r="C776" s="6"/>
      <c r="D776" s="6" t="s">
        <v>485</v>
      </c>
      <c r="E776" s="6" t="s">
        <v>655</v>
      </c>
      <c r="F776" s="6"/>
      <c r="G776" s="11" t="s">
        <v>485</v>
      </c>
      <c r="H776" s="12"/>
      <c r="I776" s="10"/>
    </row>
    <row r="777" spans="2:9" x14ac:dyDescent="0.35">
      <c r="D777" s="7">
        <v>541300</v>
      </c>
      <c r="E777" s="6" t="s">
        <v>655</v>
      </c>
      <c r="F777" s="6">
        <v>541300</v>
      </c>
      <c r="G777" s="11" t="s">
        <v>339</v>
      </c>
      <c r="H777" s="12"/>
      <c r="I777" s="10">
        <v>5413</v>
      </c>
    </row>
    <row r="778" spans="2:9" x14ac:dyDescent="0.35">
      <c r="D778" s="7" t="s">
        <v>485</v>
      </c>
      <c r="E778" s="6" t="s">
        <v>655</v>
      </c>
      <c r="F778" s="6"/>
      <c r="G778" s="11" t="s">
        <v>485</v>
      </c>
      <c r="H778" s="12"/>
      <c r="I778" s="10"/>
    </row>
    <row r="779" spans="2:9" x14ac:dyDescent="0.35">
      <c r="C779" s="6">
        <v>5416</v>
      </c>
      <c r="D779" s="6" t="s">
        <v>657</v>
      </c>
      <c r="E779" s="6" t="s">
        <v>655</v>
      </c>
      <c r="F779" s="6"/>
      <c r="H779" s="12"/>
      <c r="I779" s="10"/>
    </row>
    <row r="780" spans="2:9" x14ac:dyDescent="0.35">
      <c r="C780" s="6"/>
      <c r="D780" s="6" t="s">
        <v>485</v>
      </c>
      <c r="E780" s="6" t="s">
        <v>655</v>
      </c>
      <c r="F780" s="6"/>
      <c r="G780" s="11" t="s">
        <v>485</v>
      </c>
      <c r="H780" s="12"/>
      <c r="I780" s="10"/>
    </row>
    <row r="781" spans="2:9" x14ac:dyDescent="0.35">
      <c r="D781" s="7">
        <v>541610</v>
      </c>
      <c r="E781" s="6" t="s">
        <v>655</v>
      </c>
      <c r="F781" s="6">
        <v>541610</v>
      </c>
      <c r="G781" s="11" t="s">
        <v>341</v>
      </c>
      <c r="H781" s="12"/>
      <c r="I781" s="10">
        <v>54161</v>
      </c>
    </row>
    <row r="782" spans="2:9" x14ac:dyDescent="0.35">
      <c r="D782" s="7" t="s">
        <v>342</v>
      </c>
      <c r="E782" s="6" t="s">
        <v>655</v>
      </c>
      <c r="F782" s="6" t="s">
        <v>342</v>
      </c>
      <c r="G782" s="11" t="s">
        <v>343</v>
      </c>
      <c r="H782" s="12"/>
      <c r="I782" s="10" t="s">
        <v>658</v>
      </c>
    </row>
    <row r="783" spans="2:9" x14ac:dyDescent="0.35">
      <c r="D783" s="7" t="s">
        <v>485</v>
      </c>
      <c r="E783" s="6" t="s">
        <v>655</v>
      </c>
      <c r="F783" s="6"/>
      <c r="G783" s="11" t="s">
        <v>485</v>
      </c>
      <c r="H783" s="12"/>
      <c r="I783" s="10"/>
    </row>
    <row r="784" spans="2:9" x14ac:dyDescent="0.35">
      <c r="C784" s="6">
        <v>5417</v>
      </c>
      <c r="D784" s="6" t="s">
        <v>344</v>
      </c>
      <c r="E784" s="6" t="s">
        <v>655</v>
      </c>
      <c r="F784" s="6"/>
      <c r="H784" s="12"/>
      <c r="I784" s="10"/>
    </row>
    <row r="785" spans="2:9" x14ac:dyDescent="0.35">
      <c r="C785" s="6"/>
      <c r="D785" s="6" t="s">
        <v>485</v>
      </c>
      <c r="E785" s="6" t="s">
        <v>655</v>
      </c>
      <c r="F785" s="6"/>
      <c r="G785" s="11" t="s">
        <v>485</v>
      </c>
      <c r="H785" s="12"/>
      <c r="I785" s="10"/>
    </row>
    <row r="786" spans="2:9" x14ac:dyDescent="0.35">
      <c r="D786" s="7">
        <v>541700</v>
      </c>
      <c r="E786" s="6" t="s">
        <v>655</v>
      </c>
      <c r="F786" s="6">
        <v>541700</v>
      </c>
      <c r="G786" s="11" t="s">
        <v>344</v>
      </c>
      <c r="H786" s="12"/>
      <c r="I786" s="10">
        <v>5417</v>
      </c>
    </row>
    <row r="787" spans="2:9" x14ac:dyDescent="0.35">
      <c r="D787" s="7" t="s">
        <v>485</v>
      </c>
      <c r="E787" s="6" t="s">
        <v>655</v>
      </c>
      <c r="F787" s="6"/>
      <c r="G787" s="11" t="s">
        <v>485</v>
      </c>
      <c r="H787" s="12"/>
      <c r="I787" s="10"/>
    </row>
    <row r="788" spans="2:9" x14ac:dyDescent="0.35">
      <c r="C788" s="6">
        <v>5418</v>
      </c>
      <c r="D788" s="6" t="s">
        <v>345</v>
      </c>
      <c r="E788" s="6" t="s">
        <v>655</v>
      </c>
      <c r="F788" s="6"/>
      <c r="H788" s="12"/>
      <c r="I788" s="10"/>
    </row>
    <row r="789" spans="2:9" x14ac:dyDescent="0.35">
      <c r="C789" s="6"/>
      <c r="D789" s="6" t="s">
        <v>485</v>
      </c>
      <c r="E789" s="6" t="s">
        <v>655</v>
      </c>
      <c r="F789" s="6"/>
      <c r="G789" s="11" t="s">
        <v>485</v>
      </c>
      <c r="H789" s="12"/>
      <c r="I789" s="10"/>
    </row>
    <row r="790" spans="2:9" x14ac:dyDescent="0.35">
      <c r="D790" s="7">
        <v>541800</v>
      </c>
      <c r="E790" s="6" t="s">
        <v>655</v>
      </c>
      <c r="F790" s="6">
        <v>541800</v>
      </c>
      <c r="G790" s="11" t="s">
        <v>345</v>
      </c>
      <c r="H790" s="12"/>
      <c r="I790" s="10">
        <v>5418</v>
      </c>
    </row>
    <row r="791" spans="2:9" x14ac:dyDescent="0.35">
      <c r="D791" s="7" t="s">
        <v>485</v>
      </c>
      <c r="E791" s="6" t="s">
        <v>655</v>
      </c>
      <c r="F791" s="6"/>
      <c r="G791" s="11" t="s">
        <v>485</v>
      </c>
      <c r="H791" s="12"/>
      <c r="I791" s="10"/>
    </row>
    <row r="792" spans="2:9" x14ac:dyDescent="0.35">
      <c r="C792" s="6" t="s">
        <v>659</v>
      </c>
      <c r="D792" s="6" t="s">
        <v>660</v>
      </c>
      <c r="E792" s="6" t="s">
        <v>655</v>
      </c>
      <c r="F792" s="6"/>
      <c r="H792" s="12"/>
      <c r="I792" s="10"/>
    </row>
    <row r="793" spans="2:9" x14ac:dyDescent="0.35">
      <c r="C793" s="6"/>
      <c r="D793" s="6" t="s">
        <v>485</v>
      </c>
      <c r="E793" s="6" t="s">
        <v>655</v>
      </c>
      <c r="F793" s="6"/>
      <c r="G793" s="11" t="s">
        <v>485</v>
      </c>
      <c r="H793" s="12"/>
      <c r="I793" s="10"/>
    </row>
    <row r="794" spans="2:9" x14ac:dyDescent="0.35">
      <c r="D794" s="7">
        <v>541400</v>
      </c>
      <c r="E794" s="6" t="s">
        <v>655</v>
      </c>
      <c r="F794" s="6">
        <v>541400</v>
      </c>
      <c r="G794" s="11" t="s">
        <v>340</v>
      </c>
      <c r="H794" s="12"/>
      <c r="I794" s="10">
        <v>5414</v>
      </c>
    </row>
    <row r="795" spans="2:9" x14ac:dyDescent="0.35">
      <c r="C795" s="6"/>
      <c r="D795" s="7" t="s">
        <v>346</v>
      </c>
      <c r="E795" s="6" t="s">
        <v>655</v>
      </c>
      <c r="F795" s="6" t="s">
        <v>346</v>
      </c>
      <c r="G795" s="11" t="s">
        <v>661</v>
      </c>
      <c r="H795" s="12"/>
      <c r="I795" s="10" t="s">
        <v>662</v>
      </c>
    </row>
    <row r="796" spans="2:9" x14ac:dyDescent="0.35">
      <c r="D796" s="7">
        <v>541920</v>
      </c>
      <c r="E796" s="6" t="s">
        <v>655</v>
      </c>
      <c r="F796" s="6">
        <v>541920</v>
      </c>
      <c r="G796" s="11" t="s">
        <v>347</v>
      </c>
      <c r="H796" s="12"/>
      <c r="I796" s="10">
        <v>54192</v>
      </c>
    </row>
    <row r="797" spans="2:9" x14ac:dyDescent="0.35">
      <c r="D797" s="7">
        <v>541940</v>
      </c>
      <c r="E797" s="6" t="s">
        <v>655</v>
      </c>
      <c r="F797" s="6">
        <v>541940</v>
      </c>
      <c r="G797" s="11" t="s">
        <v>348</v>
      </c>
      <c r="H797" s="12"/>
      <c r="I797" s="10">
        <v>54194</v>
      </c>
    </row>
    <row r="798" spans="2:9" x14ac:dyDescent="0.35">
      <c r="D798" s="7" t="s">
        <v>485</v>
      </c>
      <c r="E798" s="6" t="s">
        <v>655</v>
      </c>
      <c r="F798" s="6"/>
      <c r="G798" s="11" t="s">
        <v>485</v>
      </c>
      <c r="H798" s="12"/>
      <c r="I798" s="10"/>
    </row>
    <row r="799" spans="2:9" x14ac:dyDescent="0.35">
      <c r="B799" s="6">
        <v>5415</v>
      </c>
      <c r="C799" s="16" t="s">
        <v>663</v>
      </c>
      <c r="E799" s="6">
        <v>5415</v>
      </c>
      <c r="F799" s="6"/>
      <c r="H799" s="12"/>
      <c r="I799" s="10"/>
    </row>
    <row r="800" spans="2:9" x14ac:dyDescent="0.35">
      <c r="D800" s="7" t="s">
        <v>485</v>
      </c>
      <c r="E800" s="6">
        <v>5415</v>
      </c>
      <c r="F800" s="6"/>
      <c r="G800" s="11" t="s">
        <v>485</v>
      </c>
      <c r="H800" s="12"/>
      <c r="I800" s="10"/>
    </row>
    <row r="801" spans="1:9" x14ac:dyDescent="0.35">
      <c r="C801" s="6">
        <v>5415</v>
      </c>
      <c r="D801" s="16" t="s">
        <v>663</v>
      </c>
      <c r="E801" s="6">
        <v>5415</v>
      </c>
      <c r="F801" s="6"/>
      <c r="H801" s="12"/>
      <c r="I801" s="10"/>
    </row>
    <row r="802" spans="1:9" x14ac:dyDescent="0.35">
      <c r="C802" s="6"/>
      <c r="D802" s="16" t="s">
        <v>485</v>
      </c>
      <c r="E802" s="6">
        <v>5415</v>
      </c>
      <c r="F802" s="6"/>
      <c r="G802" s="11" t="s">
        <v>485</v>
      </c>
      <c r="H802" s="12"/>
      <c r="I802" s="10"/>
    </row>
    <row r="803" spans="1:9" x14ac:dyDescent="0.35">
      <c r="D803" s="7">
        <v>541511</v>
      </c>
      <c r="E803" s="6">
        <v>5415</v>
      </c>
      <c r="F803" s="6">
        <v>541511</v>
      </c>
      <c r="G803" s="11" t="s">
        <v>334</v>
      </c>
      <c r="H803" s="12"/>
      <c r="I803" s="10">
        <v>541511</v>
      </c>
    </row>
    <row r="804" spans="1:9" x14ac:dyDescent="0.35">
      <c r="D804" s="7">
        <v>541512</v>
      </c>
      <c r="E804" s="6">
        <v>5415</v>
      </c>
      <c r="F804" s="6">
        <v>541512</v>
      </c>
      <c r="G804" s="11" t="s">
        <v>335</v>
      </c>
      <c r="H804" s="12"/>
      <c r="I804" s="10">
        <v>541512</v>
      </c>
    </row>
    <row r="805" spans="1:9" x14ac:dyDescent="0.35">
      <c r="D805" s="7" t="s">
        <v>336</v>
      </c>
      <c r="E805" s="6">
        <v>5415</v>
      </c>
      <c r="F805" s="6" t="s">
        <v>336</v>
      </c>
      <c r="G805" s="11" t="s">
        <v>337</v>
      </c>
      <c r="H805" s="12"/>
      <c r="I805" s="10" t="s">
        <v>664</v>
      </c>
    </row>
    <row r="806" spans="1:9" x14ac:dyDescent="0.35">
      <c r="D806" s="7" t="s">
        <v>485</v>
      </c>
      <c r="E806" s="6">
        <v>5415</v>
      </c>
      <c r="F806" s="6"/>
      <c r="G806" s="11" t="s">
        <v>485</v>
      </c>
      <c r="H806" s="12"/>
      <c r="I806" s="10"/>
    </row>
    <row r="807" spans="1:9" x14ac:dyDescent="0.35">
      <c r="A807" s="6">
        <v>55</v>
      </c>
      <c r="B807" s="6" t="s">
        <v>665</v>
      </c>
      <c r="C807" s="16"/>
      <c r="D807" s="16"/>
      <c r="E807" s="6">
        <v>5415</v>
      </c>
      <c r="F807" s="6"/>
      <c r="G807" s="16"/>
      <c r="H807" s="12"/>
      <c r="I807" s="10"/>
    </row>
    <row r="808" spans="1:9" x14ac:dyDescent="0.35">
      <c r="A808" s="6"/>
      <c r="B808" s="6"/>
      <c r="C808" s="16"/>
      <c r="D808" s="16"/>
      <c r="E808" s="6">
        <v>5415</v>
      </c>
      <c r="F808" s="6"/>
      <c r="G808" s="16"/>
      <c r="H808" s="12"/>
      <c r="I808" s="10"/>
    </row>
    <row r="809" spans="1:9" x14ac:dyDescent="0.35">
      <c r="A809" s="6"/>
      <c r="B809" s="6">
        <v>55</v>
      </c>
      <c r="C809" s="6" t="s">
        <v>14</v>
      </c>
      <c r="D809" s="16"/>
      <c r="E809" s="6">
        <v>55</v>
      </c>
      <c r="F809" s="6"/>
      <c r="G809" s="16"/>
      <c r="H809" s="12"/>
      <c r="I809" s="10"/>
    </row>
    <row r="810" spans="1:9" x14ac:dyDescent="0.35">
      <c r="A810" s="6"/>
      <c r="B810" s="16"/>
      <c r="C810" s="16"/>
      <c r="D810" s="16" t="s">
        <v>485</v>
      </c>
      <c r="E810" s="6">
        <v>55</v>
      </c>
      <c r="F810" s="6"/>
      <c r="G810" s="16" t="s">
        <v>485</v>
      </c>
      <c r="H810" s="12"/>
      <c r="I810" s="10"/>
    </row>
    <row r="811" spans="1:9" x14ac:dyDescent="0.35">
      <c r="C811" s="6">
        <v>55</v>
      </c>
      <c r="D811" s="6" t="s">
        <v>14</v>
      </c>
      <c r="E811" s="6">
        <v>55</v>
      </c>
      <c r="F811" s="6"/>
      <c r="H811" s="12"/>
      <c r="I811" s="10"/>
    </row>
    <row r="812" spans="1:9" x14ac:dyDescent="0.35">
      <c r="C812" s="6"/>
      <c r="D812" s="6" t="s">
        <v>485</v>
      </c>
      <c r="E812" s="6">
        <v>55</v>
      </c>
      <c r="F812" s="6"/>
      <c r="G812" s="11" t="s">
        <v>485</v>
      </c>
      <c r="H812" s="12"/>
      <c r="I812" s="10"/>
    </row>
    <row r="813" spans="1:9" x14ac:dyDescent="0.35">
      <c r="D813" s="7">
        <v>550000</v>
      </c>
      <c r="E813" s="6">
        <v>55</v>
      </c>
      <c r="F813" s="6">
        <v>550000</v>
      </c>
      <c r="G813" s="11" t="s">
        <v>14</v>
      </c>
      <c r="H813" s="12"/>
      <c r="I813" s="10">
        <v>55</v>
      </c>
    </row>
    <row r="814" spans="1:9" x14ac:dyDescent="0.35">
      <c r="D814" s="7" t="s">
        <v>485</v>
      </c>
      <c r="E814" s="6">
        <v>55</v>
      </c>
      <c r="F814" s="6"/>
      <c r="G814" s="11" t="s">
        <v>485</v>
      </c>
      <c r="H814" s="12"/>
      <c r="I814" s="10"/>
    </row>
    <row r="815" spans="1:9" x14ac:dyDescent="0.35">
      <c r="A815" s="6">
        <v>56</v>
      </c>
      <c r="B815" s="6" t="s">
        <v>666</v>
      </c>
      <c r="C815" s="16"/>
      <c r="D815" s="14"/>
      <c r="E815" s="6">
        <v>55</v>
      </c>
      <c r="F815" s="6"/>
      <c r="G815" s="14"/>
      <c r="H815" s="12"/>
      <c r="I815" s="10"/>
    </row>
    <row r="816" spans="1:9" x14ac:dyDescent="0.35">
      <c r="B816" s="6"/>
      <c r="C816" s="6"/>
      <c r="D816" s="14"/>
      <c r="E816" s="6">
        <v>55</v>
      </c>
      <c r="F816" s="6"/>
      <c r="G816" s="14" t="s">
        <v>485</v>
      </c>
      <c r="H816" s="12"/>
      <c r="I816" s="10"/>
    </row>
    <row r="817" spans="2:9" x14ac:dyDescent="0.35">
      <c r="B817" s="6">
        <v>561</v>
      </c>
      <c r="C817" s="6" t="s">
        <v>667</v>
      </c>
      <c r="D817" s="14"/>
      <c r="E817" s="6">
        <v>561</v>
      </c>
      <c r="F817" s="6"/>
      <c r="G817" s="19"/>
      <c r="H817" s="12"/>
      <c r="I817" s="10"/>
    </row>
    <row r="818" spans="2:9" x14ac:dyDescent="0.35">
      <c r="B818" s="6"/>
      <c r="C818" s="6"/>
      <c r="D818" s="14" t="s">
        <v>485</v>
      </c>
      <c r="E818" s="6">
        <v>561</v>
      </c>
      <c r="F818" s="6"/>
      <c r="G818" s="19" t="s">
        <v>485</v>
      </c>
      <c r="H818" s="12"/>
      <c r="I818" s="10"/>
    </row>
    <row r="819" spans="2:9" x14ac:dyDescent="0.35">
      <c r="B819" s="6"/>
      <c r="C819" s="6">
        <v>5613</v>
      </c>
      <c r="D819" s="6" t="s">
        <v>351</v>
      </c>
      <c r="E819" s="6">
        <v>561</v>
      </c>
      <c r="F819" s="6"/>
      <c r="G819" s="19"/>
      <c r="H819" s="12"/>
      <c r="I819" s="10"/>
    </row>
    <row r="820" spans="2:9" x14ac:dyDescent="0.35">
      <c r="B820" s="6"/>
      <c r="C820" s="6"/>
      <c r="D820" s="6" t="s">
        <v>485</v>
      </c>
      <c r="E820" s="6">
        <v>561</v>
      </c>
      <c r="F820" s="6"/>
      <c r="G820" s="19" t="s">
        <v>485</v>
      </c>
      <c r="H820" s="12"/>
      <c r="I820" s="10"/>
    </row>
    <row r="821" spans="2:9" x14ac:dyDescent="0.35">
      <c r="D821" s="7">
        <v>561300</v>
      </c>
      <c r="E821" s="6">
        <v>561</v>
      </c>
      <c r="F821" s="6">
        <v>561300</v>
      </c>
      <c r="G821" s="11" t="s">
        <v>351</v>
      </c>
      <c r="H821" s="12"/>
      <c r="I821" s="10">
        <v>5613</v>
      </c>
    </row>
    <row r="822" spans="2:9" x14ac:dyDescent="0.35">
      <c r="B822" s="6"/>
      <c r="C822" s="6"/>
      <c r="D822" s="14" t="s">
        <v>485</v>
      </c>
      <c r="E822" s="6">
        <v>561</v>
      </c>
      <c r="F822" s="6"/>
      <c r="G822" s="19" t="s">
        <v>485</v>
      </c>
      <c r="H822" s="12"/>
      <c r="I822" s="10"/>
    </row>
    <row r="823" spans="2:9" x14ac:dyDescent="0.35">
      <c r="B823" s="6"/>
      <c r="C823" s="6">
        <v>5617</v>
      </c>
      <c r="D823" s="6" t="s">
        <v>355</v>
      </c>
      <c r="E823" s="6">
        <v>561</v>
      </c>
      <c r="F823" s="6"/>
      <c r="G823" s="19"/>
      <c r="H823" s="12"/>
      <c r="I823" s="10"/>
    </row>
    <row r="824" spans="2:9" x14ac:dyDescent="0.35">
      <c r="B824" s="6"/>
      <c r="C824" s="6"/>
      <c r="D824" s="14" t="s">
        <v>485</v>
      </c>
      <c r="E824" s="6">
        <v>561</v>
      </c>
      <c r="F824" s="6"/>
      <c r="G824" s="19" t="s">
        <v>485</v>
      </c>
      <c r="H824" s="12"/>
      <c r="I824" s="10"/>
    </row>
    <row r="825" spans="2:9" x14ac:dyDescent="0.35">
      <c r="D825" s="7">
        <v>561700</v>
      </c>
      <c r="E825" s="6">
        <v>561</v>
      </c>
      <c r="F825" s="6">
        <v>561700</v>
      </c>
      <c r="G825" s="11" t="s">
        <v>355</v>
      </c>
      <c r="H825" s="12"/>
      <c r="I825" s="10">
        <v>5617</v>
      </c>
    </row>
    <row r="826" spans="2:9" x14ac:dyDescent="0.35">
      <c r="D826" s="7" t="s">
        <v>485</v>
      </c>
      <c r="E826" s="6">
        <v>561</v>
      </c>
      <c r="F826" s="6"/>
      <c r="G826" s="11" t="s">
        <v>485</v>
      </c>
      <c r="H826" s="12"/>
      <c r="I826" s="10"/>
    </row>
    <row r="827" spans="2:9" x14ac:dyDescent="0.35">
      <c r="C827" s="6" t="s">
        <v>668</v>
      </c>
      <c r="D827" s="6" t="s">
        <v>669</v>
      </c>
      <c r="E827" s="6">
        <v>561</v>
      </c>
      <c r="F827" s="6"/>
      <c r="H827" s="12"/>
      <c r="I827" s="10"/>
    </row>
    <row r="828" spans="2:9" x14ac:dyDescent="0.35">
      <c r="B828" s="6"/>
      <c r="C828" s="6"/>
      <c r="D828" s="14" t="s">
        <v>485</v>
      </c>
      <c r="E828" s="6">
        <v>561</v>
      </c>
      <c r="F828" s="6"/>
      <c r="G828" s="19" t="s">
        <v>485</v>
      </c>
      <c r="H828" s="12"/>
      <c r="I828" s="10"/>
    </row>
    <row r="829" spans="2:9" x14ac:dyDescent="0.35">
      <c r="D829" s="7">
        <v>561100</v>
      </c>
      <c r="E829" s="6">
        <v>561</v>
      </c>
      <c r="F829" s="6">
        <v>561100</v>
      </c>
      <c r="G829" s="11" t="s">
        <v>349</v>
      </c>
      <c r="H829" s="12"/>
      <c r="I829" s="10">
        <v>5611</v>
      </c>
    </row>
    <row r="830" spans="2:9" x14ac:dyDescent="0.35">
      <c r="D830" s="7">
        <v>561200</v>
      </c>
      <c r="E830" s="6">
        <v>561</v>
      </c>
      <c r="F830" s="6">
        <v>561200</v>
      </c>
      <c r="G830" s="11" t="s">
        <v>350</v>
      </c>
      <c r="H830" s="12"/>
      <c r="I830" s="10">
        <v>5612</v>
      </c>
    </row>
    <row r="831" spans="2:9" x14ac:dyDescent="0.35">
      <c r="D831" s="7">
        <v>561400</v>
      </c>
      <c r="E831" s="6">
        <v>561</v>
      </c>
      <c r="F831" s="6">
        <v>561400</v>
      </c>
      <c r="G831" s="11" t="s">
        <v>352</v>
      </c>
      <c r="H831" s="12"/>
      <c r="I831" s="10">
        <v>5614</v>
      </c>
    </row>
    <row r="832" spans="2:9" x14ac:dyDescent="0.35">
      <c r="D832" s="7">
        <v>561500</v>
      </c>
      <c r="E832" s="6">
        <v>561</v>
      </c>
      <c r="F832" s="6">
        <v>561500</v>
      </c>
      <c r="G832" s="11" t="s">
        <v>353</v>
      </c>
      <c r="H832" s="12"/>
      <c r="I832" s="10">
        <v>5615</v>
      </c>
    </row>
    <row r="833" spans="1:9" x14ac:dyDescent="0.35">
      <c r="D833" s="7">
        <v>561600</v>
      </c>
      <c r="E833" s="6">
        <v>561</v>
      </c>
      <c r="F833" s="6">
        <v>561600</v>
      </c>
      <c r="G833" s="11" t="s">
        <v>354</v>
      </c>
      <c r="H833" s="12"/>
      <c r="I833" s="10">
        <v>5616</v>
      </c>
    </row>
    <row r="834" spans="1:9" x14ac:dyDescent="0.35">
      <c r="D834" s="7">
        <v>561900</v>
      </c>
      <c r="E834" s="6">
        <v>561</v>
      </c>
      <c r="F834" s="6">
        <v>561900</v>
      </c>
      <c r="G834" s="11" t="s">
        <v>356</v>
      </c>
      <c r="H834" s="12"/>
      <c r="I834" s="10">
        <v>5619</v>
      </c>
    </row>
    <row r="835" spans="1:9" x14ac:dyDescent="0.35">
      <c r="D835" s="7" t="s">
        <v>485</v>
      </c>
      <c r="E835" s="6">
        <v>561</v>
      </c>
      <c r="F835" s="6"/>
      <c r="G835" s="11" t="s">
        <v>485</v>
      </c>
      <c r="H835" s="12"/>
      <c r="I835" s="10"/>
    </row>
    <row r="836" spans="1:9" x14ac:dyDescent="0.35">
      <c r="B836" s="6">
        <v>562</v>
      </c>
      <c r="C836" s="16" t="s">
        <v>15</v>
      </c>
      <c r="D836" s="6"/>
      <c r="E836" s="6">
        <v>562</v>
      </c>
      <c r="F836" s="6"/>
      <c r="H836" s="12"/>
      <c r="I836" s="10"/>
    </row>
    <row r="837" spans="1:9" x14ac:dyDescent="0.35">
      <c r="B837" s="6"/>
      <c r="C837" s="16"/>
      <c r="D837" s="6" t="s">
        <v>485</v>
      </c>
      <c r="E837" s="6">
        <v>562</v>
      </c>
      <c r="F837" s="6"/>
      <c r="G837" s="11" t="s">
        <v>485</v>
      </c>
      <c r="H837" s="12"/>
      <c r="I837" s="10"/>
    </row>
    <row r="838" spans="1:9" x14ac:dyDescent="0.35">
      <c r="B838" s="6"/>
      <c r="C838" s="6">
        <v>562</v>
      </c>
      <c r="D838" s="6" t="s">
        <v>15</v>
      </c>
      <c r="E838" s="6">
        <v>562</v>
      </c>
      <c r="F838" s="6"/>
      <c r="H838" s="12"/>
      <c r="I838" s="10"/>
    </row>
    <row r="839" spans="1:9" x14ac:dyDescent="0.35">
      <c r="B839" s="6"/>
      <c r="C839" s="16"/>
      <c r="D839" s="6" t="s">
        <v>485</v>
      </c>
      <c r="E839" s="6">
        <v>562</v>
      </c>
      <c r="F839" s="6"/>
      <c r="G839" s="11" t="s">
        <v>485</v>
      </c>
      <c r="H839" s="12"/>
      <c r="I839" s="10"/>
    </row>
    <row r="840" spans="1:9" x14ac:dyDescent="0.35">
      <c r="D840" s="7">
        <v>562000</v>
      </c>
      <c r="E840" s="6">
        <v>562</v>
      </c>
      <c r="F840" s="6">
        <v>562000</v>
      </c>
      <c r="G840" s="11" t="s">
        <v>15</v>
      </c>
      <c r="H840" s="12"/>
      <c r="I840" s="10">
        <v>562</v>
      </c>
    </row>
    <row r="841" spans="1:9" x14ac:dyDescent="0.35">
      <c r="D841" s="7" t="s">
        <v>485</v>
      </c>
      <c r="E841" s="6">
        <v>562</v>
      </c>
      <c r="F841" s="6"/>
      <c r="G841" s="11" t="s">
        <v>485</v>
      </c>
      <c r="H841" s="12"/>
      <c r="I841" s="10"/>
    </row>
    <row r="842" spans="1:9" x14ac:dyDescent="0.35">
      <c r="A842" s="6">
        <v>61</v>
      </c>
      <c r="B842" s="16" t="s">
        <v>670</v>
      </c>
      <c r="C842" s="16"/>
      <c r="D842" s="16"/>
      <c r="E842" s="6">
        <v>562</v>
      </c>
      <c r="F842" s="6"/>
      <c r="G842" s="18"/>
      <c r="H842" s="12"/>
      <c r="I842" s="10"/>
    </row>
    <row r="843" spans="1:9" x14ac:dyDescent="0.35">
      <c r="A843" s="6"/>
      <c r="B843" s="16"/>
      <c r="C843" s="16"/>
      <c r="D843" s="14" t="s">
        <v>485</v>
      </c>
      <c r="E843" s="6">
        <v>562</v>
      </c>
      <c r="F843" s="6"/>
      <c r="G843" s="14" t="s">
        <v>485</v>
      </c>
      <c r="H843" s="12"/>
      <c r="I843" s="10"/>
    </row>
    <row r="844" spans="1:9" x14ac:dyDescent="0.35">
      <c r="A844" s="6"/>
      <c r="B844" s="6">
        <v>61</v>
      </c>
      <c r="C844" s="16" t="s">
        <v>671</v>
      </c>
      <c r="D844" s="14"/>
      <c r="E844" s="6">
        <v>61</v>
      </c>
      <c r="F844" s="6"/>
      <c r="G844" s="14"/>
      <c r="H844" s="12"/>
      <c r="I844" s="10"/>
    </row>
    <row r="845" spans="1:9" x14ac:dyDescent="0.35">
      <c r="A845" s="6"/>
      <c r="B845" s="6"/>
      <c r="C845" s="16"/>
      <c r="D845" s="14" t="s">
        <v>485</v>
      </c>
      <c r="E845" s="6">
        <v>61</v>
      </c>
      <c r="F845" s="6"/>
      <c r="G845" s="14" t="s">
        <v>485</v>
      </c>
      <c r="H845" s="12"/>
      <c r="I845" s="10"/>
    </row>
    <row r="846" spans="1:9" x14ac:dyDescent="0.35">
      <c r="A846" s="6"/>
      <c r="B846" s="6"/>
      <c r="C846" s="6">
        <v>61</v>
      </c>
      <c r="D846" s="16" t="s">
        <v>671</v>
      </c>
      <c r="E846" s="6">
        <v>61</v>
      </c>
      <c r="F846" s="6"/>
      <c r="G846" s="14"/>
      <c r="H846" s="12"/>
      <c r="I846" s="10"/>
    </row>
    <row r="847" spans="1:9" x14ac:dyDescent="0.35">
      <c r="A847" s="6"/>
      <c r="B847" s="16"/>
      <c r="C847" s="16"/>
      <c r="D847" s="14" t="s">
        <v>485</v>
      </c>
      <c r="E847" s="6">
        <v>61</v>
      </c>
      <c r="F847" s="6"/>
      <c r="G847" s="14" t="s">
        <v>485</v>
      </c>
      <c r="H847" s="12"/>
      <c r="I847" s="10"/>
    </row>
    <row r="848" spans="1:9" x14ac:dyDescent="0.35">
      <c r="D848" s="7">
        <v>611100</v>
      </c>
      <c r="E848" s="6">
        <v>61</v>
      </c>
      <c r="F848" s="6">
        <v>611100</v>
      </c>
      <c r="G848" s="11" t="s">
        <v>357</v>
      </c>
      <c r="H848" s="12"/>
      <c r="I848" s="10">
        <v>6111</v>
      </c>
    </row>
    <row r="849" spans="1:9" x14ac:dyDescent="0.35">
      <c r="D849" s="7" t="s">
        <v>358</v>
      </c>
      <c r="E849" s="6">
        <v>61</v>
      </c>
      <c r="F849" s="6" t="s">
        <v>358</v>
      </c>
      <c r="G849" s="11" t="s">
        <v>359</v>
      </c>
      <c r="H849" s="12"/>
      <c r="I849" s="10" t="s">
        <v>672</v>
      </c>
    </row>
    <row r="850" spans="1:9" x14ac:dyDescent="0.35">
      <c r="D850" s="7" t="s">
        <v>360</v>
      </c>
      <c r="E850" s="6">
        <v>61</v>
      </c>
      <c r="F850" s="6" t="s">
        <v>360</v>
      </c>
      <c r="G850" s="11" t="s">
        <v>361</v>
      </c>
      <c r="H850" s="12"/>
      <c r="I850" s="10" t="s">
        <v>673</v>
      </c>
    </row>
    <row r="851" spans="1:9" x14ac:dyDescent="0.35">
      <c r="E851" s="6">
        <v>61</v>
      </c>
      <c r="F851" s="6"/>
      <c r="H851" s="12"/>
      <c r="I851" s="10"/>
    </row>
    <row r="852" spans="1:9" x14ac:dyDescent="0.35">
      <c r="A852" s="6">
        <v>62</v>
      </c>
      <c r="B852" s="6" t="s">
        <v>674</v>
      </c>
      <c r="C852" s="16"/>
      <c r="D852" s="14"/>
      <c r="E852" s="6">
        <v>61</v>
      </c>
      <c r="F852" s="6"/>
      <c r="G852" s="14"/>
      <c r="H852" s="12"/>
      <c r="I852" s="10"/>
    </row>
    <row r="853" spans="1:9" x14ac:dyDescent="0.35">
      <c r="A853" s="6"/>
      <c r="B853" s="16"/>
      <c r="C853" s="16"/>
      <c r="D853" s="14"/>
      <c r="E853" s="6">
        <v>61</v>
      </c>
      <c r="F853" s="6"/>
      <c r="G853" s="14"/>
      <c r="H853" s="12"/>
      <c r="I853" s="10"/>
    </row>
    <row r="854" spans="1:9" x14ac:dyDescent="0.35">
      <c r="A854" s="6"/>
      <c r="B854" s="6">
        <v>621</v>
      </c>
      <c r="C854" s="6" t="s">
        <v>675</v>
      </c>
      <c r="D854" s="14"/>
      <c r="E854" s="6">
        <v>621</v>
      </c>
      <c r="F854" s="6"/>
      <c r="G854" s="14"/>
      <c r="H854" s="12"/>
      <c r="I854" s="10"/>
    </row>
    <row r="855" spans="1:9" x14ac:dyDescent="0.35">
      <c r="A855" s="6"/>
      <c r="B855" s="16"/>
      <c r="C855" s="16"/>
      <c r="D855" s="14"/>
      <c r="E855" s="6">
        <v>621</v>
      </c>
      <c r="F855" s="6"/>
      <c r="G855" s="14"/>
      <c r="H855" s="12"/>
      <c r="I855" s="10"/>
    </row>
    <row r="856" spans="1:9" x14ac:dyDescent="0.35">
      <c r="C856" s="6">
        <v>6211</v>
      </c>
      <c r="D856" s="6" t="s">
        <v>362</v>
      </c>
      <c r="E856" s="6">
        <v>621</v>
      </c>
      <c r="F856" s="6"/>
      <c r="H856" s="12"/>
      <c r="I856" s="10"/>
    </row>
    <row r="857" spans="1:9" x14ac:dyDescent="0.35">
      <c r="C857" s="6"/>
      <c r="D857" s="6" t="s">
        <v>485</v>
      </c>
      <c r="E857" s="6">
        <v>621</v>
      </c>
      <c r="F857" s="6"/>
      <c r="G857" s="11" t="s">
        <v>485</v>
      </c>
      <c r="H857" s="12"/>
      <c r="I857" s="10"/>
    </row>
    <row r="858" spans="1:9" x14ac:dyDescent="0.35">
      <c r="C858" s="6"/>
      <c r="D858" s="7">
        <v>621100</v>
      </c>
      <c r="E858" s="6">
        <v>621</v>
      </c>
      <c r="F858" s="6">
        <v>621100</v>
      </c>
      <c r="G858" s="11" t="s">
        <v>362</v>
      </c>
      <c r="H858" s="12"/>
      <c r="I858" s="10">
        <v>6211</v>
      </c>
    </row>
    <row r="859" spans="1:9" x14ac:dyDescent="0.35">
      <c r="C859" s="6"/>
      <c r="D859" s="7" t="s">
        <v>485</v>
      </c>
      <c r="E859" s="6">
        <v>621</v>
      </c>
      <c r="F859" s="6"/>
      <c r="G859" s="11" t="s">
        <v>485</v>
      </c>
      <c r="H859" s="12"/>
      <c r="I859" s="10"/>
    </row>
    <row r="860" spans="1:9" x14ac:dyDescent="0.35">
      <c r="C860" s="6">
        <v>6212</v>
      </c>
      <c r="D860" s="6" t="s">
        <v>363</v>
      </c>
      <c r="E860" s="6">
        <v>621</v>
      </c>
      <c r="F860" s="6"/>
      <c r="H860" s="12"/>
      <c r="I860" s="10"/>
    </row>
    <row r="861" spans="1:9" x14ac:dyDescent="0.35">
      <c r="C861" s="6"/>
      <c r="D861" s="7" t="s">
        <v>485</v>
      </c>
      <c r="E861" s="6">
        <v>621</v>
      </c>
      <c r="F861" s="6"/>
      <c r="G861" s="11" t="s">
        <v>485</v>
      </c>
      <c r="H861" s="12"/>
      <c r="I861" s="10"/>
    </row>
    <row r="862" spans="1:9" x14ac:dyDescent="0.35">
      <c r="C862" s="6"/>
      <c r="D862" s="7">
        <v>621200</v>
      </c>
      <c r="E862" s="6">
        <v>621</v>
      </c>
      <c r="F862" s="6">
        <v>621200</v>
      </c>
      <c r="G862" s="11" t="s">
        <v>363</v>
      </c>
      <c r="H862" s="12"/>
      <c r="I862" s="10">
        <v>6212</v>
      </c>
    </row>
    <row r="863" spans="1:9" x14ac:dyDescent="0.35">
      <c r="C863" s="6"/>
      <c r="D863" s="7" t="s">
        <v>485</v>
      </c>
      <c r="E863" s="6">
        <v>621</v>
      </c>
      <c r="F863" s="6"/>
      <c r="G863" s="11" t="s">
        <v>485</v>
      </c>
      <c r="H863" s="12"/>
      <c r="I863" s="10"/>
    </row>
    <row r="864" spans="1:9" x14ac:dyDescent="0.35">
      <c r="C864" s="6">
        <v>6213</v>
      </c>
      <c r="D864" s="6" t="s">
        <v>364</v>
      </c>
      <c r="E864" s="6">
        <v>621</v>
      </c>
      <c r="F864" s="6"/>
      <c r="H864" s="12"/>
      <c r="I864" s="10"/>
    </row>
    <row r="865" spans="2:9" x14ac:dyDescent="0.35">
      <c r="C865" s="6"/>
      <c r="D865" s="7" t="s">
        <v>485</v>
      </c>
      <c r="E865" s="6">
        <v>621</v>
      </c>
      <c r="F865" s="6"/>
      <c r="G865" s="11" t="s">
        <v>485</v>
      </c>
      <c r="H865" s="12"/>
      <c r="I865" s="10"/>
    </row>
    <row r="866" spans="2:9" x14ac:dyDescent="0.35">
      <c r="C866" s="6"/>
      <c r="D866" s="7">
        <v>621300</v>
      </c>
      <c r="E866" s="6">
        <v>621</v>
      </c>
      <c r="F866" s="6">
        <v>621300</v>
      </c>
      <c r="G866" s="11" t="s">
        <v>364</v>
      </c>
      <c r="H866" s="12"/>
      <c r="I866" s="10">
        <v>6213</v>
      </c>
    </row>
    <row r="867" spans="2:9" x14ac:dyDescent="0.35">
      <c r="C867" s="6"/>
      <c r="D867" s="7" t="s">
        <v>485</v>
      </c>
      <c r="E867" s="6">
        <v>621</v>
      </c>
      <c r="F867" s="6"/>
      <c r="G867" s="11" t="s">
        <v>485</v>
      </c>
      <c r="H867" s="12"/>
      <c r="I867" s="10"/>
    </row>
    <row r="868" spans="2:9" x14ac:dyDescent="0.35">
      <c r="C868" s="6">
        <v>6214</v>
      </c>
      <c r="D868" s="6" t="s">
        <v>365</v>
      </c>
      <c r="E868" s="6">
        <v>621</v>
      </c>
      <c r="F868" s="6"/>
      <c r="H868" s="12"/>
      <c r="I868" s="10"/>
    </row>
    <row r="869" spans="2:9" x14ac:dyDescent="0.35">
      <c r="C869" s="6"/>
      <c r="D869" s="7" t="s">
        <v>485</v>
      </c>
      <c r="E869" s="6">
        <v>621</v>
      </c>
      <c r="F869" s="6"/>
      <c r="G869" s="11" t="s">
        <v>485</v>
      </c>
      <c r="H869" s="12"/>
      <c r="I869" s="10"/>
    </row>
    <row r="870" spans="2:9" x14ac:dyDescent="0.35">
      <c r="D870" s="7">
        <v>621400</v>
      </c>
      <c r="E870" s="6">
        <v>621</v>
      </c>
      <c r="F870" s="6">
        <v>621400</v>
      </c>
      <c r="G870" s="11" t="s">
        <v>365</v>
      </c>
      <c r="H870" s="12"/>
      <c r="I870" s="10">
        <v>6214</v>
      </c>
    </row>
    <row r="871" spans="2:9" x14ac:dyDescent="0.35">
      <c r="D871" s="7" t="s">
        <v>485</v>
      </c>
      <c r="E871" s="6">
        <v>621</v>
      </c>
      <c r="F871" s="6"/>
      <c r="G871" s="11" t="s">
        <v>485</v>
      </c>
      <c r="H871" s="12"/>
      <c r="I871" s="10"/>
    </row>
    <row r="872" spans="2:9" x14ac:dyDescent="0.35">
      <c r="C872" s="6" t="s">
        <v>676</v>
      </c>
      <c r="D872" s="6" t="s">
        <v>368</v>
      </c>
      <c r="E872" s="6">
        <v>621</v>
      </c>
      <c r="F872" s="6"/>
      <c r="H872" s="12"/>
      <c r="I872" s="10"/>
    </row>
    <row r="873" spans="2:9" x14ac:dyDescent="0.35">
      <c r="D873" s="7" t="s">
        <v>485</v>
      </c>
      <c r="E873" s="6">
        <v>621</v>
      </c>
      <c r="F873" s="6"/>
      <c r="G873" s="11" t="s">
        <v>485</v>
      </c>
      <c r="H873" s="12"/>
      <c r="I873" s="10"/>
    </row>
    <row r="874" spans="2:9" x14ac:dyDescent="0.35">
      <c r="D874" s="7">
        <v>621500</v>
      </c>
      <c r="E874" s="6">
        <v>621</v>
      </c>
      <c r="F874" s="6">
        <v>621500</v>
      </c>
      <c r="G874" s="11" t="s">
        <v>366</v>
      </c>
      <c r="H874" s="12"/>
      <c r="I874" s="10">
        <v>6215</v>
      </c>
    </row>
    <row r="875" spans="2:9" x14ac:dyDescent="0.35">
      <c r="D875" s="7">
        <v>621600</v>
      </c>
      <c r="E875" s="6">
        <v>621</v>
      </c>
      <c r="F875" s="6">
        <v>621600</v>
      </c>
      <c r="G875" s="11" t="s">
        <v>367</v>
      </c>
      <c r="H875" s="12"/>
      <c r="I875" s="10">
        <v>6216</v>
      </c>
    </row>
    <row r="876" spans="2:9" x14ac:dyDescent="0.35">
      <c r="D876" s="7">
        <v>621900</v>
      </c>
      <c r="E876" s="6">
        <v>621</v>
      </c>
      <c r="F876" s="6">
        <v>621900</v>
      </c>
      <c r="G876" s="11" t="s">
        <v>368</v>
      </c>
      <c r="H876" s="12"/>
      <c r="I876" s="10">
        <v>6219</v>
      </c>
    </row>
    <row r="877" spans="2:9" x14ac:dyDescent="0.35">
      <c r="D877" s="7" t="s">
        <v>485</v>
      </c>
      <c r="E877" s="6">
        <v>621</v>
      </c>
      <c r="F877" s="6"/>
      <c r="G877" s="11" t="s">
        <v>485</v>
      </c>
      <c r="H877" s="12"/>
      <c r="I877" s="10"/>
    </row>
    <row r="878" spans="2:9" x14ac:dyDescent="0.35">
      <c r="B878" s="6">
        <v>622</v>
      </c>
      <c r="C878" s="16" t="s">
        <v>16</v>
      </c>
      <c r="D878" s="7" t="s">
        <v>485</v>
      </c>
      <c r="E878" s="6">
        <v>622</v>
      </c>
      <c r="F878" s="6"/>
      <c r="G878" s="11" t="s">
        <v>485</v>
      </c>
      <c r="H878" s="12"/>
      <c r="I878" s="10"/>
    </row>
    <row r="879" spans="2:9" x14ac:dyDescent="0.35">
      <c r="D879" s="7" t="s">
        <v>485</v>
      </c>
      <c r="E879" s="6">
        <v>622</v>
      </c>
      <c r="F879" s="6"/>
      <c r="G879" s="11" t="s">
        <v>485</v>
      </c>
      <c r="H879" s="12"/>
      <c r="I879" s="10"/>
    </row>
    <row r="880" spans="2:9" x14ac:dyDescent="0.35">
      <c r="C880" s="6">
        <v>622</v>
      </c>
      <c r="D880" s="6" t="s">
        <v>16</v>
      </c>
      <c r="E880" s="6">
        <v>622</v>
      </c>
      <c r="F880" s="6"/>
      <c r="H880" s="12"/>
      <c r="I880" s="10"/>
    </row>
    <row r="881" spans="2:9" x14ac:dyDescent="0.35">
      <c r="C881" s="6"/>
      <c r="D881" s="6" t="s">
        <v>485</v>
      </c>
      <c r="E881" s="6">
        <v>622</v>
      </c>
      <c r="F881" s="6"/>
      <c r="G881" s="11" t="s">
        <v>485</v>
      </c>
      <c r="H881" s="12"/>
      <c r="I881" s="10"/>
    </row>
    <row r="882" spans="2:9" x14ac:dyDescent="0.35">
      <c r="D882" s="7">
        <v>622000</v>
      </c>
      <c r="E882" s="6">
        <v>622</v>
      </c>
      <c r="F882" s="6">
        <v>622000</v>
      </c>
      <c r="G882" s="11" t="s">
        <v>16</v>
      </c>
      <c r="H882" s="12"/>
      <c r="I882" s="10">
        <v>622</v>
      </c>
    </row>
    <row r="883" spans="2:9" x14ac:dyDescent="0.35">
      <c r="D883" s="7" t="s">
        <v>485</v>
      </c>
      <c r="E883" s="6">
        <v>622</v>
      </c>
      <c r="F883" s="6"/>
      <c r="G883" s="11" t="s">
        <v>485</v>
      </c>
      <c r="H883" s="12"/>
      <c r="I883" s="10"/>
    </row>
    <row r="884" spans="2:9" x14ac:dyDescent="0.35">
      <c r="B884" s="6">
        <v>623</v>
      </c>
      <c r="C884" s="16" t="s">
        <v>677</v>
      </c>
      <c r="E884" s="6">
        <v>623</v>
      </c>
      <c r="F884" s="6"/>
      <c r="H884" s="12"/>
      <c r="I884" s="10"/>
    </row>
    <row r="885" spans="2:9" x14ac:dyDescent="0.35">
      <c r="D885" s="7" t="s">
        <v>485</v>
      </c>
      <c r="E885" s="6">
        <v>623</v>
      </c>
      <c r="F885" s="6"/>
      <c r="G885" s="11" t="s">
        <v>485</v>
      </c>
      <c r="H885" s="12"/>
      <c r="I885" s="10"/>
    </row>
    <row r="886" spans="2:9" x14ac:dyDescent="0.35">
      <c r="C886" s="6">
        <v>623</v>
      </c>
      <c r="D886" s="16" t="s">
        <v>677</v>
      </c>
      <c r="E886" s="6">
        <v>623</v>
      </c>
      <c r="F886" s="6"/>
      <c r="H886" s="12"/>
      <c r="I886" s="10"/>
    </row>
    <row r="887" spans="2:9" x14ac:dyDescent="0.35">
      <c r="C887" s="6"/>
      <c r="D887" s="16" t="s">
        <v>485</v>
      </c>
      <c r="E887" s="6">
        <v>623</v>
      </c>
      <c r="F887" s="6"/>
      <c r="G887" s="11" t="s">
        <v>485</v>
      </c>
      <c r="H887" s="12"/>
      <c r="I887" s="10"/>
    </row>
    <row r="888" spans="2:9" x14ac:dyDescent="0.35">
      <c r="D888" s="7" t="s">
        <v>369</v>
      </c>
      <c r="E888" s="6">
        <v>623</v>
      </c>
      <c r="F888" s="6" t="s">
        <v>369</v>
      </c>
      <c r="G888" s="11" t="s">
        <v>370</v>
      </c>
      <c r="H888" s="12"/>
      <c r="I888" s="10" t="s">
        <v>678</v>
      </c>
    </row>
    <row r="889" spans="2:9" x14ac:dyDescent="0.35">
      <c r="D889" s="7" t="s">
        <v>371</v>
      </c>
      <c r="E889" s="6">
        <v>623</v>
      </c>
      <c r="F889" s="6" t="s">
        <v>371</v>
      </c>
      <c r="G889" s="11" t="s">
        <v>458</v>
      </c>
      <c r="H889" s="12"/>
      <c r="I889" s="10" t="s">
        <v>679</v>
      </c>
    </row>
    <row r="890" spans="2:9" x14ac:dyDescent="0.35">
      <c r="D890" s="7" t="s">
        <v>485</v>
      </c>
      <c r="E890" s="6">
        <v>623</v>
      </c>
      <c r="F890" s="6"/>
      <c r="G890" s="11" t="s">
        <v>485</v>
      </c>
      <c r="H890" s="12"/>
      <c r="I890" s="10"/>
    </row>
    <row r="891" spans="2:9" x14ac:dyDescent="0.35">
      <c r="B891" s="6">
        <v>624</v>
      </c>
      <c r="C891" s="16" t="s">
        <v>680</v>
      </c>
      <c r="E891" s="6">
        <v>624</v>
      </c>
      <c r="F891" s="6"/>
      <c r="H891" s="12"/>
      <c r="I891" s="10"/>
    </row>
    <row r="892" spans="2:9" x14ac:dyDescent="0.35">
      <c r="D892" s="7" t="s">
        <v>485</v>
      </c>
      <c r="E892" s="6">
        <v>624</v>
      </c>
      <c r="F892" s="6"/>
      <c r="G892" s="11" t="s">
        <v>485</v>
      </c>
      <c r="H892" s="12"/>
      <c r="I892" s="10"/>
    </row>
    <row r="893" spans="2:9" x14ac:dyDescent="0.35">
      <c r="C893" s="6">
        <v>624</v>
      </c>
      <c r="D893" s="16" t="s">
        <v>680</v>
      </c>
      <c r="E893" s="6">
        <v>624</v>
      </c>
      <c r="F893" s="6"/>
      <c r="H893" s="12"/>
      <c r="I893" s="10"/>
    </row>
    <row r="894" spans="2:9" x14ac:dyDescent="0.35">
      <c r="C894" s="6"/>
      <c r="D894" s="16" t="s">
        <v>485</v>
      </c>
      <c r="E894" s="6">
        <v>624</v>
      </c>
      <c r="F894" s="6"/>
      <c r="G894" s="11" t="s">
        <v>485</v>
      </c>
      <c r="H894" s="12"/>
      <c r="I894" s="10"/>
    </row>
    <row r="895" spans="2:9" x14ac:dyDescent="0.35">
      <c r="C895" s="6"/>
      <c r="D895" s="7">
        <v>624100</v>
      </c>
      <c r="E895" s="6">
        <v>624</v>
      </c>
      <c r="F895" s="6">
        <v>624100</v>
      </c>
      <c r="G895" s="11" t="s">
        <v>372</v>
      </c>
      <c r="H895" s="12"/>
      <c r="I895" s="10">
        <v>6241</v>
      </c>
    </row>
    <row r="896" spans="2:9" x14ac:dyDescent="0.35">
      <c r="D896" s="7" t="s">
        <v>373</v>
      </c>
      <c r="E896" s="6">
        <v>624</v>
      </c>
      <c r="F896" s="6" t="s">
        <v>373</v>
      </c>
      <c r="G896" s="11" t="s">
        <v>681</v>
      </c>
      <c r="H896" s="12"/>
      <c r="I896" s="12" t="s">
        <v>682</v>
      </c>
    </row>
    <row r="897" spans="1:9" x14ac:dyDescent="0.35">
      <c r="D897" s="7">
        <v>624400</v>
      </c>
      <c r="E897" s="6">
        <v>624</v>
      </c>
      <c r="F897" s="6">
        <v>624400</v>
      </c>
      <c r="G897" s="11" t="s">
        <v>374</v>
      </c>
      <c r="H897" s="12"/>
      <c r="I897" s="10">
        <v>6244</v>
      </c>
    </row>
    <row r="898" spans="1:9" x14ac:dyDescent="0.35">
      <c r="D898" s="7" t="s">
        <v>485</v>
      </c>
      <c r="E898" s="6">
        <v>624</v>
      </c>
      <c r="F898" s="6"/>
      <c r="G898" s="11" t="s">
        <v>485</v>
      </c>
      <c r="H898" s="12"/>
      <c r="I898" s="10"/>
    </row>
    <row r="899" spans="1:9" x14ac:dyDescent="0.35">
      <c r="A899" s="6">
        <v>71</v>
      </c>
      <c r="B899" s="6" t="s">
        <v>683</v>
      </c>
      <c r="C899" s="16"/>
      <c r="E899" s="6">
        <v>624</v>
      </c>
      <c r="F899" s="6"/>
      <c r="H899" s="12"/>
      <c r="I899" s="10"/>
    </row>
    <row r="900" spans="1:9" x14ac:dyDescent="0.35">
      <c r="A900" s="6"/>
      <c r="B900" s="16"/>
      <c r="C900" s="16"/>
      <c r="D900" s="7" t="s">
        <v>485</v>
      </c>
      <c r="E900" s="6">
        <v>624</v>
      </c>
      <c r="F900" s="6"/>
      <c r="G900" s="11" t="s">
        <v>485</v>
      </c>
      <c r="H900" s="12"/>
      <c r="I900" s="10"/>
    </row>
    <row r="901" spans="1:9" x14ac:dyDescent="0.35">
      <c r="A901" s="6"/>
      <c r="B901" s="6" t="s">
        <v>684</v>
      </c>
      <c r="C901" s="16" t="s">
        <v>685</v>
      </c>
      <c r="D901" s="16"/>
      <c r="E901" s="6" t="s">
        <v>684</v>
      </c>
      <c r="F901" s="6"/>
      <c r="G901" s="18"/>
      <c r="H901" s="12"/>
      <c r="I901" s="10"/>
    </row>
    <row r="902" spans="1:9" x14ac:dyDescent="0.35">
      <c r="A902" s="6"/>
      <c r="B902" s="16"/>
      <c r="C902" s="16"/>
      <c r="D902" s="7" t="s">
        <v>485</v>
      </c>
      <c r="E902" s="6" t="s">
        <v>684</v>
      </c>
      <c r="F902" s="6"/>
      <c r="G902" s="11" t="s">
        <v>485</v>
      </c>
      <c r="H902" s="12"/>
      <c r="I902" s="10"/>
    </row>
    <row r="903" spans="1:9" x14ac:dyDescent="0.35">
      <c r="C903" s="6" t="s">
        <v>684</v>
      </c>
      <c r="D903" s="16" t="s">
        <v>685</v>
      </c>
      <c r="E903" s="6" t="s">
        <v>684</v>
      </c>
      <c r="F903" s="6"/>
      <c r="H903" s="12"/>
      <c r="I903" s="10"/>
    </row>
    <row r="904" spans="1:9" x14ac:dyDescent="0.35">
      <c r="C904" s="6"/>
      <c r="D904" s="6" t="s">
        <v>485</v>
      </c>
      <c r="E904" s="6" t="s">
        <v>684</v>
      </c>
      <c r="F904" s="6"/>
      <c r="G904" s="11" t="s">
        <v>485</v>
      </c>
      <c r="H904" s="12"/>
      <c r="I904" s="10"/>
    </row>
    <row r="905" spans="1:9" x14ac:dyDescent="0.35">
      <c r="D905" s="7">
        <v>711100</v>
      </c>
      <c r="E905" s="6" t="s">
        <v>684</v>
      </c>
      <c r="F905" s="6">
        <v>711100</v>
      </c>
      <c r="G905" s="11" t="s">
        <v>375</v>
      </c>
      <c r="H905" s="12"/>
      <c r="I905" s="10">
        <v>7111</v>
      </c>
    </row>
    <row r="906" spans="1:9" x14ac:dyDescent="0.35">
      <c r="D906" s="7">
        <v>711200</v>
      </c>
      <c r="E906" s="6" t="s">
        <v>684</v>
      </c>
      <c r="F906" s="6">
        <v>711200</v>
      </c>
      <c r="G906" s="11" t="s">
        <v>376</v>
      </c>
      <c r="H906" s="12"/>
      <c r="I906" s="10">
        <v>7112</v>
      </c>
    </row>
    <row r="907" spans="1:9" x14ac:dyDescent="0.35">
      <c r="D907" s="7" t="s">
        <v>377</v>
      </c>
      <c r="E907" s="6" t="s">
        <v>684</v>
      </c>
      <c r="F907" s="6" t="s">
        <v>377</v>
      </c>
      <c r="G907" s="11" t="s">
        <v>378</v>
      </c>
      <c r="H907" s="12"/>
      <c r="I907" s="10" t="s">
        <v>686</v>
      </c>
    </row>
    <row r="908" spans="1:9" x14ac:dyDescent="0.35">
      <c r="D908" s="7">
        <v>711500</v>
      </c>
      <c r="E908" s="6" t="s">
        <v>684</v>
      </c>
      <c r="F908" s="6">
        <v>711500</v>
      </c>
      <c r="G908" s="11" t="s">
        <v>379</v>
      </c>
      <c r="H908" s="12"/>
      <c r="I908" s="10">
        <v>7115</v>
      </c>
    </row>
    <row r="909" spans="1:9" x14ac:dyDescent="0.35">
      <c r="D909" s="7">
        <v>712000</v>
      </c>
      <c r="E909" s="6" t="s">
        <v>684</v>
      </c>
      <c r="F909" s="6">
        <v>712000</v>
      </c>
      <c r="G909" s="11" t="s">
        <v>380</v>
      </c>
      <c r="H909" s="12"/>
      <c r="I909" s="10">
        <v>712</v>
      </c>
    </row>
    <row r="910" spans="1:9" x14ac:dyDescent="0.35">
      <c r="D910" s="7" t="s">
        <v>485</v>
      </c>
      <c r="E910" s="6" t="s">
        <v>684</v>
      </c>
      <c r="F910" s="6"/>
      <c r="G910" s="11" t="s">
        <v>485</v>
      </c>
      <c r="H910" s="12"/>
      <c r="I910" s="10"/>
    </row>
    <row r="911" spans="1:9" x14ac:dyDescent="0.35">
      <c r="B911" s="6">
        <v>713</v>
      </c>
      <c r="C911" s="16" t="s">
        <v>687</v>
      </c>
      <c r="E911" s="6">
        <v>713</v>
      </c>
      <c r="F911" s="6"/>
      <c r="H911" s="12"/>
      <c r="I911" s="10"/>
    </row>
    <row r="912" spans="1:9" x14ac:dyDescent="0.35">
      <c r="D912" s="7" t="s">
        <v>485</v>
      </c>
      <c r="E912" s="6">
        <v>713</v>
      </c>
      <c r="F912" s="6"/>
      <c r="G912" s="11" t="s">
        <v>485</v>
      </c>
      <c r="H912" s="12"/>
      <c r="I912" s="10"/>
    </row>
    <row r="913" spans="1:9" x14ac:dyDescent="0.35">
      <c r="C913" s="6">
        <v>713</v>
      </c>
      <c r="D913" s="16" t="s">
        <v>687</v>
      </c>
      <c r="E913" s="6">
        <v>713</v>
      </c>
      <c r="F913" s="6"/>
      <c r="H913" s="12"/>
      <c r="I913" s="10"/>
    </row>
    <row r="914" spans="1:9" x14ac:dyDescent="0.35">
      <c r="C914" s="6"/>
      <c r="D914" s="16" t="s">
        <v>485</v>
      </c>
      <c r="E914" s="6">
        <v>713</v>
      </c>
      <c r="F914" s="6"/>
      <c r="G914" s="11" t="s">
        <v>485</v>
      </c>
      <c r="H914" s="12"/>
      <c r="I914" s="10"/>
    </row>
    <row r="915" spans="1:9" x14ac:dyDescent="0.35">
      <c r="C915" s="6"/>
      <c r="D915" s="7">
        <v>713100</v>
      </c>
      <c r="E915" s="6">
        <v>713</v>
      </c>
      <c r="F915" s="6">
        <v>713100</v>
      </c>
      <c r="G915" s="11" t="s">
        <v>381</v>
      </c>
      <c r="H915" s="12"/>
      <c r="I915" s="10">
        <v>7131</v>
      </c>
    </row>
    <row r="916" spans="1:9" x14ac:dyDescent="0.35">
      <c r="C916" s="6"/>
      <c r="D916" s="7">
        <v>713200</v>
      </c>
      <c r="E916" s="6">
        <v>713</v>
      </c>
      <c r="F916" s="6">
        <v>713200</v>
      </c>
      <c r="G916" s="11" t="s">
        <v>382</v>
      </c>
      <c r="H916" s="12"/>
      <c r="I916" s="12">
        <v>7132</v>
      </c>
    </row>
    <row r="917" spans="1:9" x14ac:dyDescent="0.35">
      <c r="D917" s="7">
        <v>713900</v>
      </c>
      <c r="E917" s="6">
        <v>713</v>
      </c>
      <c r="F917" s="6">
        <v>713900</v>
      </c>
      <c r="G917" s="11" t="s">
        <v>383</v>
      </c>
      <c r="H917" s="12"/>
      <c r="I917" s="10">
        <v>7139</v>
      </c>
    </row>
    <row r="918" spans="1:9" x14ac:dyDescent="0.35">
      <c r="D918" s="7" t="s">
        <v>485</v>
      </c>
      <c r="E918" s="6">
        <v>713</v>
      </c>
      <c r="F918" s="6"/>
      <c r="G918" s="11" t="s">
        <v>485</v>
      </c>
      <c r="H918" s="12"/>
      <c r="I918" s="12"/>
    </row>
    <row r="919" spans="1:9" x14ac:dyDescent="0.35">
      <c r="A919" s="6">
        <v>72</v>
      </c>
      <c r="B919" s="6" t="s">
        <v>688</v>
      </c>
      <c r="C919" s="16"/>
      <c r="D919" s="14"/>
      <c r="E919" s="6">
        <v>713</v>
      </c>
      <c r="F919" s="6"/>
      <c r="G919" s="14"/>
      <c r="H919" s="12"/>
      <c r="I919" s="12"/>
    </row>
    <row r="920" spans="1:9" x14ac:dyDescent="0.35">
      <c r="A920" s="6"/>
      <c r="B920" s="16"/>
      <c r="C920" s="16"/>
      <c r="D920" s="14" t="s">
        <v>485</v>
      </c>
      <c r="E920" s="6">
        <v>713</v>
      </c>
      <c r="F920" s="6"/>
      <c r="G920" s="14" t="s">
        <v>485</v>
      </c>
      <c r="H920" s="12"/>
      <c r="I920" s="12"/>
    </row>
    <row r="921" spans="1:9" x14ac:dyDescent="0.35">
      <c r="A921" s="6"/>
      <c r="B921" s="6">
        <v>721</v>
      </c>
      <c r="C921" s="16" t="s">
        <v>17</v>
      </c>
      <c r="D921" s="14"/>
      <c r="E921" s="6">
        <v>721</v>
      </c>
      <c r="F921" s="6"/>
      <c r="G921" s="14" t="s">
        <v>485</v>
      </c>
      <c r="H921" s="12"/>
      <c r="I921" s="12"/>
    </row>
    <row r="922" spans="1:9" x14ac:dyDescent="0.35">
      <c r="A922" s="6"/>
      <c r="B922" s="6"/>
      <c r="C922" s="16"/>
      <c r="D922" s="14"/>
      <c r="E922" s="6">
        <v>721</v>
      </c>
      <c r="F922" s="6"/>
      <c r="G922" s="14" t="s">
        <v>485</v>
      </c>
      <c r="H922" s="12"/>
      <c r="I922" s="12"/>
    </row>
    <row r="923" spans="1:9" x14ac:dyDescent="0.35">
      <c r="C923" s="6">
        <v>721</v>
      </c>
      <c r="D923" s="6" t="s">
        <v>17</v>
      </c>
      <c r="E923" s="6">
        <v>721</v>
      </c>
      <c r="F923" s="6"/>
      <c r="H923" s="12"/>
      <c r="I923" s="12"/>
    </row>
    <row r="924" spans="1:9" x14ac:dyDescent="0.35">
      <c r="C924" s="6"/>
      <c r="D924" s="6" t="s">
        <v>485</v>
      </c>
      <c r="E924" s="6">
        <v>721</v>
      </c>
      <c r="F924" s="6"/>
      <c r="G924" s="11" t="s">
        <v>485</v>
      </c>
      <c r="H924" s="12"/>
      <c r="I924" s="12"/>
    </row>
    <row r="925" spans="1:9" x14ac:dyDescent="0.35">
      <c r="D925" s="7">
        <v>721000</v>
      </c>
      <c r="E925" s="6">
        <v>721</v>
      </c>
      <c r="F925" s="6">
        <v>721000</v>
      </c>
      <c r="G925" s="11" t="s">
        <v>17</v>
      </c>
      <c r="H925" s="12"/>
      <c r="I925" s="10">
        <v>721</v>
      </c>
    </row>
    <row r="926" spans="1:9" x14ac:dyDescent="0.35">
      <c r="D926" s="7" t="s">
        <v>485</v>
      </c>
      <c r="E926" s="6">
        <v>721</v>
      </c>
      <c r="F926" s="6"/>
      <c r="G926" s="11" t="s">
        <v>485</v>
      </c>
      <c r="H926" s="12"/>
      <c r="I926" s="10"/>
    </row>
    <row r="927" spans="1:9" x14ac:dyDescent="0.35">
      <c r="B927" s="6">
        <v>722</v>
      </c>
      <c r="C927" s="16" t="s">
        <v>689</v>
      </c>
      <c r="E927" s="6">
        <v>722</v>
      </c>
      <c r="F927" s="6"/>
      <c r="H927" s="12"/>
      <c r="I927" s="10"/>
    </row>
    <row r="928" spans="1:9" x14ac:dyDescent="0.35">
      <c r="D928" s="7" t="s">
        <v>485</v>
      </c>
      <c r="E928" s="6">
        <v>722</v>
      </c>
      <c r="F928" s="6"/>
      <c r="G928" s="11" t="s">
        <v>485</v>
      </c>
      <c r="H928" s="12"/>
      <c r="I928" s="12"/>
    </row>
    <row r="929" spans="1:9" x14ac:dyDescent="0.35">
      <c r="C929" s="6">
        <v>722</v>
      </c>
      <c r="D929" s="6" t="s">
        <v>689</v>
      </c>
      <c r="E929" s="6">
        <v>722</v>
      </c>
      <c r="F929" s="6"/>
      <c r="H929" s="12"/>
      <c r="I929" s="12"/>
    </row>
    <row r="930" spans="1:9" x14ac:dyDescent="0.35">
      <c r="C930" s="6"/>
      <c r="D930" s="6" t="s">
        <v>485</v>
      </c>
      <c r="E930" s="6">
        <v>722</v>
      </c>
      <c r="F930" s="6"/>
      <c r="G930" s="11" t="s">
        <v>485</v>
      </c>
      <c r="H930" s="12"/>
      <c r="I930" s="12"/>
    </row>
    <row r="931" spans="1:9" x14ac:dyDescent="0.35">
      <c r="D931" s="7">
        <v>722110</v>
      </c>
      <c r="E931" s="6">
        <v>722</v>
      </c>
      <c r="F931" s="6">
        <v>722110</v>
      </c>
      <c r="G931" s="11" t="s">
        <v>384</v>
      </c>
      <c r="H931" s="12"/>
      <c r="I931" s="10">
        <v>722511</v>
      </c>
    </row>
    <row r="932" spans="1:9" x14ac:dyDescent="0.35">
      <c r="D932" s="7">
        <v>722211</v>
      </c>
      <c r="E932" s="6">
        <v>722</v>
      </c>
      <c r="F932" s="6">
        <v>722211</v>
      </c>
      <c r="G932" s="11" t="s">
        <v>385</v>
      </c>
      <c r="H932" s="12"/>
      <c r="I932" s="10">
        <v>722513</v>
      </c>
    </row>
    <row r="933" spans="1:9" x14ac:dyDescent="0.35">
      <c r="D933" s="7" t="s">
        <v>386</v>
      </c>
      <c r="E933" s="6">
        <v>722</v>
      </c>
      <c r="F933" s="6" t="s">
        <v>386</v>
      </c>
      <c r="G933" s="11" t="s">
        <v>387</v>
      </c>
      <c r="H933" s="12"/>
      <c r="I933" s="10" t="s">
        <v>690</v>
      </c>
    </row>
    <row r="934" spans="1:9" x14ac:dyDescent="0.35">
      <c r="D934" s="7" t="s">
        <v>485</v>
      </c>
      <c r="E934" s="6">
        <v>722</v>
      </c>
      <c r="F934" s="6"/>
      <c r="G934" s="11" t="s">
        <v>485</v>
      </c>
      <c r="H934" s="12"/>
      <c r="I934" s="10"/>
    </row>
    <row r="935" spans="1:9" x14ac:dyDescent="0.35">
      <c r="A935" s="6">
        <v>81</v>
      </c>
      <c r="B935" s="6" t="s">
        <v>691</v>
      </c>
      <c r="D935" s="14"/>
      <c r="E935" s="6">
        <v>722</v>
      </c>
      <c r="F935" s="6"/>
      <c r="G935" s="16"/>
      <c r="H935" s="12"/>
      <c r="I935" s="10"/>
    </row>
    <row r="936" spans="1:9" x14ac:dyDescent="0.35">
      <c r="A936" s="6"/>
      <c r="B936" s="16"/>
      <c r="D936" s="14" t="s">
        <v>485</v>
      </c>
      <c r="E936" s="6">
        <v>722</v>
      </c>
      <c r="F936" s="6"/>
      <c r="G936" s="16" t="s">
        <v>485</v>
      </c>
      <c r="H936" s="12"/>
      <c r="I936" s="10"/>
    </row>
    <row r="937" spans="1:9" x14ac:dyDescent="0.35">
      <c r="A937" s="6"/>
      <c r="B937" s="6">
        <v>81</v>
      </c>
      <c r="C937" s="16" t="s">
        <v>692</v>
      </c>
      <c r="D937" s="14"/>
      <c r="E937" s="6">
        <v>81</v>
      </c>
      <c r="F937" s="6"/>
      <c r="G937" s="16"/>
      <c r="H937" s="12"/>
      <c r="I937" s="10"/>
    </row>
    <row r="938" spans="1:9" x14ac:dyDescent="0.35">
      <c r="A938" s="6"/>
      <c r="B938" s="16"/>
      <c r="D938" s="14" t="s">
        <v>485</v>
      </c>
      <c r="E938" s="6">
        <v>81</v>
      </c>
      <c r="F938" s="6"/>
      <c r="G938" s="16" t="s">
        <v>485</v>
      </c>
      <c r="H938" s="12"/>
      <c r="I938" s="10"/>
    </row>
    <row r="939" spans="1:9" x14ac:dyDescent="0.35">
      <c r="C939" s="6">
        <v>811</v>
      </c>
      <c r="D939" s="6" t="s">
        <v>693</v>
      </c>
      <c r="E939" s="6">
        <v>81</v>
      </c>
      <c r="F939" s="6"/>
      <c r="H939" s="12"/>
      <c r="I939" s="10"/>
    </row>
    <row r="940" spans="1:9" x14ac:dyDescent="0.35">
      <c r="C940" s="6"/>
      <c r="D940" s="6" t="s">
        <v>485</v>
      </c>
      <c r="E940" s="6">
        <v>81</v>
      </c>
      <c r="F940" s="6"/>
      <c r="G940" s="11" t="s">
        <v>485</v>
      </c>
      <c r="H940" s="12"/>
      <c r="I940" s="10"/>
    </row>
    <row r="941" spans="1:9" x14ac:dyDescent="0.35">
      <c r="C941" s="6"/>
      <c r="D941" s="7">
        <v>811100</v>
      </c>
      <c r="E941" s="6">
        <v>81</v>
      </c>
      <c r="F941" s="6">
        <v>811100</v>
      </c>
      <c r="G941" s="11" t="s">
        <v>468</v>
      </c>
      <c r="H941" s="12"/>
      <c r="I941" s="12">
        <v>8111</v>
      </c>
    </row>
    <row r="942" spans="1:9" x14ac:dyDescent="0.35">
      <c r="D942" s="7">
        <v>811200</v>
      </c>
      <c r="E942" s="6">
        <v>81</v>
      </c>
      <c r="F942" s="6">
        <v>811200</v>
      </c>
      <c r="G942" s="11" t="s">
        <v>388</v>
      </c>
      <c r="H942" s="12"/>
      <c r="I942" s="10">
        <v>8112</v>
      </c>
    </row>
    <row r="943" spans="1:9" x14ac:dyDescent="0.35">
      <c r="D943" s="7">
        <v>811300</v>
      </c>
      <c r="E943" s="6">
        <v>81</v>
      </c>
      <c r="F943" s="6">
        <v>811300</v>
      </c>
      <c r="G943" s="11" t="s">
        <v>389</v>
      </c>
      <c r="H943" s="12"/>
      <c r="I943" s="10">
        <v>8113</v>
      </c>
    </row>
    <row r="944" spans="1:9" x14ac:dyDescent="0.35">
      <c r="D944" s="7">
        <v>811400</v>
      </c>
      <c r="E944" s="6">
        <v>81</v>
      </c>
      <c r="F944" s="6">
        <v>811400</v>
      </c>
      <c r="G944" s="11" t="s">
        <v>390</v>
      </c>
      <c r="H944" s="12"/>
      <c r="I944" s="10">
        <v>8114</v>
      </c>
    </row>
    <row r="945" spans="3:9" x14ac:dyDescent="0.35">
      <c r="D945" s="7" t="s">
        <v>485</v>
      </c>
      <c r="E945" s="6">
        <v>81</v>
      </c>
      <c r="F945" s="6"/>
      <c r="G945" s="11" t="s">
        <v>485</v>
      </c>
      <c r="H945" s="12"/>
      <c r="I945" s="10"/>
    </row>
    <row r="946" spans="3:9" x14ac:dyDescent="0.35">
      <c r="C946" s="6">
        <v>812</v>
      </c>
      <c r="D946" s="6" t="s">
        <v>694</v>
      </c>
      <c r="E946" s="6">
        <v>81</v>
      </c>
      <c r="F946" s="6"/>
      <c r="H946" s="12"/>
      <c r="I946" s="10"/>
    </row>
    <row r="947" spans="3:9" x14ac:dyDescent="0.35">
      <c r="C947" s="6"/>
      <c r="D947" s="6" t="s">
        <v>485</v>
      </c>
      <c r="E947" s="6">
        <v>81</v>
      </c>
      <c r="F947" s="6"/>
      <c r="G947" s="11" t="s">
        <v>485</v>
      </c>
      <c r="H947" s="12"/>
      <c r="I947" s="10"/>
    </row>
    <row r="948" spans="3:9" x14ac:dyDescent="0.35">
      <c r="D948" s="7">
        <v>812100</v>
      </c>
      <c r="E948" s="6">
        <v>81</v>
      </c>
      <c r="F948" s="6">
        <v>812100</v>
      </c>
      <c r="G948" s="11" t="s">
        <v>391</v>
      </c>
      <c r="H948" s="12"/>
      <c r="I948" s="10">
        <v>8121</v>
      </c>
    </row>
    <row r="949" spans="3:9" x14ac:dyDescent="0.35">
      <c r="D949" s="7">
        <v>812200</v>
      </c>
      <c r="E949" s="6">
        <v>81</v>
      </c>
      <c r="F949" s="6">
        <v>812200</v>
      </c>
      <c r="G949" s="11" t="s">
        <v>392</v>
      </c>
      <c r="H949" s="12"/>
      <c r="I949" s="10">
        <v>8122</v>
      </c>
    </row>
    <row r="950" spans="3:9" x14ac:dyDescent="0.35">
      <c r="D950" s="7">
        <v>812300</v>
      </c>
      <c r="E950" s="6">
        <v>81</v>
      </c>
      <c r="F950" s="6">
        <v>812300</v>
      </c>
      <c r="G950" s="11" t="s">
        <v>393</v>
      </c>
      <c r="H950" s="12"/>
      <c r="I950" s="10">
        <v>8123</v>
      </c>
    </row>
    <row r="951" spans="3:9" x14ac:dyDescent="0.35">
      <c r="D951" s="7">
        <v>812900</v>
      </c>
      <c r="E951" s="6">
        <v>81</v>
      </c>
      <c r="F951" s="6">
        <v>812900</v>
      </c>
      <c r="G951" s="11" t="s">
        <v>394</v>
      </c>
      <c r="H951" s="12"/>
      <c r="I951" s="10">
        <v>8129</v>
      </c>
    </row>
    <row r="952" spans="3:9" x14ac:dyDescent="0.35">
      <c r="D952" s="7" t="s">
        <v>485</v>
      </c>
      <c r="E952" s="6">
        <v>81</v>
      </c>
      <c r="F952" s="6"/>
      <c r="G952" s="11" t="s">
        <v>485</v>
      </c>
      <c r="H952" s="12"/>
      <c r="I952" s="10"/>
    </row>
    <row r="953" spans="3:9" x14ac:dyDescent="0.35">
      <c r="C953" s="6">
        <v>813</v>
      </c>
      <c r="D953" s="6" t="s">
        <v>695</v>
      </c>
      <c r="E953" s="6">
        <v>81</v>
      </c>
      <c r="F953" s="6"/>
      <c r="H953" s="12"/>
      <c r="I953" s="10"/>
    </row>
    <row r="954" spans="3:9" x14ac:dyDescent="0.35">
      <c r="C954" s="6"/>
      <c r="D954" s="6" t="s">
        <v>485</v>
      </c>
      <c r="E954" s="6">
        <v>81</v>
      </c>
      <c r="F954" s="6"/>
      <c r="G954" s="11" t="s">
        <v>485</v>
      </c>
      <c r="H954" s="12"/>
      <c r="I954" s="10"/>
    </row>
    <row r="955" spans="3:9" x14ac:dyDescent="0.35">
      <c r="D955" s="7">
        <v>813100</v>
      </c>
      <c r="E955" s="6">
        <v>81</v>
      </c>
      <c r="F955" s="6">
        <v>813100</v>
      </c>
      <c r="G955" s="11" t="s">
        <v>395</v>
      </c>
      <c r="H955" s="12"/>
      <c r="I955" s="10">
        <v>8131</v>
      </c>
    </row>
    <row r="956" spans="3:9" x14ac:dyDescent="0.35">
      <c r="D956" s="7" t="s">
        <v>396</v>
      </c>
      <c r="E956" s="6">
        <v>81</v>
      </c>
      <c r="F956" s="6" t="s">
        <v>396</v>
      </c>
      <c r="G956" s="11" t="s">
        <v>397</v>
      </c>
      <c r="H956" s="12"/>
      <c r="I956" s="10" t="s">
        <v>696</v>
      </c>
    </row>
    <row r="957" spans="3:9" x14ac:dyDescent="0.35">
      <c r="D957" s="7" t="s">
        <v>398</v>
      </c>
      <c r="E957" s="6">
        <v>81</v>
      </c>
      <c r="F957" s="6" t="s">
        <v>398</v>
      </c>
      <c r="G957" s="11" t="s">
        <v>399</v>
      </c>
      <c r="H957" s="12"/>
      <c r="I957" s="10" t="s">
        <v>697</v>
      </c>
    </row>
    <row r="958" spans="3:9" x14ac:dyDescent="0.35">
      <c r="D958" s="7" t="s">
        <v>485</v>
      </c>
      <c r="E958" s="6">
        <v>81</v>
      </c>
      <c r="F958" s="6"/>
      <c r="G958" s="11" t="s">
        <v>485</v>
      </c>
      <c r="H958" s="12"/>
      <c r="I958" s="10"/>
    </row>
    <row r="959" spans="3:9" x14ac:dyDescent="0.35">
      <c r="C959" s="6">
        <v>814</v>
      </c>
      <c r="D959" s="6" t="s">
        <v>400</v>
      </c>
      <c r="E959" s="6">
        <v>81</v>
      </c>
      <c r="F959" s="6"/>
      <c r="H959" s="12"/>
      <c r="I959" s="10"/>
    </row>
    <row r="960" spans="3:9" x14ac:dyDescent="0.35">
      <c r="C960" s="6"/>
      <c r="D960" s="6" t="s">
        <v>485</v>
      </c>
      <c r="E960" s="6">
        <v>81</v>
      </c>
      <c r="F960" s="6"/>
      <c r="G960" s="11" t="s">
        <v>485</v>
      </c>
      <c r="H960" s="12"/>
      <c r="I960" s="10"/>
    </row>
    <row r="961" spans="1:9" x14ac:dyDescent="0.35">
      <c r="C961" s="6"/>
      <c r="D961" s="7">
        <v>814000</v>
      </c>
      <c r="E961" s="6">
        <v>81</v>
      </c>
      <c r="F961" s="6">
        <v>814000</v>
      </c>
      <c r="G961" s="11" t="s">
        <v>400</v>
      </c>
      <c r="H961" s="12"/>
      <c r="I961" s="10">
        <v>814</v>
      </c>
    </row>
    <row r="962" spans="1:9" x14ac:dyDescent="0.35">
      <c r="C962" s="6"/>
      <c r="D962" s="7" t="s">
        <v>485</v>
      </c>
      <c r="E962" s="6">
        <v>81</v>
      </c>
      <c r="F962" s="6"/>
      <c r="G962" s="11" t="s">
        <v>485</v>
      </c>
      <c r="H962" s="12"/>
      <c r="I962" s="10"/>
    </row>
    <row r="963" spans="1:9" x14ac:dyDescent="0.35">
      <c r="A963" s="6" t="s">
        <v>698</v>
      </c>
      <c r="B963" s="16" t="s">
        <v>699</v>
      </c>
      <c r="C963" s="16"/>
      <c r="D963" s="14" t="s">
        <v>485</v>
      </c>
      <c r="E963" s="6">
        <v>81</v>
      </c>
      <c r="F963" s="6"/>
      <c r="G963" s="14" t="s">
        <v>485</v>
      </c>
      <c r="H963" s="12"/>
      <c r="I963" s="10"/>
    </row>
    <row r="964" spans="1:9" x14ac:dyDescent="0.35">
      <c r="A964" s="6"/>
      <c r="B964" s="6"/>
      <c r="C964" s="6"/>
      <c r="D964" s="14"/>
      <c r="E964" s="6">
        <v>81</v>
      </c>
      <c r="F964" s="6"/>
      <c r="G964" s="14"/>
      <c r="H964" s="12"/>
      <c r="I964" s="10"/>
    </row>
    <row r="965" spans="1:9" x14ac:dyDescent="0.35">
      <c r="A965" s="6"/>
      <c r="B965" s="6" t="s">
        <v>700</v>
      </c>
      <c r="C965" s="16" t="s">
        <v>18</v>
      </c>
      <c r="D965" s="14"/>
      <c r="E965" s="6" t="s">
        <v>700</v>
      </c>
      <c r="F965" s="6"/>
      <c r="G965" s="14"/>
      <c r="H965" s="12"/>
      <c r="I965" s="10"/>
    </row>
    <row r="966" spans="1:9" x14ac:dyDescent="0.35">
      <c r="A966" s="6"/>
      <c r="B966" s="6"/>
      <c r="C966" s="6"/>
      <c r="D966" s="14"/>
      <c r="E966" s="6" t="s">
        <v>700</v>
      </c>
      <c r="F966" s="6"/>
      <c r="G966" s="14"/>
      <c r="H966" s="12"/>
      <c r="I966" s="10"/>
    </row>
    <row r="967" spans="1:9" x14ac:dyDescent="0.35">
      <c r="A967" s="6"/>
      <c r="B967" s="6"/>
      <c r="C967" s="6" t="s">
        <v>700</v>
      </c>
      <c r="D967" s="6" t="s">
        <v>18</v>
      </c>
      <c r="E967" s="6" t="s">
        <v>700</v>
      </c>
      <c r="F967" s="6"/>
      <c r="G967" s="14"/>
      <c r="H967" s="12"/>
      <c r="I967" s="10"/>
    </row>
    <row r="968" spans="1:9" x14ac:dyDescent="0.35">
      <c r="A968" s="6"/>
      <c r="B968" s="6"/>
      <c r="C968" s="6"/>
      <c r="D968" s="6" t="s">
        <v>485</v>
      </c>
      <c r="E968" s="6" t="s">
        <v>700</v>
      </c>
      <c r="F968" s="6"/>
      <c r="G968" s="14" t="s">
        <v>485</v>
      </c>
      <c r="H968" s="12"/>
      <c r="I968" s="10"/>
    </row>
    <row r="969" spans="1:9" x14ac:dyDescent="0.35">
      <c r="C969" s="6"/>
      <c r="D969" s="7" t="s">
        <v>401</v>
      </c>
      <c r="E969" s="6" t="s">
        <v>700</v>
      </c>
      <c r="F969" s="6" t="s">
        <v>401</v>
      </c>
      <c r="G969" s="11" t="s">
        <v>18</v>
      </c>
      <c r="H969" s="12"/>
      <c r="I969" s="10" t="s">
        <v>603</v>
      </c>
    </row>
    <row r="970" spans="1:9" x14ac:dyDescent="0.35">
      <c r="C970" s="6"/>
      <c r="D970" s="7" t="s">
        <v>485</v>
      </c>
      <c r="E970" s="6" t="s">
        <v>700</v>
      </c>
      <c r="F970" s="6"/>
      <c r="G970" s="11" t="s">
        <v>485</v>
      </c>
      <c r="H970" s="12"/>
      <c r="I970" s="10"/>
    </row>
    <row r="971" spans="1:9" x14ac:dyDescent="0.35">
      <c r="B971" s="6" t="s">
        <v>701</v>
      </c>
      <c r="C971" s="16" t="s">
        <v>19</v>
      </c>
      <c r="E971" s="6" t="s">
        <v>701</v>
      </c>
      <c r="F971" s="6"/>
      <c r="H971" s="12"/>
      <c r="I971" s="10"/>
    </row>
    <row r="972" spans="1:9" x14ac:dyDescent="0.35">
      <c r="C972" s="6"/>
      <c r="D972" s="7" t="s">
        <v>485</v>
      </c>
      <c r="E972" s="6" t="s">
        <v>701</v>
      </c>
      <c r="F972" s="6"/>
      <c r="G972" s="11" t="s">
        <v>485</v>
      </c>
      <c r="H972" s="12"/>
      <c r="I972" s="10"/>
    </row>
    <row r="973" spans="1:9" x14ac:dyDescent="0.35">
      <c r="C973" s="6"/>
      <c r="D973" s="7" t="s">
        <v>485</v>
      </c>
      <c r="E973" s="6" t="s">
        <v>701</v>
      </c>
      <c r="F973" s="6"/>
      <c r="G973" s="11" t="s">
        <v>485</v>
      </c>
      <c r="H973" s="12"/>
      <c r="I973" s="10"/>
    </row>
    <row r="974" spans="1:9" x14ac:dyDescent="0.35">
      <c r="C974" s="6" t="s">
        <v>701</v>
      </c>
      <c r="D974" s="6" t="s">
        <v>19</v>
      </c>
      <c r="E974" s="6" t="s">
        <v>701</v>
      </c>
      <c r="F974" s="6"/>
      <c r="H974" s="12"/>
      <c r="I974" s="10"/>
    </row>
    <row r="975" spans="1:9" x14ac:dyDescent="0.35">
      <c r="C975" s="6"/>
      <c r="D975" s="7" t="s">
        <v>485</v>
      </c>
      <c r="E975" s="6" t="s">
        <v>701</v>
      </c>
      <c r="F975" s="6"/>
      <c r="G975" s="11" t="s">
        <v>485</v>
      </c>
      <c r="H975" s="12"/>
      <c r="I975" s="10"/>
    </row>
    <row r="976" spans="1:9" x14ac:dyDescent="0.35">
      <c r="C976" s="6"/>
      <c r="D976" s="7" t="s">
        <v>402</v>
      </c>
      <c r="E976" s="6" t="s">
        <v>701</v>
      </c>
      <c r="F976" s="6" t="s">
        <v>402</v>
      </c>
      <c r="G976" s="11" t="s">
        <v>19</v>
      </c>
      <c r="H976" s="12"/>
      <c r="I976" s="10" t="s">
        <v>603</v>
      </c>
    </row>
    <row r="977" spans="2:9" x14ac:dyDescent="0.35">
      <c r="C977" s="6"/>
      <c r="D977" s="7" t="s">
        <v>485</v>
      </c>
      <c r="E977" s="6" t="s">
        <v>701</v>
      </c>
      <c r="F977" s="6"/>
      <c r="G977" s="11" t="s">
        <v>485</v>
      </c>
      <c r="H977" s="12"/>
      <c r="I977" s="10"/>
    </row>
    <row r="978" spans="2:9" x14ac:dyDescent="0.35">
      <c r="B978" s="6" t="s">
        <v>702</v>
      </c>
      <c r="C978" s="16" t="s">
        <v>703</v>
      </c>
      <c r="E978" s="6" t="s">
        <v>702</v>
      </c>
      <c r="F978" s="6"/>
      <c r="H978" s="12"/>
      <c r="I978" s="10"/>
    </row>
    <row r="979" spans="2:9" x14ac:dyDescent="0.35">
      <c r="C979" s="6"/>
      <c r="D979" s="7" t="s">
        <v>485</v>
      </c>
      <c r="E979" s="6" t="s">
        <v>702</v>
      </c>
      <c r="F979" s="6"/>
      <c r="G979" s="11" t="s">
        <v>485</v>
      </c>
      <c r="H979" s="12"/>
      <c r="I979" s="10"/>
    </row>
    <row r="980" spans="2:9" x14ac:dyDescent="0.35">
      <c r="C980" s="6" t="s">
        <v>702</v>
      </c>
      <c r="D980" s="16" t="s">
        <v>703</v>
      </c>
      <c r="E980" s="6" t="s">
        <v>702</v>
      </c>
      <c r="F980" s="6"/>
      <c r="H980" s="12"/>
      <c r="I980" s="10"/>
    </row>
    <row r="981" spans="2:9" x14ac:dyDescent="0.35">
      <c r="C981" s="6"/>
      <c r="D981" s="16" t="s">
        <v>485</v>
      </c>
      <c r="E981" s="6" t="s">
        <v>702</v>
      </c>
      <c r="F981" s="6"/>
      <c r="G981" s="11" t="s">
        <v>485</v>
      </c>
      <c r="H981" s="12"/>
      <c r="I981" s="10"/>
    </row>
    <row r="982" spans="2:9" x14ac:dyDescent="0.35">
      <c r="C982" s="6"/>
      <c r="D982" s="7">
        <v>491000</v>
      </c>
      <c r="E982" s="6" t="s">
        <v>702</v>
      </c>
      <c r="F982" s="6">
        <v>491000</v>
      </c>
      <c r="G982" s="11" t="s">
        <v>403</v>
      </c>
      <c r="H982" s="12"/>
      <c r="I982" s="10">
        <v>491</v>
      </c>
    </row>
    <row r="983" spans="2:9" x14ac:dyDescent="0.35">
      <c r="C983" s="6"/>
      <c r="D983" s="7" t="s">
        <v>404</v>
      </c>
      <c r="E983" s="6" t="s">
        <v>702</v>
      </c>
      <c r="F983" s="6" t="s">
        <v>404</v>
      </c>
      <c r="G983" s="11" t="s">
        <v>405</v>
      </c>
      <c r="H983" s="12" t="s">
        <v>704</v>
      </c>
      <c r="I983" s="10" t="s">
        <v>603</v>
      </c>
    </row>
    <row r="984" spans="2:9" x14ac:dyDescent="0.35">
      <c r="C984" s="6"/>
      <c r="D984" s="7" t="s">
        <v>406</v>
      </c>
      <c r="E984" s="6" t="s">
        <v>702</v>
      </c>
      <c r="F984" s="6" t="s">
        <v>406</v>
      </c>
      <c r="G984" s="11" t="s">
        <v>407</v>
      </c>
      <c r="H984" s="12"/>
      <c r="I984" s="10" t="s">
        <v>603</v>
      </c>
    </row>
    <row r="985" spans="2:9" x14ac:dyDescent="0.35">
      <c r="C985" s="6"/>
      <c r="D985" s="7" t="s">
        <v>485</v>
      </c>
      <c r="E985" s="6" t="s">
        <v>702</v>
      </c>
      <c r="F985" s="6"/>
      <c r="G985" s="11" t="s">
        <v>485</v>
      </c>
      <c r="H985" s="12"/>
      <c r="I985" s="10"/>
    </row>
    <row r="986" spans="2:9" x14ac:dyDescent="0.35">
      <c r="B986" s="16" t="s">
        <v>705</v>
      </c>
      <c r="C986" s="16" t="s">
        <v>706</v>
      </c>
      <c r="E986" s="6" t="s">
        <v>705</v>
      </c>
      <c r="F986" s="6"/>
      <c r="H986" s="12"/>
      <c r="I986" s="10"/>
    </row>
    <row r="987" spans="2:9" x14ac:dyDescent="0.35">
      <c r="C987" s="6"/>
      <c r="D987" s="7" t="s">
        <v>485</v>
      </c>
      <c r="E987" s="6" t="s">
        <v>705</v>
      </c>
      <c r="F987" s="6"/>
      <c r="G987" s="11" t="s">
        <v>485</v>
      </c>
      <c r="H987" s="12"/>
      <c r="I987" s="10"/>
    </row>
    <row r="988" spans="2:9" x14ac:dyDescent="0.35">
      <c r="C988" s="6" t="s">
        <v>444</v>
      </c>
      <c r="D988" s="6" t="s">
        <v>469</v>
      </c>
      <c r="E988" s="6" t="s">
        <v>705</v>
      </c>
      <c r="F988" s="6"/>
      <c r="H988" s="12"/>
      <c r="I988" s="10"/>
    </row>
    <row r="989" spans="2:9" x14ac:dyDescent="0.35">
      <c r="C989" s="6"/>
      <c r="D989" s="6" t="s">
        <v>485</v>
      </c>
      <c r="E989" s="6" t="s">
        <v>705</v>
      </c>
      <c r="F989" s="6"/>
      <c r="G989" s="11" t="s">
        <v>485</v>
      </c>
      <c r="H989" s="12"/>
      <c r="I989" s="10"/>
    </row>
    <row r="990" spans="2:9" x14ac:dyDescent="0.35">
      <c r="D990" s="15" t="s">
        <v>444</v>
      </c>
      <c r="E990" s="6" t="s">
        <v>705</v>
      </c>
      <c r="F990" s="6" t="s">
        <v>444</v>
      </c>
      <c r="G990" s="15" t="s">
        <v>469</v>
      </c>
      <c r="H990" s="12"/>
      <c r="I990" s="20" t="s">
        <v>603</v>
      </c>
    </row>
    <row r="991" spans="2:9" x14ac:dyDescent="0.35">
      <c r="D991" s="15" t="s">
        <v>485</v>
      </c>
      <c r="E991" s="6" t="s">
        <v>705</v>
      </c>
      <c r="F991" s="6"/>
      <c r="G991" s="15" t="s">
        <v>485</v>
      </c>
      <c r="H991" s="12"/>
      <c r="I991" s="20"/>
    </row>
    <row r="992" spans="2:9" x14ac:dyDescent="0.35">
      <c r="C992" s="6" t="s">
        <v>445</v>
      </c>
      <c r="D992" s="6" t="s">
        <v>470</v>
      </c>
      <c r="E992" s="6" t="s">
        <v>705</v>
      </c>
      <c r="F992" s="6"/>
      <c r="G992" s="15"/>
      <c r="H992" s="12"/>
      <c r="I992" s="20"/>
    </row>
    <row r="993" spans="1:9" x14ac:dyDescent="0.35">
      <c r="D993" s="15" t="s">
        <v>485</v>
      </c>
      <c r="E993" s="6" t="s">
        <v>705</v>
      </c>
      <c r="F993" s="6"/>
      <c r="G993" s="15" t="s">
        <v>485</v>
      </c>
      <c r="H993" s="12"/>
      <c r="I993" s="20"/>
    </row>
    <row r="994" spans="1:9" x14ac:dyDescent="0.35">
      <c r="D994" s="15" t="s">
        <v>445</v>
      </c>
      <c r="E994" s="6" t="s">
        <v>705</v>
      </c>
      <c r="F994" s="6" t="s">
        <v>445</v>
      </c>
      <c r="G994" s="15" t="s">
        <v>470</v>
      </c>
      <c r="H994" s="12"/>
      <c r="I994" s="20" t="s">
        <v>603</v>
      </c>
    </row>
    <row r="995" spans="1:9" x14ac:dyDescent="0.35">
      <c r="D995" s="15" t="s">
        <v>485</v>
      </c>
      <c r="E995" s="6" t="s">
        <v>705</v>
      </c>
      <c r="F995" s="6"/>
      <c r="G995" s="15" t="s">
        <v>485</v>
      </c>
      <c r="H995" s="12"/>
      <c r="I995" s="20"/>
    </row>
    <row r="996" spans="1:9" x14ac:dyDescent="0.35">
      <c r="C996" s="6" t="s">
        <v>446</v>
      </c>
      <c r="D996" s="6" t="s">
        <v>471</v>
      </c>
      <c r="E996" s="6" t="s">
        <v>705</v>
      </c>
      <c r="F996" s="6"/>
      <c r="G996" s="15"/>
      <c r="H996" s="12"/>
      <c r="I996" s="20"/>
    </row>
    <row r="997" spans="1:9" x14ac:dyDescent="0.35">
      <c r="D997" s="15" t="s">
        <v>485</v>
      </c>
      <c r="E997" s="6" t="s">
        <v>705</v>
      </c>
      <c r="F997" s="6"/>
      <c r="G997" s="15" t="s">
        <v>485</v>
      </c>
      <c r="H997" s="12"/>
      <c r="I997" s="20"/>
    </row>
    <row r="998" spans="1:9" x14ac:dyDescent="0.35">
      <c r="D998" s="15" t="s">
        <v>446</v>
      </c>
      <c r="E998" s="6" t="s">
        <v>705</v>
      </c>
      <c r="F998" s="6" t="s">
        <v>446</v>
      </c>
      <c r="G998" s="15" t="s">
        <v>471</v>
      </c>
      <c r="H998" s="12"/>
      <c r="I998" s="20" t="s">
        <v>603</v>
      </c>
    </row>
    <row r="999" spans="1:9" x14ac:dyDescent="0.35">
      <c r="D999" s="15" t="s">
        <v>485</v>
      </c>
      <c r="E999" s="6" t="s">
        <v>705</v>
      </c>
      <c r="F999" s="6"/>
      <c r="G999" s="15" t="s">
        <v>485</v>
      </c>
      <c r="H999" s="12"/>
      <c r="I999" s="20"/>
    </row>
    <row r="1000" spans="1:9" x14ac:dyDescent="0.35">
      <c r="B1000" s="6" t="s">
        <v>707</v>
      </c>
      <c r="C1000" s="16" t="s">
        <v>708</v>
      </c>
      <c r="D1000" s="15"/>
      <c r="E1000" s="6" t="s">
        <v>707</v>
      </c>
      <c r="F1000" s="6"/>
      <c r="G1000" s="15"/>
      <c r="H1000" s="12"/>
      <c r="I1000" s="20"/>
    </row>
    <row r="1001" spans="1:9" x14ac:dyDescent="0.35">
      <c r="C1001" s="6"/>
      <c r="D1001" s="7" t="s">
        <v>485</v>
      </c>
      <c r="E1001" s="6" t="s">
        <v>707</v>
      </c>
      <c r="F1001" s="6"/>
      <c r="G1001" s="11" t="s">
        <v>485</v>
      </c>
      <c r="H1001" s="12"/>
      <c r="I1001" s="10"/>
    </row>
    <row r="1002" spans="1:9" x14ac:dyDescent="0.35">
      <c r="C1002" s="6" t="s">
        <v>707</v>
      </c>
      <c r="D1002" s="6" t="s">
        <v>708</v>
      </c>
      <c r="E1002" s="6" t="s">
        <v>707</v>
      </c>
      <c r="F1002" s="6"/>
      <c r="H1002" s="12"/>
      <c r="I1002" s="10"/>
    </row>
    <row r="1003" spans="1:9" x14ac:dyDescent="0.35">
      <c r="C1003" s="6"/>
      <c r="D1003" s="6" t="s">
        <v>485</v>
      </c>
      <c r="E1003" s="6" t="s">
        <v>707</v>
      </c>
      <c r="F1003" s="6"/>
      <c r="G1003" s="11" t="s">
        <v>485</v>
      </c>
      <c r="H1003" s="12"/>
      <c r="I1003" s="10"/>
    </row>
    <row r="1004" spans="1:9" x14ac:dyDescent="0.35">
      <c r="C1004" s="6"/>
      <c r="D1004" s="7" t="s">
        <v>408</v>
      </c>
      <c r="E1004" s="6" t="s">
        <v>707</v>
      </c>
      <c r="F1004" s="6" t="s">
        <v>408</v>
      </c>
      <c r="G1004" s="11" t="s">
        <v>409</v>
      </c>
      <c r="H1004" s="12" t="s">
        <v>704</v>
      </c>
      <c r="I1004" s="10" t="s">
        <v>603</v>
      </c>
    </row>
    <row r="1005" spans="1:9" x14ac:dyDescent="0.35">
      <c r="C1005" s="6"/>
      <c r="D1005" s="7" t="s">
        <v>410</v>
      </c>
      <c r="E1005" s="6" t="s">
        <v>707</v>
      </c>
      <c r="F1005" s="6" t="s">
        <v>410</v>
      </c>
      <c r="G1005" s="11" t="s">
        <v>411</v>
      </c>
      <c r="H1005" s="12" t="s">
        <v>704</v>
      </c>
      <c r="I1005" s="10" t="s">
        <v>603</v>
      </c>
    </row>
    <row r="1006" spans="1:9" x14ac:dyDescent="0.35">
      <c r="C1006" s="6"/>
      <c r="D1006" s="7" t="s">
        <v>412</v>
      </c>
      <c r="E1006" s="6" t="s">
        <v>707</v>
      </c>
      <c r="F1006" s="6" t="s">
        <v>412</v>
      </c>
      <c r="G1006" s="11" t="s">
        <v>413</v>
      </c>
      <c r="H1006" s="12"/>
      <c r="I1006" s="10" t="s">
        <v>603</v>
      </c>
    </row>
    <row r="1007" spans="1:9" x14ac:dyDescent="0.35">
      <c r="C1007" s="6"/>
      <c r="D1007" s="7" t="s">
        <v>485</v>
      </c>
      <c r="E1007" s="6" t="s">
        <v>707</v>
      </c>
      <c r="F1007" s="6"/>
      <c r="G1007" s="11" t="s">
        <v>485</v>
      </c>
      <c r="H1007" s="12"/>
      <c r="I1007" s="10"/>
    </row>
    <row r="1008" spans="1:9" x14ac:dyDescent="0.35">
      <c r="A1008" s="6" t="s">
        <v>709</v>
      </c>
      <c r="B1008" s="16" t="s">
        <v>710</v>
      </c>
      <c r="C1008" s="16"/>
      <c r="D1008" s="16"/>
      <c r="E1008" s="6" t="s">
        <v>709</v>
      </c>
      <c r="F1008" s="6"/>
      <c r="G1008" s="16"/>
      <c r="H1008" s="12"/>
      <c r="I1008" s="20"/>
    </row>
    <row r="1009" spans="1:9" x14ac:dyDescent="0.35">
      <c r="A1009" s="6"/>
      <c r="B1009" s="6" t="s">
        <v>709</v>
      </c>
      <c r="C1009" s="6" t="s">
        <v>711</v>
      </c>
      <c r="D1009" s="6"/>
      <c r="E1009" s="6" t="s">
        <v>709</v>
      </c>
      <c r="F1009" s="6"/>
      <c r="G1009" s="6"/>
      <c r="H1009" s="12"/>
      <c r="I1009" s="20"/>
    </row>
    <row r="1010" spans="1:9" x14ac:dyDescent="0.35">
      <c r="A1010" s="6"/>
      <c r="C1010" s="6"/>
      <c r="D1010" s="6"/>
      <c r="E1010" s="6" t="s">
        <v>709</v>
      </c>
      <c r="F1010" s="6"/>
      <c r="G1010" s="6"/>
      <c r="H1010" s="12"/>
      <c r="I1010" s="20"/>
    </row>
    <row r="1011" spans="1:9" x14ac:dyDescent="0.35">
      <c r="A1011" s="6"/>
      <c r="C1011" s="6" t="s">
        <v>712</v>
      </c>
      <c r="D1011" s="6" t="s">
        <v>711</v>
      </c>
      <c r="E1011" s="6" t="s">
        <v>709</v>
      </c>
      <c r="F1011" s="6"/>
      <c r="H1011" s="12"/>
      <c r="I1011" s="20"/>
    </row>
    <row r="1012" spans="1:9" x14ac:dyDescent="0.35">
      <c r="A1012" s="6"/>
      <c r="D1012" s="7" t="s">
        <v>414</v>
      </c>
      <c r="E1012" s="6" t="s">
        <v>709</v>
      </c>
      <c r="F1012" s="6" t="s">
        <v>414</v>
      </c>
      <c r="G1012" s="11" t="s">
        <v>415</v>
      </c>
      <c r="H1012" s="12" t="s">
        <v>713</v>
      </c>
      <c r="I1012" s="20" t="s">
        <v>603</v>
      </c>
    </row>
    <row r="1013" spans="1:9" x14ac:dyDescent="0.35">
      <c r="A1013" s="6"/>
      <c r="D1013" s="7" t="s">
        <v>416</v>
      </c>
      <c r="E1013" s="6" t="s">
        <v>709</v>
      </c>
      <c r="F1013" s="6" t="s">
        <v>416</v>
      </c>
      <c r="G1013" s="11" t="s">
        <v>417</v>
      </c>
      <c r="H1013" s="12" t="s">
        <v>713</v>
      </c>
      <c r="I1013" s="20" t="s">
        <v>603</v>
      </c>
    </row>
    <row r="1014" spans="1:9" x14ac:dyDescent="0.35">
      <c r="A1014" s="6"/>
      <c r="C1014" s="6"/>
      <c r="D1014" s="6" t="s">
        <v>485</v>
      </c>
      <c r="E1014" s="6" t="s">
        <v>709</v>
      </c>
      <c r="F1014" s="6"/>
      <c r="G1014" s="6" t="s">
        <v>485</v>
      </c>
      <c r="H1014" s="12"/>
      <c r="I1014" s="20"/>
    </row>
    <row r="1015" spans="1:9" x14ac:dyDescent="0.35">
      <c r="A1015" s="6" t="s">
        <v>714</v>
      </c>
      <c r="B1015" s="16" t="s">
        <v>715</v>
      </c>
      <c r="C1015" s="16"/>
      <c r="D1015" s="16"/>
      <c r="E1015" s="6" t="s">
        <v>714</v>
      </c>
      <c r="F1015" s="6"/>
      <c r="G1015" s="18"/>
      <c r="H1015" s="12"/>
      <c r="I1015" s="20"/>
    </row>
    <row r="1016" spans="1:9" x14ac:dyDescent="0.35">
      <c r="A1016" s="6"/>
      <c r="B1016" s="6" t="s">
        <v>714</v>
      </c>
      <c r="C1016" s="16" t="s">
        <v>716</v>
      </c>
      <c r="D1016" s="16"/>
      <c r="E1016" s="6" t="s">
        <v>714</v>
      </c>
      <c r="F1016" s="6"/>
      <c r="G1016" s="18"/>
      <c r="H1016" s="12"/>
      <c r="I1016" s="20"/>
    </row>
    <row r="1017" spans="1:9" x14ac:dyDescent="0.35">
      <c r="A1017" s="6"/>
      <c r="C1017" s="6"/>
      <c r="D1017" s="6" t="s">
        <v>485</v>
      </c>
      <c r="E1017" s="6" t="s">
        <v>714</v>
      </c>
      <c r="F1017" s="6"/>
      <c r="G1017" s="6" t="s">
        <v>485</v>
      </c>
      <c r="H1017" s="12"/>
      <c r="I1017" s="20"/>
    </row>
    <row r="1018" spans="1:9" x14ac:dyDescent="0.35">
      <c r="C1018" s="6" t="s">
        <v>717</v>
      </c>
      <c r="D1018" s="6" t="s">
        <v>419</v>
      </c>
      <c r="E1018" s="6" t="s">
        <v>714</v>
      </c>
      <c r="F1018" s="6"/>
      <c r="H1018" s="12"/>
      <c r="I1018" s="20"/>
    </row>
    <row r="1019" spans="1:9" x14ac:dyDescent="0.35">
      <c r="D1019" s="7" t="s">
        <v>418</v>
      </c>
      <c r="E1019" s="6" t="s">
        <v>714</v>
      </c>
      <c r="F1019" s="6" t="s">
        <v>418</v>
      </c>
      <c r="G1019" s="11" t="s">
        <v>419</v>
      </c>
      <c r="H1019" s="12" t="s">
        <v>713</v>
      </c>
      <c r="I1019" s="20" t="s">
        <v>603</v>
      </c>
    </row>
    <row r="1020" spans="1:9" x14ac:dyDescent="0.35">
      <c r="D1020" s="7" t="s">
        <v>485</v>
      </c>
      <c r="E1020" s="6" t="s">
        <v>714</v>
      </c>
      <c r="F1020" s="6"/>
      <c r="G1020" s="11" t="s">
        <v>485</v>
      </c>
      <c r="H1020" s="12"/>
      <c r="I1020" s="20"/>
    </row>
    <row r="1021" spans="1:9" x14ac:dyDescent="0.35">
      <c r="C1021" s="6" t="s">
        <v>718</v>
      </c>
      <c r="D1021" s="6" t="s">
        <v>421</v>
      </c>
      <c r="E1021" s="6" t="s">
        <v>714</v>
      </c>
      <c r="F1021" s="6"/>
      <c r="H1021" s="12"/>
      <c r="I1021" s="20"/>
    </row>
    <row r="1022" spans="1:9" x14ac:dyDescent="0.35">
      <c r="A1022" s="23"/>
      <c r="B1022" s="23"/>
      <c r="C1022" s="23"/>
      <c r="D1022" s="23" t="s">
        <v>420</v>
      </c>
      <c r="E1022" s="6" t="s">
        <v>714</v>
      </c>
      <c r="F1022" s="6" t="s">
        <v>420</v>
      </c>
      <c r="G1022" s="24" t="s">
        <v>421</v>
      </c>
      <c r="H1022" s="25" t="s">
        <v>713</v>
      </c>
      <c r="I1022" s="26" t="s">
        <v>603</v>
      </c>
    </row>
    <row r="1023" spans="1:9" x14ac:dyDescent="0.35">
      <c r="A1023" s="7" t="s">
        <v>719</v>
      </c>
      <c r="C1023" s="14"/>
    </row>
    <row r="1024" spans="1:9" x14ac:dyDescent="0.35">
      <c r="A1024" s="7" t="s">
        <v>720</v>
      </c>
      <c r="C1024" s="14"/>
    </row>
    <row r="1025" spans="1:9" ht="41.25" customHeight="1" x14ac:dyDescent="0.35">
      <c r="A1025" s="42" t="s">
        <v>721</v>
      </c>
      <c r="B1025" s="42"/>
      <c r="C1025" s="42"/>
      <c r="D1025" s="42"/>
      <c r="E1025" s="42"/>
      <c r="F1025" s="42"/>
      <c r="G1025" s="42"/>
      <c r="H1025" s="42"/>
      <c r="I1025" s="42"/>
    </row>
    <row r="1026" spans="1:9" ht="28.5" customHeight="1" x14ac:dyDescent="0.35">
      <c r="A1026" s="42" t="s">
        <v>722</v>
      </c>
      <c r="B1026" s="42"/>
      <c r="C1026" s="42"/>
      <c r="D1026" s="42"/>
      <c r="E1026" s="42"/>
      <c r="F1026" s="42"/>
      <c r="G1026" s="42"/>
      <c r="H1026" s="42"/>
      <c r="I1026" s="42"/>
    </row>
    <row r="1027" spans="1:9" ht="37.5" customHeight="1" x14ac:dyDescent="0.35">
      <c r="A1027" s="42" t="s">
        <v>723</v>
      </c>
      <c r="B1027" s="42"/>
      <c r="C1027" s="42"/>
      <c r="D1027" s="42"/>
      <c r="E1027" s="42"/>
      <c r="F1027" s="42"/>
      <c r="G1027" s="42"/>
      <c r="H1027" s="42"/>
      <c r="I1027" s="42"/>
    </row>
    <row r="1028" spans="1:9" ht="24" customHeight="1" x14ac:dyDescent="0.35">
      <c r="A1028" s="42" t="s">
        <v>724</v>
      </c>
      <c r="B1028" s="42"/>
      <c r="C1028" s="42"/>
      <c r="D1028" s="42"/>
      <c r="E1028" s="42"/>
      <c r="F1028" s="42"/>
      <c r="G1028" s="42"/>
      <c r="H1028" s="42"/>
      <c r="I1028" s="42"/>
    </row>
  </sheetData>
  <mergeCells count="8">
    <mergeCell ref="A1027:I1027"/>
    <mergeCell ref="A1028:I1028"/>
    <mergeCell ref="A1:I1"/>
    <mergeCell ref="A2:I2"/>
    <mergeCell ref="A4:D4"/>
    <mergeCell ref="G4:G5"/>
    <mergeCell ref="A1025:I1025"/>
    <mergeCell ref="A1026:I10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BCDEC-BB49-426D-9D72-EF492DFD0E2B}">
  <sheetPr filterMode="1"/>
  <dimension ref="A1:A1000"/>
  <sheetViews>
    <sheetView workbookViewId="0"/>
  </sheetViews>
  <sheetFormatPr defaultRowHeight="13.15" x14ac:dyDescent="0.4"/>
  <sheetData>
    <row r="1" spans="1:1" x14ac:dyDescent="0.4">
      <c r="A1" s="6" t="s">
        <v>482</v>
      </c>
    </row>
    <row r="2" spans="1:1" x14ac:dyDescent="0.4">
      <c r="A2" s="6" t="s">
        <v>482</v>
      </c>
    </row>
    <row r="3" spans="1:1" hidden="1" x14ac:dyDescent="0.4">
      <c r="A3" s="6" t="s">
        <v>482</v>
      </c>
    </row>
    <row r="4" spans="1:1" hidden="1" x14ac:dyDescent="0.4">
      <c r="A4" s="6" t="s">
        <v>482</v>
      </c>
    </row>
    <row r="5" spans="1:1" hidden="1" x14ac:dyDescent="0.4">
      <c r="A5" s="6" t="s">
        <v>482</v>
      </c>
    </row>
    <row r="6" spans="1:1" hidden="1" x14ac:dyDescent="0.4">
      <c r="A6" s="6" t="s">
        <v>482</v>
      </c>
    </row>
    <row r="7" spans="1:1" hidden="1" x14ac:dyDescent="0.4">
      <c r="A7" s="6" t="s">
        <v>482</v>
      </c>
    </row>
    <row r="8" spans="1:1" hidden="1" x14ac:dyDescent="0.4">
      <c r="A8" s="6" t="s">
        <v>482</v>
      </c>
    </row>
    <row r="9" spans="1:1" hidden="1" x14ac:dyDescent="0.4">
      <c r="A9" s="6" t="s">
        <v>482</v>
      </c>
    </row>
    <row r="10" spans="1:1" hidden="1" x14ac:dyDescent="0.4">
      <c r="A10" s="6" t="s">
        <v>482</v>
      </c>
    </row>
    <row r="11" spans="1:1" hidden="1" x14ac:dyDescent="0.4">
      <c r="A11" s="6" t="s">
        <v>482</v>
      </c>
    </row>
    <row r="12" spans="1:1" hidden="1" x14ac:dyDescent="0.4">
      <c r="A12" s="6" t="s">
        <v>482</v>
      </c>
    </row>
    <row r="13" spans="1:1" hidden="1" x14ac:dyDescent="0.4">
      <c r="A13" s="6" t="s">
        <v>482</v>
      </c>
    </row>
    <row r="14" spans="1:1" hidden="1" x14ac:dyDescent="0.4">
      <c r="A14" s="6" t="s">
        <v>482</v>
      </c>
    </row>
    <row r="15" spans="1:1" hidden="1" x14ac:dyDescent="0.4">
      <c r="A15" s="6" t="s">
        <v>482</v>
      </c>
    </row>
    <row r="16" spans="1:1" hidden="1" x14ac:dyDescent="0.4">
      <c r="A16" s="6" t="s">
        <v>482</v>
      </c>
    </row>
    <row r="17" spans="1:1" hidden="1" x14ac:dyDescent="0.4">
      <c r="A17" s="6" t="s">
        <v>482</v>
      </c>
    </row>
    <row r="18" spans="1:1" hidden="1" x14ac:dyDescent="0.4">
      <c r="A18" s="6" t="s">
        <v>482</v>
      </c>
    </row>
    <row r="19" spans="1:1" hidden="1" x14ac:dyDescent="0.4">
      <c r="A19" s="6" t="s">
        <v>482</v>
      </c>
    </row>
    <row r="20" spans="1:1" hidden="1" x14ac:dyDescent="0.4">
      <c r="A20" s="6" t="s">
        <v>482</v>
      </c>
    </row>
    <row r="21" spans="1:1" hidden="1" x14ac:dyDescent="0.4">
      <c r="A21" s="6" t="s">
        <v>482</v>
      </c>
    </row>
    <row r="22" spans="1:1" hidden="1" x14ac:dyDescent="0.4">
      <c r="A22" s="6" t="s">
        <v>482</v>
      </c>
    </row>
    <row r="23" spans="1:1" hidden="1" x14ac:dyDescent="0.4">
      <c r="A23" s="6" t="s">
        <v>482</v>
      </c>
    </row>
    <row r="24" spans="1:1" hidden="1" x14ac:dyDescent="0.4">
      <c r="A24" s="6" t="s">
        <v>482</v>
      </c>
    </row>
    <row r="25" spans="1:1" hidden="1" x14ac:dyDescent="0.4">
      <c r="A25" s="6" t="s">
        <v>482</v>
      </c>
    </row>
    <row r="26" spans="1:1" hidden="1" x14ac:dyDescent="0.4">
      <c r="A26" s="6" t="s">
        <v>482</v>
      </c>
    </row>
    <row r="27" spans="1:1" hidden="1" x14ac:dyDescent="0.4">
      <c r="A27" s="6" t="s">
        <v>482</v>
      </c>
    </row>
    <row r="28" spans="1:1" hidden="1" x14ac:dyDescent="0.4">
      <c r="A28" s="6" t="s">
        <v>482</v>
      </c>
    </row>
    <row r="29" spans="1:1" x14ac:dyDescent="0.4">
      <c r="A29" s="6">
        <v>211</v>
      </c>
    </row>
    <row r="30" spans="1:1" hidden="1" x14ac:dyDescent="0.4">
      <c r="A30" s="6">
        <v>211</v>
      </c>
    </row>
    <row r="31" spans="1:1" hidden="1" x14ac:dyDescent="0.4">
      <c r="A31" s="6">
        <v>211</v>
      </c>
    </row>
    <row r="32" spans="1:1" hidden="1" x14ac:dyDescent="0.4">
      <c r="A32" s="6">
        <v>211</v>
      </c>
    </row>
    <row r="33" spans="1:1" hidden="1" x14ac:dyDescent="0.4">
      <c r="A33" s="6">
        <v>211</v>
      </c>
    </row>
    <row r="34" spans="1:1" hidden="1" x14ac:dyDescent="0.4">
      <c r="A34" s="6">
        <v>211</v>
      </c>
    </row>
    <row r="35" spans="1:1" x14ac:dyDescent="0.4">
      <c r="A35" s="6">
        <v>212</v>
      </c>
    </row>
    <row r="36" spans="1:1" hidden="1" x14ac:dyDescent="0.4">
      <c r="A36" s="6">
        <v>212</v>
      </c>
    </row>
    <row r="37" spans="1:1" hidden="1" x14ac:dyDescent="0.4">
      <c r="A37" s="6">
        <v>212</v>
      </c>
    </row>
    <row r="38" spans="1:1" hidden="1" x14ac:dyDescent="0.4">
      <c r="A38" s="6">
        <v>212</v>
      </c>
    </row>
    <row r="39" spans="1:1" hidden="1" x14ac:dyDescent="0.4">
      <c r="A39" s="6">
        <v>212</v>
      </c>
    </row>
    <row r="40" spans="1:1" hidden="1" x14ac:dyDescent="0.4">
      <c r="A40" s="6">
        <v>212</v>
      </c>
    </row>
    <row r="41" spans="1:1" hidden="1" x14ac:dyDescent="0.4">
      <c r="A41" s="6">
        <v>212</v>
      </c>
    </row>
    <row r="42" spans="1:1" hidden="1" x14ac:dyDescent="0.4">
      <c r="A42" s="6">
        <v>212</v>
      </c>
    </row>
    <row r="43" spans="1:1" hidden="1" x14ac:dyDescent="0.4">
      <c r="A43" s="6">
        <v>212</v>
      </c>
    </row>
    <row r="44" spans="1:1" hidden="1" x14ac:dyDescent="0.4">
      <c r="A44" s="6">
        <v>212</v>
      </c>
    </row>
    <row r="45" spans="1:1" x14ac:dyDescent="0.4">
      <c r="A45" s="6">
        <v>213</v>
      </c>
    </row>
    <row r="46" spans="1:1" hidden="1" x14ac:dyDescent="0.4">
      <c r="A46" s="6">
        <v>213</v>
      </c>
    </row>
    <row r="47" spans="1:1" hidden="1" x14ac:dyDescent="0.4">
      <c r="A47" s="6">
        <v>213</v>
      </c>
    </row>
    <row r="48" spans="1:1" hidden="1" x14ac:dyDescent="0.4">
      <c r="A48" s="6">
        <v>213</v>
      </c>
    </row>
    <row r="49" spans="1:1" hidden="1" x14ac:dyDescent="0.4">
      <c r="A49" s="6">
        <v>213</v>
      </c>
    </row>
    <row r="50" spans="1:1" hidden="1" x14ac:dyDescent="0.4">
      <c r="A50" s="6">
        <v>213</v>
      </c>
    </row>
    <row r="51" spans="1:1" hidden="1" x14ac:dyDescent="0.4">
      <c r="A51" s="6">
        <v>213</v>
      </c>
    </row>
    <row r="52" spans="1:1" hidden="1" x14ac:dyDescent="0.4">
      <c r="A52" s="6">
        <v>213</v>
      </c>
    </row>
    <row r="53" spans="1:1" hidden="1" x14ac:dyDescent="0.4">
      <c r="A53" s="6">
        <v>213</v>
      </c>
    </row>
    <row r="54" spans="1:1" x14ac:dyDescent="0.4">
      <c r="A54" s="6">
        <v>22</v>
      </c>
    </row>
    <row r="55" spans="1:1" hidden="1" x14ac:dyDescent="0.4">
      <c r="A55" s="6">
        <v>22</v>
      </c>
    </row>
    <row r="56" spans="1:1" hidden="1" x14ac:dyDescent="0.4">
      <c r="A56" s="6">
        <v>22</v>
      </c>
    </row>
    <row r="57" spans="1:1" hidden="1" x14ac:dyDescent="0.4">
      <c r="A57" s="6">
        <v>22</v>
      </c>
    </row>
    <row r="58" spans="1:1" hidden="1" x14ac:dyDescent="0.4">
      <c r="A58" s="6">
        <v>22</v>
      </c>
    </row>
    <row r="59" spans="1:1" hidden="1" x14ac:dyDescent="0.4">
      <c r="A59" s="6">
        <v>22</v>
      </c>
    </row>
    <row r="60" spans="1:1" hidden="1" x14ac:dyDescent="0.4">
      <c r="A60" s="6">
        <v>22</v>
      </c>
    </row>
    <row r="61" spans="1:1" hidden="1" x14ac:dyDescent="0.4">
      <c r="A61" s="6">
        <v>22</v>
      </c>
    </row>
    <row r="62" spans="1:1" hidden="1" x14ac:dyDescent="0.4">
      <c r="A62" s="6">
        <v>22</v>
      </c>
    </row>
    <row r="63" spans="1:1" hidden="1" x14ac:dyDescent="0.4">
      <c r="A63" s="6">
        <v>22</v>
      </c>
    </row>
    <row r="64" spans="1:1" hidden="1" x14ac:dyDescent="0.4">
      <c r="A64" s="6">
        <v>22</v>
      </c>
    </row>
    <row r="65" spans="1:1" hidden="1" x14ac:dyDescent="0.4">
      <c r="A65" s="6">
        <v>22</v>
      </c>
    </row>
    <row r="66" spans="1:1" hidden="1" x14ac:dyDescent="0.4">
      <c r="A66" s="6">
        <v>22</v>
      </c>
    </row>
    <row r="67" spans="1:1" x14ac:dyDescent="0.4">
      <c r="A67" s="6">
        <v>23</v>
      </c>
    </row>
    <row r="68" spans="1:1" hidden="1" x14ac:dyDescent="0.4">
      <c r="A68" s="6">
        <v>23</v>
      </c>
    </row>
    <row r="69" spans="1:1" hidden="1" x14ac:dyDescent="0.4">
      <c r="A69" s="6">
        <v>23</v>
      </c>
    </row>
    <row r="70" spans="1:1" hidden="1" x14ac:dyDescent="0.4">
      <c r="A70" s="6">
        <v>23</v>
      </c>
    </row>
    <row r="71" spans="1:1" hidden="1" x14ac:dyDescent="0.4">
      <c r="A71" s="6">
        <v>23</v>
      </c>
    </row>
    <row r="72" spans="1:1" hidden="1" x14ac:dyDescent="0.4">
      <c r="A72" s="6">
        <v>23</v>
      </c>
    </row>
    <row r="73" spans="1:1" hidden="1" x14ac:dyDescent="0.4">
      <c r="A73" s="6">
        <v>23</v>
      </c>
    </row>
    <row r="74" spans="1:1" hidden="1" x14ac:dyDescent="0.4">
      <c r="A74" s="6">
        <v>23</v>
      </c>
    </row>
    <row r="75" spans="1:1" hidden="1" x14ac:dyDescent="0.4">
      <c r="A75" s="6">
        <v>23</v>
      </c>
    </row>
    <row r="76" spans="1:1" hidden="1" x14ac:dyDescent="0.4">
      <c r="A76" s="6">
        <v>23</v>
      </c>
    </row>
    <row r="77" spans="1:1" hidden="1" x14ac:dyDescent="0.4">
      <c r="A77" s="6">
        <v>23</v>
      </c>
    </row>
    <row r="78" spans="1:1" hidden="1" x14ac:dyDescent="0.4">
      <c r="A78" s="6">
        <v>23</v>
      </c>
    </row>
    <row r="79" spans="1:1" hidden="1" x14ac:dyDescent="0.4">
      <c r="A79" s="6">
        <v>23</v>
      </c>
    </row>
    <row r="80" spans="1:1" hidden="1" x14ac:dyDescent="0.4">
      <c r="A80" s="6">
        <v>23</v>
      </c>
    </row>
    <row r="81" spans="1:1" hidden="1" x14ac:dyDescent="0.4">
      <c r="A81" s="6">
        <v>23</v>
      </c>
    </row>
    <row r="82" spans="1:1" hidden="1" x14ac:dyDescent="0.4">
      <c r="A82" s="6">
        <v>23</v>
      </c>
    </row>
    <row r="83" spans="1:1" hidden="1" x14ac:dyDescent="0.4">
      <c r="A83" s="6">
        <v>23</v>
      </c>
    </row>
    <row r="84" spans="1:1" hidden="1" x14ac:dyDescent="0.4">
      <c r="A84" s="6">
        <v>23</v>
      </c>
    </row>
    <row r="85" spans="1:1" hidden="1" x14ac:dyDescent="0.4">
      <c r="A85" s="6">
        <v>23</v>
      </c>
    </row>
    <row r="86" spans="1:1" hidden="1" x14ac:dyDescent="0.4">
      <c r="A86" s="6">
        <v>23</v>
      </c>
    </row>
    <row r="87" spans="1:1" hidden="1" x14ac:dyDescent="0.4">
      <c r="A87" s="6">
        <v>23</v>
      </c>
    </row>
    <row r="88" spans="1:1" hidden="1" x14ac:dyDescent="0.4">
      <c r="A88" s="6">
        <v>23</v>
      </c>
    </row>
    <row r="89" spans="1:1" hidden="1" x14ac:dyDescent="0.4">
      <c r="A89" s="6">
        <v>23</v>
      </c>
    </row>
    <row r="90" spans="1:1" hidden="1" x14ac:dyDescent="0.4">
      <c r="A90" s="6">
        <v>23</v>
      </c>
    </row>
    <row r="91" spans="1:1" hidden="1" x14ac:dyDescent="0.4">
      <c r="A91" s="6">
        <v>23</v>
      </c>
    </row>
    <row r="92" spans="1:1" hidden="1" x14ac:dyDescent="0.4">
      <c r="A92" s="6">
        <v>23</v>
      </c>
    </row>
    <row r="93" spans="1:1" hidden="1" x14ac:dyDescent="0.4">
      <c r="A93" s="6">
        <v>23</v>
      </c>
    </row>
    <row r="94" spans="1:1" hidden="1" x14ac:dyDescent="0.4">
      <c r="A94" s="6">
        <v>23</v>
      </c>
    </row>
    <row r="95" spans="1:1" hidden="1" x14ac:dyDescent="0.4">
      <c r="A95" s="6">
        <v>23</v>
      </c>
    </row>
    <row r="96" spans="1:1" hidden="1" x14ac:dyDescent="0.4">
      <c r="A96" s="6">
        <v>23</v>
      </c>
    </row>
    <row r="97" spans="1:1" hidden="1" x14ac:dyDescent="0.4">
      <c r="A97" s="6">
        <v>23</v>
      </c>
    </row>
    <row r="98" spans="1:1" hidden="1" x14ac:dyDescent="0.4">
      <c r="A98" s="6">
        <v>23</v>
      </c>
    </row>
    <row r="99" spans="1:1" hidden="1" x14ac:dyDescent="0.4">
      <c r="A99" s="6">
        <v>23</v>
      </c>
    </row>
    <row r="100" spans="1:1" hidden="1" x14ac:dyDescent="0.4">
      <c r="A100" s="6">
        <v>23</v>
      </c>
    </row>
    <row r="101" spans="1:1" hidden="1" x14ac:dyDescent="0.4">
      <c r="A101" s="6">
        <v>23</v>
      </c>
    </row>
    <row r="102" spans="1:1" hidden="1" x14ac:dyDescent="0.4">
      <c r="A102" s="6">
        <v>23</v>
      </c>
    </row>
    <row r="103" spans="1:1" hidden="1" x14ac:dyDescent="0.4">
      <c r="A103" s="6">
        <v>23</v>
      </c>
    </row>
    <row r="104" spans="1:1" hidden="1" x14ac:dyDescent="0.4">
      <c r="A104" s="6">
        <v>23</v>
      </c>
    </row>
    <row r="105" spans="1:1" hidden="1" x14ac:dyDescent="0.4">
      <c r="A105" s="6">
        <v>23</v>
      </c>
    </row>
    <row r="106" spans="1:1" hidden="1" x14ac:dyDescent="0.4">
      <c r="A106" s="6">
        <v>23</v>
      </c>
    </row>
    <row r="107" spans="1:1" x14ac:dyDescent="0.4">
      <c r="A107" s="6">
        <v>321</v>
      </c>
    </row>
    <row r="108" spans="1:1" hidden="1" x14ac:dyDescent="0.4">
      <c r="A108" s="6">
        <v>321</v>
      </c>
    </row>
    <row r="109" spans="1:1" hidden="1" x14ac:dyDescent="0.4">
      <c r="A109" s="6">
        <v>321</v>
      </c>
    </row>
    <row r="110" spans="1:1" hidden="1" x14ac:dyDescent="0.4">
      <c r="A110" s="6">
        <v>321</v>
      </c>
    </row>
    <row r="111" spans="1:1" hidden="1" x14ac:dyDescent="0.4">
      <c r="A111" s="6">
        <v>321</v>
      </c>
    </row>
    <row r="112" spans="1:1" hidden="1" x14ac:dyDescent="0.4">
      <c r="A112" s="6">
        <v>321</v>
      </c>
    </row>
    <row r="113" spans="1:1" hidden="1" x14ac:dyDescent="0.4">
      <c r="A113" s="6">
        <v>321</v>
      </c>
    </row>
    <row r="114" spans="1:1" hidden="1" x14ac:dyDescent="0.4">
      <c r="A114" s="6">
        <v>321</v>
      </c>
    </row>
    <row r="115" spans="1:1" hidden="1" x14ac:dyDescent="0.4">
      <c r="A115" s="6">
        <v>321</v>
      </c>
    </row>
    <row r="116" spans="1:1" x14ac:dyDescent="0.4">
      <c r="A116" s="6">
        <v>327</v>
      </c>
    </row>
    <row r="117" spans="1:1" hidden="1" x14ac:dyDescent="0.4">
      <c r="A117" s="6">
        <v>327</v>
      </c>
    </row>
    <row r="118" spans="1:1" hidden="1" x14ac:dyDescent="0.4">
      <c r="A118" s="6">
        <v>327</v>
      </c>
    </row>
    <row r="119" spans="1:1" hidden="1" x14ac:dyDescent="0.4">
      <c r="A119" s="6">
        <v>327</v>
      </c>
    </row>
    <row r="120" spans="1:1" hidden="1" x14ac:dyDescent="0.4">
      <c r="A120" s="6">
        <v>327</v>
      </c>
    </row>
    <row r="121" spans="1:1" hidden="1" x14ac:dyDescent="0.4">
      <c r="A121" s="6">
        <v>327</v>
      </c>
    </row>
    <row r="122" spans="1:1" hidden="1" x14ac:dyDescent="0.4">
      <c r="A122" s="6">
        <v>327</v>
      </c>
    </row>
    <row r="123" spans="1:1" hidden="1" x14ac:dyDescent="0.4">
      <c r="A123" s="6">
        <v>327</v>
      </c>
    </row>
    <row r="124" spans="1:1" hidden="1" x14ac:dyDescent="0.4">
      <c r="A124" s="6">
        <v>327</v>
      </c>
    </row>
    <row r="125" spans="1:1" hidden="1" x14ac:dyDescent="0.4">
      <c r="A125" s="6">
        <v>327</v>
      </c>
    </row>
    <row r="126" spans="1:1" hidden="1" x14ac:dyDescent="0.4">
      <c r="A126" s="6">
        <v>327</v>
      </c>
    </row>
    <row r="127" spans="1:1" hidden="1" x14ac:dyDescent="0.4">
      <c r="A127" s="6">
        <v>327</v>
      </c>
    </row>
    <row r="128" spans="1:1" hidden="1" x14ac:dyDescent="0.4">
      <c r="A128" s="6">
        <v>327</v>
      </c>
    </row>
    <row r="129" spans="1:1" hidden="1" x14ac:dyDescent="0.4">
      <c r="A129" s="6">
        <v>327</v>
      </c>
    </row>
    <row r="130" spans="1:1" hidden="1" x14ac:dyDescent="0.4">
      <c r="A130" s="6">
        <v>327</v>
      </c>
    </row>
    <row r="131" spans="1:1" hidden="1" x14ac:dyDescent="0.4">
      <c r="A131" s="6">
        <v>327</v>
      </c>
    </row>
    <row r="132" spans="1:1" hidden="1" x14ac:dyDescent="0.4">
      <c r="A132" s="6">
        <v>327</v>
      </c>
    </row>
    <row r="133" spans="1:1" x14ac:dyDescent="0.4">
      <c r="A133" s="6">
        <v>331</v>
      </c>
    </row>
    <row r="134" spans="1:1" hidden="1" x14ac:dyDescent="0.4">
      <c r="A134" s="6">
        <v>331</v>
      </c>
    </row>
    <row r="135" spans="1:1" hidden="1" x14ac:dyDescent="0.4">
      <c r="A135" s="6">
        <v>331</v>
      </c>
    </row>
    <row r="136" spans="1:1" hidden="1" x14ac:dyDescent="0.4">
      <c r="A136" s="6">
        <v>331</v>
      </c>
    </row>
    <row r="137" spans="1:1" hidden="1" x14ac:dyDescent="0.4">
      <c r="A137" s="6">
        <v>331</v>
      </c>
    </row>
    <row r="138" spans="1:1" hidden="1" x14ac:dyDescent="0.4">
      <c r="A138" s="6">
        <v>331</v>
      </c>
    </row>
    <row r="139" spans="1:1" hidden="1" x14ac:dyDescent="0.4">
      <c r="A139" s="6">
        <v>331</v>
      </c>
    </row>
    <row r="140" spans="1:1" hidden="1" x14ac:dyDescent="0.4">
      <c r="A140" s="6">
        <v>331</v>
      </c>
    </row>
    <row r="141" spans="1:1" hidden="1" x14ac:dyDescent="0.4">
      <c r="A141" s="6">
        <v>331</v>
      </c>
    </row>
    <row r="142" spans="1:1" hidden="1" x14ac:dyDescent="0.4">
      <c r="A142" s="6">
        <v>331</v>
      </c>
    </row>
    <row r="143" spans="1:1" hidden="1" x14ac:dyDescent="0.4">
      <c r="A143" s="6">
        <v>331</v>
      </c>
    </row>
    <row r="144" spans="1:1" hidden="1" x14ac:dyDescent="0.4">
      <c r="A144" s="6">
        <v>331</v>
      </c>
    </row>
    <row r="145" spans="1:1" hidden="1" x14ac:dyDescent="0.4">
      <c r="A145" s="6">
        <v>331</v>
      </c>
    </row>
    <row r="146" spans="1:1" hidden="1" x14ac:dyDescent="0.4">
      <c r="A146" s="6">
        <v>331</v>
      </c>
    </row>
    <row r="147" spans="1:1" hidden="1" x14ac:dyDescent="0.4">
      <c r="A147" s="6">
        <v>331</v>
      </c>
    </row>
    <row r="148" spans="1:1" hidden="1" x14ac:dyDescent="0.4">
      <c r="A148" s="6">
        <v>331</v>
      </c>
    </row>
    <row r="149" spans="1:1" hidden="1" x14ac:dyDescent="0.4">
      <c r="A149" s="6">
        <v>331</v>
      </c>
    </row>
    <row r="150" spans="1:1" hidden="1" x14ac:dyDescent="0.4">
      <c r="A150" s="6">
        <v>331</v>
      </c>
    </row>
    <row r="151" spans="1:1" x14ac:dyDescent="0.4">
      <c r="A151" s="6">
        <v>332</v>
      </c>
    </row>
    <row r="152" spans="1:1" hidden="1" x14ac:dyDescent="0.4">
      <c r="A152" s="6">
        <v>332</v>
      </c>
    </row>
    <row r="153" spans="1:1" hidden="1" x14ac:dyDescent="0.4">
      <c r="A153" s="6">
        <v>332</v>
      </c>
    </row>
    <row r="154" spans="1:1" hidden="1" x14ac:dyDescent="0.4">
      <c r="A154" s="6">
        <v>332</v>
      </c>
    </row>
    <row r="155" spans="1:1" hidden="1" x14ac:dyDescent="0.4">
      <c r="A155" s="6">
        <v>332</v>
      </c>
    </row>
    <row r="156" spans="1:1" hidden="1" x14ac:dyDescent="0.4">
      <c r="A156" s="6">
        <v>332</v>
      </c>
    </row>
    <row r="157" spans="1:1" hidden="1" x14ac:dyDescent="0.4">
      <c r="A157" s="6">
        <v>332</v>
      </c>
    </row>
    <row r="158" spans="1:1" hidden="1" x14ac:dyDescent="0.4">
      <c r="A158" s="6">
        <v>332</v>
      </c>
    </row>
    <row r="159" spans="1:1" hidden="1" x14ac:dyDescent="0.4">
      <c r="A159" s="6">
        <v>332</v>
      </c>
    </row>
    <row r="160" spans="1:1" hidden="1" x14ac:dyDescent="0.4">
      <c r="A160" s="6">
        <v>332</v>
      </c>
    </row>
    <row r="161" spans="1:1" hidden="1" x14ac:dyDescent="0.4">
      <c r="A161" s="6">
        <v>332</v>
      </c>
    </row>
    <row r="162" spans="1:1" hidden="1" x14ac:dyDescent="0.4">
      <c r="A162" s="6">
        <v>332</v>
      </c>
    </row>
    <row r="163" spans="1:1" hidden="1" x14ac:dyDescent="0.4">
      <c r="A163" s="6">
        <v>332</v>
      </c>
    </row>
    <row r="164" spans="1:1" hidden="1" x14ac:dyDescent="0.4">
      <c r="A164" s="6">
        <v>332</v>
      </c>
    </row>
    <row r="165" spans="1:1" hidden="1" x14ac:dyDescent="0.4">
      <c r="A165" s="6">
        <v>332</v>
      </c>
    </row>
    <row r="166" spans="1:1" hidden="1" x14ac:dyDescent="0.4">
      <c r="A166" s="6">
        <v>332</v>
      </c>
    </row>
    <row r="167" spans="1:1" hidden="1" x14ac:dyDescent="0.4">
      <c r="A167" s="6">
        <v>332</v>
      </c>
    </row>
    <row r="168" spans="1:1" hidden="1" x14ac:dyDescent="0.4">
      <c r="A168" s="6">
        <v>332</v>
      </c>
    </row>
    <row r="169" spans="1:1" hidden="1" x14ac:dyDescent="0.4">
      <c r="A169" s="6">
        <v>332</v>
      </c>
    </row>
    <row r="170" spans="1:1" hidden="1" x14ac:dyDescent="0.4">
      <c r="A170" s="6">
        <v>332</v>
      </c>
    </row>
    <row r="171" spans="1:1" hidden="1" x14ac:dyDescent="0.4">
      <c r="A171" s="6">
        <v>332</v>
      </c>
    </row>
    <row r="172" spans="1:1" hidden="1" x14ac:dyDescent="0.4">
      <c r="A172" s="6">
        <v>332</v>
      </c>
    </row>
    <row r="173" spans="1:1" hidden="1" x14ac:dyDescent="0.4">
      <c r="A173" s="6">
        <v>332</v>
      </c>
    </row>
    <row r="174" spans="1:1" hidden="1" x14ac:dyDescent="0.4">
      <c r="A174" s="6">
        <v>332</v>
      </c>
    </row>
    <row r="175" spans="1:1" hidden="1" x14ac:dyDescent="0.4">
      <c r="A175" s="6">
        <v>332</v>
      </c>
    </row>
    <row r="176" spans="1:1" x14ac:dyDescent="0.4">
      <c r="A176" s="6">
        <v>333</v>
      </c>
    </row>
    <row r="177" spans="1:1" hidden="1" x14ac:dyDescent="0.4">
      <c r="A177" s="6">
        <v>333</v>
      </c>
    </row>
    <row r="178" spans="1:1" hidden="1" x14ac:dyDescent="0.4">
      <c r="A178" s="6">
        <v>333</v>
      </c>
    </row>
    <row r="179" spans="1:1" hidden="1" x14ac:dyDescent="0.4">
      <c r="A179" s="6">
        <v>333</v>
      </c>
    </row>
    <row r="180" spans="1:1" hidden="1" x14ac:dyDescent="0.4">
      <c r="A180" s="6">
        <v>333</v>
      </c>
    </row>
    <row r="181" spans="1:1" hidden="1" x14ac:dyDescent="0.4">
      <c r="A181" s="6">
        <v>333</v>
      </c>
    </row>
    <row r="182" spans="1:1" hidden="1" x14ac:dyDescent="0.4">
      <c r="A182" s="6">
        <v>333</v>
      </c>
    </row>
    <row r="183" spans="1:1" hidden="1" x14ac:dyDescent="0.4">
      <c r="A183" s="6">
        <v>333</v>
      </c>
    </row>
    <row r="184" spans="1:1" hidden="1" x14ac:dyDescent="0.4">
      <c r="A184" s="6">
        <v>333</v>
      </c>
    </row>
    <row r="185" spans="1:1" hidden="1" x14ac:dyDescent="0.4">
      <c r="A185" s="6">
        <v>333</v>
      </c>
    </row>
    <row r="186" spans="1:1" hidden="1" x14ac:dyDescent="0.4">
      <c r="A186" s="6">
        <v>333</v>
      </c>
    </row>
    <row r="187" spans="1:1" hidden="1" x14ac:dyDescent="0.4">
      <c r="A187" s="6">
        <v>333</v>
      </c>
    </row>
    <row r="188" spans="1:1" hidden="1" x14ac:dyDescent="0.4">
      <c r="A188" s="6">
        <v>333</v>
      </c>
    </row>
    <row r="189" spans="1:1" hidden="1" x14ac:dyDescent="0.4">
      <c r="A189" s="6">
        <v>333</v>
      </c>
    </row>
    <row r="190" spans="1:1" hidden="1" x14ac:dyDescent="0.4">
      <c r="A190" s="6">
        <v>333</v>
      </c>
    </row>
    <row r="191" spans="1:1" hidden="1" x14ac:dyDescent="0.4">
      <c r="A191" s="6">
        <v>333</v>
      </c>
    </row>
    <row r="192" spans="1:1" hidden="1" x14ac:dyDescent="0.4">
      <c r="A192" s="6">
        <v>333</v>
      </c>
    </row>
    <row r="193" spans="1:1" hidden="1" x14ac:dyDescent="0.4">
      <c r="A193" s="6">
        <v>333</v>
      </c>
    </row>
    <row r="194" spans="1:1" hidden="1" x14ac:dyDescent="0.4">
      <c r="A194" s="6">
        <v>333</v>
      </c>
    </row>
    <row r="195" spans="1:1" hidden="1" x14ac:dyDescent="0.4">
      <c r="A195" s="6">
        <v>333</v>
      </c>
    </row>
    <row r="196" spans="1:1" hidden="1" x14ac:dyDescent="0.4">
      <c r="A196" s="6">
        <v>333</v>
      </c>
    </row>
    <row r="197" spans="1:1" hidden="1" x14ac:dyDescent="0.4">
      <c r="A197" s="6">
        <v>333</v>
      </c>
    </row>
    <row r="198" spans="1:1" hidden="1" x14ac:dyDescent="0.4">
      <c r="A198" s="6">
        <v>333</v>
      </c>
    </row>
    <row r="199" spans="1:1" hidden="1" x14ac:dyDescent="0.4">
      <c r="A199" s="6">
        <v>333</v>
      </c>
    </row>
    <row r="200" spans="1:1" hidden="1" x14ac:dyDescent="0.4">
      <c r="A200" s="6">
        <v>333</v>
      </c>
    </row>
    <row r="201" spans="1:1" hidden="1" x14ac:dyDescent="0.4">
      <c r="A201" s="6">
        <v>333</v>
      </c>
    </row>
    <row r="202" spans="1:1" hidden="1" x14ac:dyDescent="0.4">
      <c r="A202" s="6">
        <v>333</v>
      </c>
    </row>
    <row r="203" spans="1:1" hidden="1" x14ac:dyDescent="0.4">
      <c r="A203" s="6">
        <v>333</v>
      </c>
    </row>
    <row r="204" spans="1:1" hidden="1" x14ac:dyDescent="0.4">
      <c r="A204" s="6">
        <v>333</v>
      </c>
    </row>
    <row r="205" spans="1:1" hidden="1" x14ac:dyDescent="0.4">
      <c r="A205" s="6">
        <v>333</v>
      </c>
    </row>
    <row r="206" spans="1:1" hidden="1" x14ac:dyDescent="0.4">
      <c r="A206" s="6">
        <v>333</v>
      </c>
    </row>
    <row r="207" spans="1:1" hidden="1" x14ac:dyDescent="0.4">
      <c r="A207" s="6">
        <v>333</v>
      </c>
    </row>
    <row r="208" spans="1:1" hidden="1" x14ac:dyDescent="0.4">
      <c r="A208" s="6">
        <v>333</v>
      </c>
    </row>
    <row r="209" spans="1:1" hidden="1" x14ac:dyDescent="0.4">
      <c r="A209" s="6">
        <v>333</v>
      </c>
    </row>
    <row r="210" spans="1:1" hidden="1" x14ac:dyDescent="0.4">
      <c r="A210" s="6">
        <v>333</v>
      </c>
    </row>
    <row r="211" spans="1:1" hidden="1" x14ac:dyDescent="0.4">
      <c r="A211" s="6">
        <v>333</v>
      </c>
    </row>
    <row r="212" spans="1:1" hidden="1" x14ac:dyDescent="0.4">
      <c r="A212" s="6">
        <v>333</v>
      </c>
    </row>
    <row r="213" spans="1:1" hidden="1" x14ac:dyDescent="0.4">
      <c r="A213" s="6">
        <v>333</v>
      </c>
    </row>
    <row r="214" spans="1:1" hidden="1" x14ac:dyDescent="0.4">
      <c r="A214" s="6">
        <v>333</v>
      </c>
    </row>
    <row r="215" spans="1:1" hidden="1" x14ac:dyDescent="0.4">
      <c r="A215" s="6">
        <v>333</v>
      </c>
    </row>
    <row r="216" spans="1:1" hidden="1" x14ac:dyDescent="0.4">
      <c r="A216" s="6">
        <v>333</v>
      </c>
    </row>
    <row r="217" spans="1:1" hidden="1" x14ac:dyDescent="0.4">
      <c r="A217" s="6">
        <v>333</v>
      </c>
    </row>
    <row r="218" spans="1:1" x14ac:dyDescent="0.4">
      <c r="A218" s="6">
        <v>334</v>
      </c>
    </row>
    <row r="219" spans="1:1" hidden="1" x14ac:dyDescent="0.4">
      <c r="A219" s="6">
        <v>334</v>
      </c>
    </row>
    <row r="220" spans="1:1" hidden="1" x14ac:dyDescent="0.4">
      <c r="A220" s="6">
        <v>334</v>
      </c>
    </row>
    <row r="221" spans="1:1" hidden="1" x14ac:dyDescent="0.4">
      <c r="A221" s="6">
        <v>334</v>
      </c>
    </row>
    <row r="222" spans="1:1" hidden="1" x14ac:dyDescent="0.4">
      <c r="A222" s="6">
        <v>334</v>
      </c>
    </row>
    <row r="223" spans="1:1" hidden="1" x14ac:dyDescent="0.4">
      <c r="A223" s="6">
        <v>334</v>
      </c>
    </row>
    <row r="224" spans="1:1" hidden="1" x14ac:dyDescent="0.4">
      <c r="A224" s="6">
        <v>334</v>
      </c>
    </row>
    <row r="225" spans="1:1" hidden="1" x14ac:dyDescent="0.4">
      <c r="A225" s="6">
        <v>334</v>
      </c>
    </row>
    <row r="226" spans="1:1" hidden="1" x14ac:dyDescent="0.4">
      <c r="A226" s="6">
        <v>334</v>
      </c>
    </row>
    <row r="227" spans="1:1" hidden="1" x14ac:dyDescent="0.4">
      <c r="A227" s="6">
        <v>334</v>
      </c>
    </row>
    <row r="228" spans="1:1" hidden="1" x14ac:dyDescent="0.4">
      <c r="A228" s="6">
        <v>334</v>
      </c>
    </row>
    <row r="229" spans="1:1" hidden="1" x14ac:dyDescent="0.4">
      <c r="A229" s="6">
        <v>334</v>
      </c>
    </row>
    <row r="230" spans="1:1" hidden="1" x14ac:dyDescent="0.4">
      <c r="A230" s="6">
        <v>334</v>
      </c>
    </row>
    <row r="231" spans="1:1" hidden="1" x14ac:dyDescent="0.4">
      <c r="A231" s="6">
        <v>334</v>
      </c>
    </row>
    <row r="232" spans="1:1" hidden="1" x14ac:dyDescent="0.4">
      <c r="A232" s="6">
        <v>334</v>
      </c>
    </row>
    <row r="233" spans="1:1" hidden="1" x14ac:dyDescent="0.4">
      <c r="A233" s="6">
        <v>334</v>
      </c>
    </row>
    <row r="234" spans="1:1" hidden="1" x14ac:dyDescent="0.4">
      <c r="A234" s="6">
        <v>334</v>
      </c>
    </row>
    <row r="235" spans="1:1" hidden="1" x14ac:dyDescent="0.4">
      <c r="A235" s="6">
        <v>334</v>
      </c>
    </row>
    <row r="236" spans="1:1" hidden="1" x14ac:dyDescent="0.4">
      <c r="A236" s="6">
        <v>334</v>
      </c>
    </row>
    <row r="237" spans="1:1" hidden="1" x14ac:dyDescent="0.4">
      <c r="A237" s="6">
        <v>334</v>
      </c>
    </row>
    <row r="238" spans="1:1" hidden="1" x14ac:dyDescent="0.4">
      <c r="A238" s="6">
        <v>334</v>
      </c>
    </row>
    <row r="239" spans="1:1" hidden="1" x14ac:dyDescent="0.4">
      <c r="A239" s="6">
        <v>334</v>
      </c>
    </row>
    <row r="240" spans="1:1" hidden="1" x14ac:dyDescent="0.4">
      <c r="A240" s="6">
        <v>334</v>
      </c>
    </row>
    <row r="241" spans="1:1" hidden="1" x14ac:dyDescent="0.4">
      <c r="A241" s="6">
        <v>334</v>
      </c>
    </row>
    <row r="242" spans="1:1" hidden="1" x14ac:dyDescent="0.4">
      <c r="A242" s="6">
        <v>334</v>
      </c>
    </row>
    <row r="243" spans="1:1" hidden="1" x14ac:dyDescent="0.4">
      <c r="A243" s="6">
        <v>334</v>
      </c>
    </row>
    <row r="244" spans="1:1" hidden="1" x14ac:dyDescent="0.4">
      <c r="A244" s="6">
        <v>334</v>
      </c>
    </row>
    <row r="245" spans="1:1" hidden="1" x14ac:dyDescent="0.4">
      <c r="A245" s="6">
        <v>334</v>
      </c>
    </row>
    <row r="246" spans="1:1" hidden="1" x14ac:dyDescent="0.4">
      <c r="A246" s="6">
        <v>334</v>
      </c>
    </row>
    <row r="247" spans="1:1" hidden="1" x14ac:dyDescent="0.4">
      <c r="A247" s="6">
        <v>334</v>
      </c>
    </row>
    <row r="248" spans="1:1" hidden="1" x14ac:dyDescent="0.4">
      <c r="A248" s="6">
        <v>334</v>
      </c>
    </row>
    <row r="249" spans="1:1" hidden="1" x14ac:dyDescent="0.4">
      <c r="A249" s="6">
        <v>334</v>
      </c>
    </row>
    <row r="250" spans="1:1" hidden="1" x14ac:dyDescent="0.4">
      <c r="A250" s="6">
        <v>334</v>
      </c>
    </row>
    <row r="251" spans="1:1" hidden="1" x14ac:dyDescent="0.4">
      <c r="A251" s="6">
        <v>334</v>
      </c>
    </row>
    <row r="252" spans="1:1" hidden="1" x14ac:dyDescent="0.4">
      <c r="A252" s="6">
        <v>334</v>
      </c>
    </row>
    <row r="253" spans="1:1" hidden="1" x14ac:dyDescent="0.4">
      <c r="A253" s="6">
        <v>334</v>
      </c>
    </row>
    <row r="254" spans="1:1" hidden="1" x14ac:dyDescent="0.4">
      <c r="A254" s="6">
        <v>334</v>
      </c>
    </row>
    <row r="255" spans="1:1" x14ac:dyDescent="0.4">
      <c r="A255" s="6">
        <v>335</v>
      </c>
    </row>
    <row r="256" spans="1:1" hidden="1" x14ac:dyDescent="0.4">
      <c r="A256" s="6">
        <v>335</v>
      </c>
    </row>
    <row r="257" spans="1:1" hidden="1" x14ac:dyDescent="0.4">
      <c r="A257" s="6">
        <v>335</v>
      </c>
    </row>
    <row r="258" spans="1:1" hidden="1" x14ac:dyDescent="0.4">
      <c r="A258" s="6">
        <v>335</v>
      </c>
    </row>
    <row r="259" spans="1:1" hidden="1" x14ac:dyDescent="0.4">
      <c r="A259" s="6">
        <v>335</v>
      </c>
    </row>
    <row r="260" spans="1:1" hidden="1" x14ac:dyDescent="0.4">
      <c r="A260" s="6">
        <v>335</v>
      </c>
    </row>
    <row r="261" spans="1:1" hidden="1" x14ac:dyDescent="0.4">
      <c r="A261" s="6">
        <v>335</v>
      </c>
    </row>
    <row r="262" spans="1:1" hidden="1" x14ac:dyDescent="0.4">
      <c r="A262" s="6">
        <v>335</v>
      </c>
    </row>
    <row r="263" spans="1:1" hidden="1" x14ac:dyDescent="0.4">
      <c r="A263" s="6">
        <v>335</v>
      </c>
    </row>
    <row r="264" spans="1:1" hidden="1" x14ac:dyDescent="0.4">
      <c r="A264" s="6">
        <v>335</v>
      </c>
    </row>
    <row r="265" spans="1:1" hidden="1" x14ac:dyDescent="0.4">
      <c r="A265" s="6">
        <v>335</v>
      </c>
    </row>
    <row r="266" spans="1:1" hidden="1" x14ac:dyDescent="0.4">
      <c r="A266" s="6">
        <v>335</v>
      </c>
    </row>
    <row r="267" spans="1:1" hidden="1" x14ac:dyDescent="0.4">
      <c r="A267" s="6">
        <v>335</v>
      </c>
    </row>
    <row r="268" spans="1:1" hidden="1" x14ac:dyDescent="0.4">
      <c r="A268" s="6">
        <v>335</v>
      </c>
    </row>
    <row r="269" spans="1:1" hidden="1" x14ac:dyDescent="0.4">
      <c r="A269" s="6">
        <v>335</v>
      </c>
    </row>
    <row r="270" spans="1:1" hidden="1" x14ac:dyDescent="0.4">
      <c r="A270" s="6">
        <v>335</v>
      </c>
    </row>
    <row r="271" spans="1:1" hidden="1" x14ac:dyDescent="0.4">
      <c r="A271" s="6">
        <v>335</v>
      </c>
    </row>
    <row r="272" spans="1:1" hidden="1" x14ac:dyDescent="0.4">
      <c r="A272" s="6">
        <v>335</v>
      </c>
    </row>
    <row r="273" spans="1:1" hidden="1" x14ac:dyDescent="0.4">
      <c r="A273" s="6">
        <v>335</v>
      </c>
    </row>
    <row r="274" spans="1:1" x14ac:dyDescent="0.4">
      <c r="A274" s="6" t="s">
        <v>551</v>
      </c>
    </row>
    <row r="275" spans="1:1" hidden="1" x14ac:dyDescent="0.4">
      <c r="A275" s="6" t="s">
        <v>551</v>
      </c>
    </row>
    <row r="276" spans="1:1" hidden="1" x14ac:dyDescent="0.4">
      <c r="A276" s="6" t="s">
        <v>551</v>
      </c>
    </row>
    <row r="277" spans="1:1" hidden="1" x14ac:dyDescent="0.4">
      <c r="A277" s="6" t="s">
        <v>551</v>
      </c>
    </row>
    <row r="278" spans="1:1" hidden="1" x14ac:dyDescent="0.4">
      <c r="A278" s="6" t="s">
        <v>551</v>
      </c>
    </row>
    <row r="279" spans="1:1" hidden="1" x14ac:dyDescent="0.4">
      <c r="A279" s="6" t="s">
        <v>551</v>
      </c>
    </row>
    <row r="280" spans="1:1" hidden="1" x14ac:dyDescent="0.4">
      <c r="A280" s="6" t="s">
        <v>551</v>
      </c>
    </row>
    <row r="281" spans="1:1" hidden="1" x14ac:dyDescent="0.4">
      <c r="A281" s="6" t="s">
        <v>551</v>
      </c>
    </row>
    <row r="282" spans="1:1" hidden="1" x14ac:dyDescent="0.4">
      <c r="A282" s="6" t="s">
        <v>551</v>
      </c>
    </row>
    <row r="283" spans="1:1" hidden="1" x14ac:dyDescent="0.4">
      <c r="A283" s="6" t="s">
        <v>551</v>
      </c>
    </row>
    <row r="284" spans="1:1" hidden="1" x14ac:dyDescent="0.4">
      <c r="A284" s="6" t="s">
        <v>551</v>
      </c>
    </row>
    <row r="285" spans="1:1" hidden="1" x14ac:dyDescent="0.4">
      <c r="A285" s="6" t="s">
        <v>551</v>
      </c>
    </row>
    <row r="286" spans="1:1" hidden="1" x14ac:dyDescent="0.4">
      <c r="A286" s="6" t="s">
        <v>551</v>
      </c>
    </row>
    <row r="287" spans="1:1" hidden="1" x14ac:dyDescent="0.4">
      <c r="A287" s="6" t="s">
        <v>551</v>
      </c>
    </row>
    <row r="288" spans="1:1" hidden="1" x14ac:dyDescent="0.4">
      <c r="A288" s="6" t="s">
        <v>551</v>
      </c>
    </row>
    <row r="289" spans="1:1" hidden="1" x14ac:dyDescent="0.4">
      <c r="A289" s="6" t="s">
        <v>551</v>
      </c>
    </row>
    <row r="290" spans="1:1" hidden="1" x14ac:dyDescent="0.4">
      <c r="A290" s="6" t="s">
        <v>551</v>
      </c>
    </row>
    <row r="291" spans="1:1" hidden="1" x14ac:dyDescent="0.4">
      <c r="A291" s="6" t="s">
        <v>551</v>
      </c>
    </row>
    <row r="292" spans="1:1" hidden="1" x14ac:dyDescent="0.4">
      <c r="A292" s="6" t="s">
        <v>551</v>
      </c>
    </row>
    <row r="293" spans="1:1" hidden="1" x14ac:dyDescent="0.4">
      <c r="A293" s="6" t="s">
        <v>551</v>
      </c>
    </row>
    <row r="294" spans="1:1" hidden="1" x14ac:dyDescent="0.4">
      <c r="A294" s="6" t="s">
        <v>551</v>
      </c>
    </row>
    <row r="295" spans="1:1" hidden="1" x14ac:dyDescent="0.4">
      <c r="A295" s="6" t="s">
        <v>551</v>
      </c>
    </row>
    <row r="296" spans="1:1" hidden="1" x14ac:dyDescent="0.4">
      <c r="A296" s="6" t="s">
        <v>551</v>
      </c>
    </row>
    <row r="297" spans="1:1" hidden="1" x14ac:dyDescent="0.4">
      <c r="A297" s="6" t="s">
        <v>551</v>
      </c>
    </row>
    <row r="298" spans="1:1" hidden="1" x14ac:dyDescent="0.4">
      <c r="A298" s="6" t="s">
        <v>551</v>
      </c>
    </row>
    <row r="299" spans="1:1" hidden="1" x14ac:dyDescent="0.4">
      <c r="A299" s="6" t="s">
        <v>551</v>
      </c>
    </row>
    <row r="300" spans="1:1" hidden="1" x14ac:dyDescent="0.4">
      <c r="A300" s="6" t="s">
        <v>551</v>
      </c>
    </row>
    <row r="301" spans="1:1" hidden="1" x14ac:dyDescent="0.4">
      <c r="A301" s="6" t="s">
        <v>551</v>
      </c>
    </row>
    <row r="302" spans="1:1" x14ac:dyDescent="0.4">
      <c r="A302" s="6" t="s">
        <v>556</v>
      </c>
    </row>
    <row r="303" spans="1:1" hidden="1" x14ac:dyDescent="0.4">
      <c r="A303" s="6" t="s">
        <v>556</v>
      </c>
    </row>
    <row r="304" spans="1:1" hidden="1" x14ac:dyDescent="0.4">
      <c r="A304" s="6" t="s">
        <v>556</v>
      </c>
    </row>
    <row r="305" spans="1:1" hidden="1" x14ac:dyDescent="0.4">
      <c r="A305" s="6" t="s">
        <v>556</v>
      </c>
    </row>
    <row r="306" spans="1:1" hidden="1" x14ac:dyDescent="0.4">
      <c r="A306" s="6" t="s">
        <v>556</v>
      </c>
    </row>
    <row r="307" spans="1:1" hidden="1" x14ac:dyDescent="0.4">
      <c r="A307" s="6" t="s">
        <v>556</v>
      </c>
    </row>
    <row r="308" spans="1:1" hidden="1" x14ac:dyDescent="0.4">
      <c r="A308" s="6" t="s">
        <v>556</v>
      </c>
    </row>
    <row r="309" spans="1:1" hidden="1" x14ac:dyDescent="0.4">
      <c r="A309" s="6" t="s">
        <v>556</v>
      </c>
    </row>
    <row r="310" spans="1:1" hidden="1" x14ac:dyDescent="0.4">
      <c r="A310" s="6" t="s">
        <v>556</v>
      </c>
    </row>
    <row r="311" spans="1:1" hidden="1" x14ac:dyDescent="0.4">
      <c r="A311" s="6" t="s">
        <v>556</v>
      </c>
    </row>
    <row r="312" spans="1:1" hidden="1" x14ac:dyDescent="0.4">
      <c r="A312" s="6" t="s">
        <v>556</v>
      </c>
    </row>
    <row r="313" spans="1:1" hidden="1" x14ac:dyDescent="0.4">
      <c r="A313" s="6" t="s">
        <v>556</v>
      </c>
    </row>
    <row r="314" spans="1:1" hidden="1" x14ac:dyDescent="0.4">
      <c r="A314" s="6" t="s">
        <v>556</v>
      </c>
    </row>
    <row r="315" spans="1:1" hidden="1" x14ac:dyDescent="0.4">
      <c r="A315" s="6" t="s">
        <v>556</v>
      </c>
    </row>
    <row r="316" spans="1:1" hidden="1" x14ac:dyDescent="0.4">
      <c r="A316" s="6" t="s">
        <v>556</v>
      </c>
    </row>
    <row r="317" spans="1:1" hidden="1" x14ac:dyDescent="0.4">
      <c r="A317" s="6" t="s">
        <v>556</v>
      </c>
    </row>
    <row r="318" spans="1:1" hidden="1" x14ac:dyDescent="0.4">
      <c r="A318" s="6" t="s">
        <v>556</v>
      </c>
    </row>
    <row r="319" spans="1:1" hidden="1" x14ac:dyDescent="0.4">
      <c r="A319" s="6" t="s">
        <v>556</v>
      </c>
    </row>
    <row r="320" spans="1:1" hidden="1" x14ac:dyDescent="0.4">
      <c r="A320" s="6" t="s">
        <v>556</v>
      </c>
    </row>
    <row r="321" spans="1:1" x14ac:dyDescent="0.4">
      <c r="A321" s="6">
        <v>337</v>
      </c>
    </row>
    <row r="322" spans="1:1" hidden="1" x14ac:dyDescent="0.4">
      <c r="A322" s="6">
        <v>337</v>
      </c>
    </row>
    <row r="323" spans="1:1" hidden="1" x14ac:dyDescent="0.4">
      <c r="A323" s="6">
        <v>337</v>
      </c>
    </row>
    <row r="324" spans="1:1" hidden="1" x14ac:dyDescent="0.4">
      <c r="A324" s="6">
        <v>337</v>
      </c>
    </row>
    <row r="325" spans="1:1" hidden="1" x14ac:dyDescent="0.4">
      <c r="A325" s="6">
        <v>337</v>
      </c>
    </row>
    <row r="326" spans="1:1" hidden="1" x14ac:dyDescent="0.4">
      <c r="A326" s="6">
        <v>337</v>
      </c>
    </row>
    <row r="327" spans="1:1" hidden="1" x14ac:dyDescent="0.4">
      <c r="A327" s="6">
        <v>337</v>
      </c>
    </row>
    <row r="328" spans="1:1" hidden="1" x14ac:dyDescent="0.4">
      <c r="A328" s="6">
        <v>337</v>
      </c>
    </row>
    <row r="329" spans="1:1" hidden="1" x14ac:dyDescent="0.4">
      <c r="A329" s="6">
        <v>337</v>
      </c>
    </row>
    <row r="330" spans="1:1" hidden="1" x14ac:dyDescent="0.4">
      <c r="A330" s="6">
        <v>337</v>
      </c>
    </row>
    <row r="331" spans="1:1" hidden="1" x14ac:dyDescent="0.4">
      <c r="A331" s="6">
        <v>337</v>
      </c>
    </row>
    <row r="332" spans="1:1" hidden="1" x14ac:dyDescent="0.4">
      <c r="A332" s="6">
        <v>337</v>
      </c>
    </row>
    <row r="333" spans="1:1" hidden="1" x14ac:dyDescent="0.4">
      <c r="A333" s="6">
        <v>337</v>
      </c>
    </row>
    <row r="334" spans="1:1" x14ac:dyDescent="0.4">
      <c r="A334" s="6">
        <v>339</v>
      </c>
    </row>
    <row r="335" spans="1:1" hidden="1" x14ac:dyDescent="0.4">
      <c r="A335" s="6">
        <v>339</v>
      </c>
    </row>
    <row r="336" spans="1:1" hidden="1" x14ac:dyDescent="0.4">
      <c r="A336" s="6">
        <v>339</v>
      </c>
    </row>
    <row r="337" spans="1:1" hidden="1" x14ac:dyDescent="0.4">
      <c r="A337" s="6">
        <v>339</v>
      </c>
    </row>
    <row r="338" spans="1:1" hidden="1" x14ac:dyDescent="0.4">
      <c r="A338" s="6">
        <v>339</v>
      </c>
    </row>
    <row r="339" spans="1:1" hidden="1" x14ac:dyDescent="0.4">
      <c r="A339" s="6">
        <v>339</v>
      </c>
    </row>
    <row r="340" spans="1:1" hidden="1" x14ac:dyDescent="0.4">
      <c r="A340" s="6">
        <v>339</v>
      </c>
    </row>
    <row r="341" spans="1:1" hidden="1" x14ac:dyDescent="0.4">
      <c r="A341" s="6">
        <v>339</v>
      </c>
    </row>
    <row r="342" spans="1:1" hidden="1" x14ac:dyDescent="0.4">
      <c r="A342" s="6">
        <v>339</v>
      </c>
    </row>
    <row r="343" spans="1:1" hidden="1" x14ac:dyDescent="0.4">
      <c r="A343" s="6">
        <v>339</v>
      </c>
    </row>
    <row r="344" spans="1:1" hidden="1" x14ac:dyDescent="0.4">
      <c r="A344" s="6">
        <v>339</v>
      </c>
    </row>
    <row r="345" spans="1:1" hidden="1" x14ac:dyDescent="0.4">
      <c r="A345" s="6">
        <v>339</v>
      </c>
    </row>
    <row r="346" spans="1:1" hidden="1" x14ac:dyDescent="0.4">
      <c r="A346" s="6">
        <v>339</v>
      </c>
    </row>
    <row r="347" spans="1:1" hidden="1" x14ac:dyDescent="0.4">
      <c r="A347" s="6">
        <v>339</v>
      </c>
    </row>
    <row r="348" spans="1:1" hidden="1" x14ac:dyDescent="0.4">
      <c r="A348" s="6">
        <v>339</v>
      </c>
    </row>
    <row r="349" spans="1:1" hidden="1" x14ac:dyDescent="0.4">
      <c r="A349" s="6">
        <v>339</v>
      </c>
    </row>
    <row r="350" spans="1:1" hidden="1" x14ac:dyDescent="0.4">
      <c r="A350" s="6">
        <v>339</v>
      </c>
    </row>
    <row r="351" spans="1:1" hidden="1" x14ac:dyDescent="0.4">
      <c r="A351" s="6">
        <v>339</v>
      </c>
    </row>
    <row r="352" spans="1:1" hidden="1" x14ac:dyDescent="0.4">
      <c r="A352" s="6">
        <v>339</v>
      </c>
    </row>
    <row r="353" spans="1:1" hidden="1" x14ac:dyDescent="0.4">
      <c r="A353" s="6">
        <v>339</v>
      </c>
    </row>
    <row r="354" spans="1:1" hidden="1" x14ac:dyDescent="0.4">
      <c r="A354" s="6">
        <v>339</v>
      </c>
    </row>
    <row r="355" spans="1:1" x14ac:dyDescent="0.4">
      <c r="A355" s="6" t="s">
        <v>569</v>
      </c>
    </row>
    <row r="356" spans="1:1" hidden="1" x14ac:dyDescent="0.4">
      <c r="A356" s="6" t="s">
        <v>569</v>
      </c>
    </row>
    <row r="357" spans="1:1" hidden="1" x14ac:dyDescent="0.4">
      <c r="A357" s="6" t="s">
        <v>569</v>
      </c>
    </row>
    <row r="358" spans="1:1" hidden="1" x14ac:dyDescent="0.4">
      <c r="A358" s="6" t="s">
        <v>569</v>
      </c>
    </row>
    <row r="359" spans="1:1" hidden="1" x14ac:dyDescent="0.4">
      <c r="A359" s="6" t="s">
        <v>569</v>
      </c>
    </row>
    <row r="360" spans="1:1" hidden="1" x14ac:dyDescent="0.4">
      <c r="A360" s="6" t="s">
        <v>569</v>
      </c>
    </row>
    <row r="361" spans="1:1" hidden="1" x14ac:dyDescent="0.4">
      <c r="A361" s="6" t="s">
        <v>569</v>
      </c>
    </row>
    <row r="362" spans="1:1" hidden="1" x14ac:dyDescent="0.4">
      <c r="A362" s="6" t="s">
        <v>569</v>
      </c>
    </row>
    <row r="363" spans="1:1" hidden="1" x14ac:dyDescent="0.4">
      <c r="A363" s="6" t="s">
        <v>569</v>
      </c>
    </row>
    <row r="364" spans="1:1" hidden="1" x14ac:dyDescent="0.4">
      <c r="A364" s="6" t="s">
        <v>569</v>
      </c>
    </row>
    <row r="365" spans="1:1" hidden="1" x14ac:dyDescent="0.4">
      <c r="A365" s="6" t="s">
        <v>569</v>
      </c>
    </row>
    <row r="366" spans="1:1" hidden="1" x14ac:dyDescent="0.4">
      <c r="A366" s="6" t="s">
        <v>569</v>
      </c>
    </row>
    <row r="367" spans="1:1" hidden="1" x14ac:dyDescent="0.4">
      <c r="A367" s="6" t="s">
        <v>569</v>
      </c>
    </row>
    <row r="368" spans="1:1" hidden="1" x14ac:dyDescent="0.4">
      <c r="A368" s="6" t="s">
        <v>569</v>
      </c>
    </row>
    <row r="369" spans="1:1" hidden="1" x14ac:dyDescent="0.4">
      <c r="A369" s="6" t="s">
        <v>569</v>
      </c>
    </row>
    <row r="370" spans="1:1" hidden="1" x14ac:dyDescent="0.4">
      <c r="A370" s="6" t="s">
        <v>569</v>
      </c>
    </row>
    <row r="371" spans="1:1" hidden="1" x14ac:dyDescent="0.4">
      <c r="A371" s="6" t="s">
        <v>569</v>
      </c>
    </row>
    <row r="372" spans="1:1" hidden="1" x14ac:dyDescent="0.4">
      <c r="A372" s="6" t="s">
        <v>569</v>
      </c>
    </row>
    <row r="373" spans="1:1" hidden="1" x14ac:dyDescent="0.4">
      <c r="A373" s="6" t="s">
        <v>569</v>
      </c>
    </row>
    <row r="374" spans="1:1" hidden="1" x14ac:dyDescent="0.4">
      <c r="A374" s="6" t="s">
        <v>569</v>
      </c>
    </row>
    <row r="375" spans="1:1" hidden="1" x14ac:dyDescent="0.4">
      <c r="A375" s="6" t="s">
        <v>569</v>
      </c>
    </row>
    <row r="376" spans="1:1" hidden="1" x14ac:dyDescent="0.4">
      <c r="A376" s="6" t="s">
        <v>569</v>
      </c>
    </row>
    <row r="377" spans="1:1" hidden="1" x14ac:dyDescent="0.4">
      <c r="A377" s="6" t="s">
        <v>569</v>
      </c>
    </row>
    <row r="378" spans="1:1" hidden="1" x14ac:dyDescent="0.4">
      <c r="A378" s="6" t="s">
        <v>569</v>
      </c>
    </row>
    <row r="379" spans="1:1" hidden="1" x14ac:dyDescent="0.4">
      <c r="A379" s="6" t="s">
        <v>569</v>
      </c>
    </row>
    <row r="380" spans="1:1" hidden="1" x14ac:dyDescent="0.4">
      <c r="A380" s="6" t="s">
        <v>569</v>
      </c>
    </row>
    <row r="381" spans="1:1" hidden="1" x14ac:dyDescent="0.4">
      <c r="A381" s="6" t="s">
        <v>569</v>
      </c>
    </row>
    <row r="382" spans="1:1" hidden="1" x14ac:dyDescent="0.4">
      <c r="A382" s="6" t="s">
        <v>569</v>
      </c>
    </row>
    <row r="383" spans="1:1" hidden="1" x14ac:dyDescent="0.4">
      <c r="A383" s="6" t="s">
        <v>569</v>
      </c>
    </row>
    <row r="384" spans="1:1" hidden="1" x14ac:dyDescent="0.4">
      <c r="A384" s="6" t="s">
        <v>569</v>
      </c>
    </row>
    <row r="385" spans="1:1" hidden="1" x14ac:dyDescent="0.4">
      <c r="A385" s="6" t="s">
        <v>569</v>
      </c>
    </row>
    <row r="386" spans="1:1" hidden="1" x14ac:dyDescent="0.4">
      <c r="A386" s="6" t="s">
        <v>569</v>
      </c>
    </row>
    <row r="387" spans="1:1" hidden="1" x14ac:dyDescent="0.4">
      <c r="A387" s="6" t="s">
        <v>569</v>
      </c>
    </row>
    <row r="388" spans="1:1" hidden="1" x14ac:dyDescent="0.4">
      <c r="A388" s="6" t="s">
        <v>569</v>
      </c>
    </row>
    <row r="389" spans="1:1" hidden="1" x14ac:dyDescent="0.4">
      <c r="A389" s="6" t="s">
        <v>569</v>
      </c>
    </row>
    <row r="390" spans="1:1" hidden="1" x14ac:dyDescent="0.4">
      <c r="A390" s="6" t="s">
        <v>569</v>
      </c>
    </row>
    <row r="391" spans="1:1" hidden="1" x14ac:dyDescent="0.4">
      <c r="A391" s="6" t="s">
        <v>569</v>
      </c>
    </row>
    <row r="392" spans="1:1" hidden="1" x14ac:dyDescent="0.4">
      <c r="A392" s="6" t="s">
        <v>569</v>
      </c>
    </row>
    <row r="393" spans="1:1" hidden="1" x14ac:dyDescent="0.4">
      <c r="A393" s="6" t="s">
        <v>569</v>
      </c>
    </row>
    <row r="394" spans="1:1" hidden="1" x14ac:dyDescent="0.4">
      <c r="A394" s="6" t="s">
        <v>569</v>
      </c>
    </row>
    <row r="395" spans="1:1" x14ac:dyDescent="0.4">
      <c r="A395" s="6" t="s">
        <v>576</v>
      </c>
    </row>
    <row r="396" spans="1:1" hidden="1" x14ac:dyDescent="0.4">
      <c r="A396" s="6" t="s">
        <v>576</v>
      </c>
    </row>
    <row r="397" spans="1:1" hidden="1" x14ac:dyDescent="0.4">
      <c r="A397" s="6" t="s">
        <v>576</v>
      </c>
    </row>
    <row r="398" spans="1:1" hidden="1" x14ac:dyDescent="0.4">
      <c r="A398" s="6" t="s">
        <v>576</v>
      </c>
    </row>
    <row r="399" spans="1:1" hidden="1" x14ac:dyDescent="0.4">
      <c r="A399" s="6" t="s">
        <v>576</v>
      </c>
    </row>
    <row r="400" spans="1:1" hidden="1" x14ac:dyDescent="0.4">
      <c r="A400" s="6" t="s">
        <v>576</v>
      </c>
    </row>
    <row r="401" spans="1:1" hidden="1" x14ac:dyDescent="0.4">
      <c r="A401" s="6" t="s">
        <v>576</v>
      </c>
    </row>
    <row r="402" spans="1:1" hidden="1" x14ac:dyDescent="0.4">
      <c r="A402" s="6" t="s">
        <v>576</v>
      </c>
    </row>
    <row r="403" spans="1:1" hidden="1" x14ac:dyDescent="0.4">
      <c r="A403" s="6" t="s">
        <v>576</v>
      </c>
    </row>
    <row r="404" spans="1:1" hidden="1" x14ac:dyDescent="0.4">
      <c r="A404" s="6" t="s">
        <v>576</v>
      </c>
    </row>
    <row r="405" spans="1:1" hidden="1" x14ac:dyDescent="0.4">
      <c r="A405" s="6" t="s">
        <v>576</v>
      </c>
    </row>
    <row r="406" spans="1:1" x14ac:dyDescent="0.4">
      <c r="A406" s="6" t="s">
        <v>578</v>
      </c>
    </row>
    <row r="407" spans="1:1" hidden="1" x14ac:dyDescent="0.4">
      <c r="A407" s="6" t="s">
        <v>578</v>
      </c>
    </row>
    <row r="408" spans="1:1" hidden="1" x14ac:dyDescent="0.4">
      <c r="A408" s="6" t="s">
        <v>578</v>
      </c>
    </row>
    <row r="409" spans="1:1" hidden="1" x14ac:dyDescent="0.4">
      <c r="A409" s="6" t="s">
        <v>578</v>
      </c>
    </row>
    <row r="410" spans="1:1" hidden="1" x14ac:dyDescent="0.4">
      <c r="A410" s="6" t="s">
        <v>578</v>
      </c>
    </row>
    <row r="411" spans="1:1" hidden="1" x14ac:dyDescent="0.4">
      <c r="A411" s="6" t="s">
        <v>578</v>
      </c>
    </row>
    <row r="412" spans="1:1" hidden="1" x14ac:dyDescent="0.4">
      <c r="A412" s="6" t="s">
        <v>578</v>
      </c>
    </row>
    <row r="413" spans="1:1" x14ac:dyDescent="0.4">
      <c r="A413" s="6">
        <v>322</v>
      </c>
    </row>
    <row r="414" spans="1:1" hidden="1" x14ac:dyDescent="0.4">
      <c r="A414" s="6">
        <v>322</v>
      </c>
    </row>
    <row r="415" spans="1:1" hidden="1" x14ac:dyDescent="0.4">
      <c r="A415" s="6">
        <v>322</v>
      </c>
    </row>
    <row r="416" spans="1:1" hidden="1" x14ac:dyDescent="0.4">
      <c r="A416" s="6">
        <v>322</v>
      </c>
    </row>
    <row r="417" spans="1:1" hidden="1" x14ac:dyDescent="0.4">
      <c r="A417" s="6">
        <v>322</v>
      </c>
    </row>
    <row r="418" spans="1:1" hidden="1" x14ac:dyDescent="0.4">
      <c r="A418" s="6">
        <v>322</v>
      </c>
    </row>
    <row r="419" spans="1:1" hidden="1" x14ac:dyDescent="0.4">
      <c r="A419" s="6">
        <v>322</v>
      </c>
    </row>
    <row r="420" spans="1:1" hidden="1" x14ac:dyDescent="0.4">
      <c r="A420" s="6">
        <v>322</v>
      </c>
    </row>
    <row r="421" spans="1:1" hidden="1" x14ac:dyDescent="0.4">
      <c r="A421" s="6">
        <v>322</v>
      </c>
    </row>
    <row r="422" spans="1:1" hidden="1" x14ac:dyDescent="0.4">
      <c r="A422" s="6">
        <v>322</v>
      </c>
    </row>
    <row r="423" spans="1:1" hidden="1" x14ac:dyDescent="0.4">
      <c r="A423" s="6">
        <v>322</v>
      </c>
    </row>
    <row r="424" spans="1:1" hidden="1" x14ac:dyDescent="0.4">
      <c r="A424" s="6">
        <v>322</v>
      </c>
    </row>
    <row r="425" spans="1:1" hidden="1" x14ac:dyDescent="0.4">
      <c r="A425" s="6">
        <v>322</v>
      </c>
    </row>
    <row r="426" spans="1:1" x14ac:dyDescent="0.4">
      <c r="A426" s="6">
        <v>323</v>
      </c>
    </row>
    <row r="427" spans="1:1" hidden="1" x14ac:dyDescent="0.4">
      <c r="A427" s="6">
        <v>323</v>
      </c>
    </row>
    <row r="428" spans="1:1" hidden="1" x14ac:dyDescent="0.4">
      <c r="A428" s="6">
        <v>323</v>
      </c>
    </row>
    <row r="429" spans="1:1" hidden="1" x14ac:dyDescent="0.4">
      <c r="A429" s="6">
        <v>323</v>
      </c>
    </row>
    <row r="430" spans="1:1" hidden="1" x14ac:dyDescent="0.4">
      <c r="A430" s="6">
        <v>323</v>
      </c>
    </row>
    <row r="431" spans="1:1" hidden="1" x14ac:dyDescent="0.4">
      <c r="A431" s="6">
        <v>323</v>
      </c>
    </row>
    <row r="432" spans="1:1" hidden="1" x14ac:dyDescent="0.4">
      <c r="A432" s="6">
        <v>323</v>
      </c>
    </row>
    <row r="433" spans="1:1" x14ac:dyDescent="0.4">
      <c r="A433" s="6">
        <v>324</v>
      </c>
    </row>
    <row r="434" spans="1:1" hidden="1" x14ac:dyDescent="0.4">
      <c r="A434" s="6">
        <v>324</v>
      </c>
    </row>
    <row r="435" spans="1:1" hidden="1" x14ac:dyDescent="0.4">
      <c r="A435" s="6">
        <v>324</v>
      </c>
    </row>
    <row r="436" spans="1:1" hidden="1" x14ac:dyDescent="0.4">
      <c r="A436" s="6">
        <v>324</v>
      </c>
    </row>
    <row r="437" spans="1:1" hidden="1" x14ac:dyDescent="0.4">
      <c r="A437" s="6">
        <v>324</v>
      </c>
    </row>
    <row r="438" spans="1:1" hidden="1" x14ac:dyDescent="0.4">
      <c r="A438" s="6">
        <v>324</v>
      </c>
    </row>
    <row r="439" spans="1:1" hidden="1" x14ac:dyDescent="0.4">
      <c r="A439" s="6">
        <v>324</v>
      </c>
    </row>
    <row r="440" spans="1:1" hidden="1" x14ac:dyDescent="0.4">
      <c r="A440" s="6">
        <v>324</v>
      </c>
    </row>
    <row r="441" spans="1:1" hidden="1" x14ac:dyDescent="0.4">
      <c r="A441" s="6">
        <v>324</v>
      </c>
    </row>
    <row r="442" spans="1:1" x14ac:dyDescent="0.4">
      <c r="A442" s="6">
        <v>325</v>
      </c>
    </row>
    <row r="443" spans="1:1" hidden="1" x14ac:dyDescent="0.4">
      <c r="A443" s="6">
        <v>325</v>
      </c>
    </row>
    <row r="444" spans="1:1" hidden="1" x14ac:dyDescent="0.4">
      <c r="A444" s="6">
        <v>325</v>
      </c>
    </row>
    <row r="445" spans="1:1" hidden="1" x14ac:dyDescent="0.4">
      <c r="A445" s="6">
        <v>325</v>
      </c>
    </row>
    <row r="446" spans="1:1" hidden="1" x14ac:dyDescent="0.4">
      <c r="A446" s="6">
        <v>325</v>
      </c>
    </row>
    <row r="447" spans="1:1" hidden="1" x14ac:dyDescent="0.4">
      <c r="A447" s="6">
        <v>325</v>
      </c>
    </row>
    <row r="448" spans="1:1" hidden="1" x14ac:dyDescent="0.4">
      <c r="A448" s="6">
        <v>325</v>
      </c>
    </row>
    <row r="449" spans="1:1" hidden="1" x14ac:dyDescent="0.4">
      <c r="A449" s="6">
        <v>325</v>
      </c>
    </row>
    <row r="450" spans="1:1" hidden="1" x14ac:dyDescent="0.4">
      <c r="A450" s="6">
        <v>325</v>
      </c>
    </row>
    <row r="451" spans="1:1" hidden="1" x14ac:dyDescent="0.4">
      <c r="A451" s="6">
        <v>325</v>
      </c>
    </row>
    <row r="452" spans="1:1" hidden="1" x14ac:dyDescent="0.4">
      <c r="A452" s="6">
        <v>325</v>
      </c>
    </row>
    <row r="453" spans="1:1" hidden="1" x14ac:dyDescent="0.4">
      <c r="A453" s="6">
        <v>325</v>
      </c>
    </row>
    <row r="454" spans="1:1" hidden="1" x14ac:dyDescent="0.4">
      <c r="A454" s="6">
        <v>325</v>
      </c>
    </row>
    <row r="455" spans="1:1" hidden="1" x14ac:dyDescent="0.4">
      <c r="A455" s="6">
        <v>325</v>
      </c>
    </row>
    <row r="456" spans="1:1" hidden="1" x14ac:dyDescent="0.4">
      <c r="A456" s="6">
        <v>325</v>
      </c>
    </row>
    <row r="457" spans="1:1" hidden="1" x14ac:dyDescent="0.4">
      <c r="A457" s="6">
        <v>325</v>
      </c>
    </row>
    <row r="458" spans="1:1" hidden="1" x14ac:dyDescent="0.4">
      <c r="A458" s="6">
        <v>325</v>
      </c>
    </row>
    <row r="459" spans="1:1" hidden="1" x14ac:dyDescent="0.4">
      <c r="A459" s="6">
        <v>325</v>
      </c>
    </row>
    <row r="460" spans="1:1" hidden="1" x14ac:dyDescent="0.4">
      <c r="A460" s="6">
        <v>325</v>
      </c>
    </row>
    <row r="461" spans="1:1" hidden="1" x14ac:dyDescent="0.4">
      <c r="A461" s="6">
        <v>325</v>
      </c>
    </row>
    <row r="462" spans="1:1" hidden="1" x14ac:dyDescent="0.4">
      <c r="A462" s="6">
        <v>325</v>
      </c>
    </row>
    <row r="463" spans="1:1" hidden="1" x14ac:dyDescent="0.4">
      <c r="A463" s="6">
        <v>325</v>
      </c>
    </row>
    <row r="464" spans="1:1" hidden="1" x14ac:dyDescent="0.4">
      <c r="A464" s="6">
        <v>325</v>
      </c>
    </row>
    <row r="465" spans="1:1" hidden="1" x14ac:dyDescent="0.4">
      <c r="A465" s="6">
        <v>325</v>
      </c>
    </row>
    <row r="466" spans="1:1" hidden="1" x14ac:dyDescent="0.4">
      <c r="A466" s="6">
        <v>325</v>
      </c>
    </row>
    <row r="467" spans="1:1" hidden="1" x14ac:dyDescent="0.4">
      <c r="A467" s="6">
        <v>325</v>
      </c>
    </row>
    <row r="468" spans="1:1" hidden="1" x14ac:dyDescent="0.4">
      <c r="A468" s="6">
        <v>325</v>
      </c>
    </row>
    <row r="469" spans="1:1" hidden="1" x14ac:dyDescent="0.4">
      <c r="A469" s="6">
        <v>325</v>
      </c>
    </row>
    <row r="470" spans="1:1" hidden="1" x14ac:dyDescent="0.4">
      <c r="A470" s="6">
        <v>325</v>
      </c>
    </row>
    <row r="471" spans="1:1" hidden="1" x14ac:dyDescent="0.4">
      <c r="A471" s="6">
        <v>325</v>
      </c>
    </row>
    <row r="472" spans="1:1" hidden="1" x14ac:dyDescent="0.4">
      <c r="A472" s="6">
        <v>325</v>
      </c>
    </row>
    <row r="473" spans="1:1" hidden="1" x14ac:dyDescent="0.4">
      <c r="A473" s="6">
        <v>325</v>
      </c>
    </row>
    <row r="474" spans="1:1" hidden="1" x14ac:dyDescent="0.4">
      <c r="A474" s="6">
        <v>325</v>
      </c>
    </row>
    <row r="475" spans="1:1" x14ac:dyDescent="0.4">
      <c r="A475" s="6">
        <v>326</v>
      </c>
    </row>
    <row r="476" spans="1:1" hidden="1" x14ac:dyDescent="0.4">
      <c r="A476" s="6">
        <v>326</v>
      </c>
    </row>
    <row r="477" spans="1:1" hidden="1" x14ac:dyDescent="0.4">
      <c r="A477" s="6">
        <v>326</v>
      </c>
    </row>
    <row r="478" spans="1:1" hidden="1" x14ac:dyDescent="0.4">
      <c r="A478" s="6">
        <v>326</v>
      </c>
    </row>
    <row r="479" spans="1:1" hidden="1" x14ac:dyDescent="0.4">
      <c r="A479" s="6">
        <v>326</v>
      </c>
    </row>
    <row r="480" spans="1:1" hidden="1" x14ac:dyDescent="0.4">
      <c r="A480" s="6">
        <v>326</v>
      </c>
    </row>
    <row r="481" spans="1:1" hidden="1" x14ac:dyDescent="0.4">
      <c r="A481" s="6">
        <v>326</v>
      </c>
    </row>
    <row r="482" spans="1:1" hidden="1" x14ac:dyDescent="0.4">
      <c r="A482" s="6">
        <v>326</v>
      </c>
    </row>
    <row r="483" spans="1:1" hidden="1" x14ac:dyDescent="0.4">
      <c r="A483" s="6">
        <v>326</v>
      </c>
    </row>
    <row r="484" spans="1:1" hidden="1" x14ac:dyDescent="0.4">
      <c r="A484" s="6">
        <v>326</v>
      </c>
    </row>
    <row r="485" spans="1:1" hidden="1" x14ac:dyDescent="0.4">
      <c r="A485" s="6">
        <v>326</v>
      </c>
    </row>
    <row r="486" spans="1:1" hidden="1" x14ac:dyDescent="0.4">
      <c r="A486" s="6">
        <v>326</v>
      </c>
    </row>
    <row r="487" spans="1:1" hidden="1" x14ac:dyDescent="0.4">
      <c r="A487" s="6">
        <v>326</v>
      </c>
    </row>
    <row r="488" spans="1:1" hidden="1" x14ac:dyDescent="0.4">
      <c r="A488" s="6">
        <v>326</v>
      </c>
    </row>
    <row r="489" spans="1:1" hidden="1" x14ac:dyDescent="0.4">
      <c r="A489" s="6">
        <v>326</v>
      </c>
    </row>
    <row r="490" spans="1:1" hidden="1" x14ac:dyDescent="0.4">
      <c r="A490" s="6">
        <v>326</v>
      </c>
    </row>
    <row r="491" spans="1:1" hidden="1" x14ac:dyDescent="0.4">
      <c r="A491" s="6">
        <v>326</v>
      </c>
    </row>
    <row r="492" spans="1:1" x14ac:dyDescent="0.4">
      <c r="A492" s="6">
        <v>42</v>
      </c>
    </row>
    <row r="493" spans="1:1" hidden="1" x14ac:dyDescent="0.4">
      <c r="A493" s="6">
        <v>42</v>
      </c>
    </row>
    <row r="494" spans="1:1" hidden="1" x14ac:dyDescent="0.4">
      <c r="A494" s="6">
        <v>42</v>
      </c>
    </row>
    <row r="495" spans="1:1" hidden="1" x14ac:dyDescent="0.4">
      <c r="A495" s="6">
        <v>42</v>
      </c>
    </row>
    <row r="496" spans="1:1" hidden="1" x14ac:dyDescent="0.4">
      <c r="A496" s="6">
        <v>42</v>
      </c>
    </row>
    <row r="497" spans="1:1" hidden="1" x14ac:dyDescent="0.4">
      <c r="A497" s="6">
        <v>42</v>
      </c>
    </row>
    <row r="498" spans="1:1" hidden="1" x14ac:dyDescent="0.4">
      <c r="A498" s="6">
        <v>42</v>
      </c>
    </row>
    <row r="499" spans="1:1" hidden="1" x14ac:dyDescent="0.4">
      <c r="A499" s="6">
        <v>42</v>
      </c>
    </row>
    <row r="500" spans="1:1" hidden="1" x14ac:dyDescent="0.4">
      <c r="A500" s="6">
        <v>42</v>
      </c>
    </row>
    <row r="501" spans="1:1" hidden="1" x14ac:dyDescent="0.4">
      <c r="A501" s="6">
        <v>42</v>
      </c>
    </row>
    <row r="502" spans="1:1" hidden="1" x14ac:dyDescent="0.4">
      <c r="A502" s="6">
        <v>42</v>
      </c>
    </row>
    <row r="503" spans="1:1" hidden="1" x14ac:dyDescent="0.4">
      <c r="A503" s="6">
        <v>42</v>
      </c>
    </row>
    <row r="504" spans="1:1" hidden="1" x14ac:dyDescent="0.4">
      <c r="A504" s="6">
        <v>42</v>
      </c>
    </row>
    <row r="505" spans="1:1" hidden="1" x14ac:dyDescent="0.4">
      <c r="A505" s="6">
        <v>42</v>
      </c>
    </row>
    <row r="506" spans="1:1" hidden="1" x14ac:dyDescent="0.4">
      <c r="A506" s="6">
        <v>42</v>
      </c>
    </row>
    <row r="507" spans="1:1" hidden="1" x14ac:dyDescent="0.4">
      <c r="A507" s="6">
        <v>42</v>
      </c>
    </row>
    <row r="508" spans="1:1" hidden="1" x14ac:dyDescent="0.4">
      <c r="A508" s="6">
        <v>42</v>
      </c>
    </row>
    <row r="509" spans="1:1" hidden="1" x14ac:dyDescent="0.4">
      <c r="A509" s="6">
        <v>42</v>
      </c>
    </row>
    <row r="510" spans="1:1" hidden="1" x14ac:dyDescent="0.4">
      <c r="A510" s="6">
        <v>42</v>
      </c>
    </row>
    <row r="511" spans="1:1" hidden="1" x14ac:dyDescent="0.4">
      <c r="A511" s="6">
        <v>42</v>
      </c>
    </row>
    <row r="512" spans="1:1" hidden="1" x14ac:dyDescent="0.4">
      <c r="A512" s="6">
        <v>42</v>
      </c>
    </row>
    <row r="513" spans="1:1" hidden="1" x14ac:dyDescent="0.4">
      <c r="A513" s="6">
        <v>42</v>
      </c>
    </row>
    <row r="514" spans="1:1" hidden="1" x14ac:dyDescent="0.4">
      <c r="A514" s="6">
        <v>42</v>
      </c>
    </row>
    <row r="515" spans="1:1" hidden="1" x14ac:dyDescent="0.4">
      <c r="A515" s="6">
        <v>42</v>
      </c>
    </row>
    <row r="516" spans="1:1" hidden="1" x14ac:dyDescent="0.4">
      <c r="A516" s="6">
        <v>42</v>
      </c>
    </row>
    <row r="517" spans="1:1" hidden="1" x14ac:dyDescent="0.4">
      <c r="A517" s="6">
        <v>42</v>
      </c>
    </row>
    <row r="518" spans="1:1" hidden="1" x14ac:dyDescent="0.4">
      <c r="A518" s="6">
        <v>42</v>
      </c>
    </row>
    <row r="519" spans="1:1" hidden="1" x14ac:dyDescent="0.4">
      <c r="A519" s="6">
        <v>42</v>
      </c>
    </row>
    <row r="520" spans="1:1" hidden="1" x14ac:dyDescent="0.4">
      <c r="A520" s="6">
        <v>42</v>
      </c>
    </row>
    <row r="521" spans="1:1" hidden="1" x14ac:dyDescent="0.4">
      <c r="A521" s="6">
        <v>42</v>
      </c>
    </row>
    <row r="522" spans="1:1" hidden="1" x14ac:dyDescent="0.4">
      <c r="A522" s="6">
        <v>42</v>
      </c>
    </row>
    <row r="523" spans="1:1" hidden="1" x14ac:dyDescent="0.4">
      <c r="A523" s="6">
        <v>42</v>
      </c>
    </row>
    <row r="524" spans="1:1" hidden="1" x14ac:dyDescent="0.4">
      <c r="A524" s="6">
        <v>42</v>
      </c>
    </row>
    <row r="525" spans="1:1" hidden="1" x14ac:dyDescent="0.4">
      <c r="A525" s="6">
        <v>42</v>
      </c>
    </row>
    <row r="526" spans="1:1" hidden="1" x14ac:dyDescent="0.4">
      <c r="A526" s="6">
        <v>42</v>
      </c>
    </row>
    <row r="527" spans="1:1" hidden="1" x14ac:dyDescent="0.4">
      <c r="A527" s="6">
        <v>42</v>
      </c>
    </row>
    <row r="528" spans="1:1" hidden="1" x14ac:dyDescent="0.4">
      <c r="A528" s="6">
        <v>42</v>
      </c>
    </row>
    <row r="529" spans="1:1" hidden="1" x14ac:dyDescent="0.4">
      <c r="A529" s="6">
        <v>42</v>
      </c>
    </row>
    <row r="530" spans="1:1" hidden="1" x14ac:dyDescent="0.4">
      <c r="A530" s="6">
        <v>42</v>
      </c>
    </row>
    <row r="531" spans="1:1" hidden="1" x14ac:dyDescent="0.4">
      <c r="A531" s="6">
        <v>42</v>
      </c>
    </row>
    <row r="532" spans="1:1" hidden="1" x14ac:dyDescent="0.4">
      <c r="A532" s="6">
        <v>42</v>
      </c>
    </row>
    <row r="533" spans="1:1" hidden="1" x14ac:dyDescent="0.4">
      <c r="A533" s="6">
        <v>42</v>
      </c>
    </row>
    <row r="534" spans="1:1" hidden="1" x14ac:dyDescent="0.4">
      <c r="A534" s="6">
        <v>42</v>
      </c>
    </row>
    <row r="535" spans="1:1" hidden="1" x14ac:dyDescent="0.4">
      <c r="A535" s="6">
        <v>42</v>
      </c>
    </row>
    <row r="536" spans="1:1" hidden="1" x14ac:dyDescent="0.4">
      <c r="A536" s="6">
        <v>42</v>
      </c>
    </row>
    <row r="537" spans="1:1" hidden="1" x14ac:dyDescent="0.4">
      <c r="A537" s="6">
        <v>42</v>
      </c>
    </row>
    <row r="538" spans="1:1" hidden="1" x14ac:dyDescent="0.4">
      <c r="A538" s="6">
        <v>42</v>
      </c>
    </row>
    <row r="539" spans="1:1" hidden="1" x14ac:dyDescent="0.4">
      <c r="A539" s="6">
        <v>42</v>
      </c>
    </row>
    <row r="540" spans="1:1" x14ac:dyDescent="0.4">
      <c r="A540" s="6">
        <v>441</v>
      </c>
    </row>
    <row r="541" spans="1:1" hidden="1" x14ac:dyDescent="0.4">
      <c r="A541" s="6">
        <v>441</v>
      </c>
    </row>
    <row r="542" spans="1:1" hidden="1" x14ac:dyDescent="0.4">
      <c r="A542" s="6">
        <v>441</v>
      </c>
    </row>
    <row r="543" spans="1:1" hidden="1" x14ac:dyDescent="0.4">
      <c r="A543" s="6">
        <v>441</v>
      </c>
    </row>
    <row r="544" spans="1:1" hidden="1" x14ac:dyDescent="0.4">
      <c r="A544" s="6">
        <v>441</v>
      </c>
    </row>
    <row r="545" spans="1:1" hidden="1" x14ac:dyDescent="0.4">
      <c r="A545" s="6">
        <v>441</v>
      </c>
    </row>
    <row r="546" spans="1:1" x14ac:dyDescent="0.4">
      <c r="A546" s="6">
        <v>445</v>
      </c>
    </row>
    <row r="547" spans="1:1" hidden="1" x14ac:dyDescent="0.4">
      <c r="A547" s="6">
        <v>445</v>
      </c>
    </row>
    <row r="548" spans="1:1" hidden="1" x14ac:dyDescent="0.4">
      <c r="A548" s="6">
        <v>445</v>
      </c>
    </row>
    <row r="549" spans="1:1" hidden="1" x14ac:dyDescent="0.4">
      <c r="A549" s="6">
        <v>445</v>
      </c>
    </row>
    <row r="550" spans="1:1" hidden="1" x14ac:dyDescent="0.4">
      <c r="A550" s="6">
        <v>445</v>
      </c>
    </row>
    <row r="551" spans="1:1" hidden="1" x14ac:dyDescent="0.4">
      <c r="A551" s="6">
        <v>445</v>
      </c>
    </row>
    <row r="552" spans="1:1" x14ac:dyDescent="0.4">
      <c r="A552" s="6">
        <v>452</v>
      </c>
    </row>
    <row r="553" spans="1:1" hidden="1" x14ac:dyDescent="0.4">
      <c r="A553" s="6">
        <v>452</v>
      </c>
    </row>
    <row r="554" spans="1:1" hidden="1" x14ac:dyDescent="0.4">
      <c r="A554" s="6">
        <v>452</v>
      </c>
    </row>
    <row r="555" spans="1:1" hidden="1" x14ac:dyDescent="0.4">
      <c r="A555" s="6">
        <v>452</v>
      </c>
    </row>
    <row r="556" spans="1:1" hidden="1" x14ac:dyDescent="0.4">
      <c r="A556" s="6">
        <v>452</v>
      </c>
    </row>
    <row r="557" spans="1:1" hidden="1" x14ac:dyDescent="0.4">
      <c r="A557" s="6">
        <v>452</v>
      </c>
    </row>
    <row r="558" spans="1:1" x14ac:dyDescent="0.4">
      <c r="A558" s="6" t="s">
        <v>606</v>
      </c>
    </row>
    <row r="559" spans="1:1" hidden="1" x14ac:dyDescent="0.4">
      <c r="A559" s="6" t="s">
        <v>606</v>
      </c>
    </row>
    <row r="560" spans="1:1" hidden="1" x14ac:dyDescent="0.4">
      <c r="A560" s="6" t="s">
        <v>606</v>
      </c>
    </row>
    <row r="561" spans="1:1" hidden="1" x14ac:dyDescent="0.4">
      <c r="A561" s="6" t="s">
        <v>606</v>
      </c>
    </row>
    <row r="562" spans="1:1" hidden="1" x14ac:dyDescent="0.4">
      <c r="A562" s="6" t="s">
        <v>606</v>
      </c>
    </row>
    <row r="563" spans="1:1" hidden="1" x14ac:dyDescent="0.4">
      <c r="A563" s="6" t="s">
        <v>606</v>
      </c>
    </row>
    <row r="564" spans="1:1" hidden="1" x14ac:dyDescent="0.4">
      <c r="A564" s="6" t="s">
        <v>606</v>
      </c>
    </row>
    <row r="565" spans="1:1" hidden="1" x14ac:dyDescent="0.4">
      <c r="A565" s="6" t="s">
        <v>606</v>
      </c>
    </row>
    <row r="566" spans="1:1" hidden="1" x14ac:dyDescent="0.4">
      <c r="A566" s="6" t="s">
        <v>606</v>
      </c>
    </row>
    <row r="567" spans="1:1" hidden="1" x14ac:dyDescent="0.4">
      <c r="A567" s="6" t="s">
        <v>606</v>
      </c>
    </row>
    <row r="568" spans="1:1" hidden="1" x14ac:dyDescent="0.4">
      <c r="A568" s="6" t="s">
        <v>606</v>
      </c>
    </row>
    <row r="569" spans="1:1" hidden="1" x14ac:dyDescent="0.4">
      <c r="A569" s="6" t="s">
        <v>606</v>
      </c>
    </row>
    <row r="570" spans="1:1" hidden="1" x14ac:dyDescent="0.4">
      <c r="A570" s="6" t="s">
        <v>606</v>
      </c>
    </row>
    <row r="571" spans="1:1" hidden="1" x14ac:dyDescent="0.4">
      <c r="A571" s="6" t="s">
        <v>606</v>
      </c>
    </row>
    <row r="572" spans="1:1" hidden="1" x14ac:dyDescent="0.4">
      <c r="A572" s="6" t="s">
        <v>606</v>
      </c>
    </row>
    <row r="573" spans="1:1" hidden="1" x14ac:dyDescent="0.4">
      <c r="A573" s="6" t="s">
        <v>606</v>
      </c>
    </row>
    <row r="574" spans="1:1" hidden="1" x14ac:dyDescent="0.4">
      <c r="A574" s="6" t="s">
        <v>606</v>
      </c>
    </row>
    <row r="575" spans="1:1" hidden="1" x14ac:dyDescent="0.4">
      <c r="A575" s="6" t="s">
        <v>606</v>
      </c>
    </row>
    <row r="576" spans="1:1" hidden="1" x14ac:dyDescent="0.4">
      <c r="A576" s="6" t="s">
        <v>606</v>
      </c>
    </row>
    <row r="577" spans="1:1" hidden="1" x14ac:dyDescent="0.4">
      <c r="A577" s="6" t="s">
        <v>606</v>
      </c>
    </row>
    <row r="578" spans="1:1" hidden="1" x14ac:dyDescent="0.4">
      <c r="A578" s="6" t="s">
        <v>606</v>
      </c>
    </row>
    <row r="579" spans="1:1" hidden="1" x14ac:dyDescent="0.4">
      <c r="A579" s="6" t="s">
        <v>606</v>
      </c>
    </row>
    <row r="580" spans="1:1" hidden="1" x14ac:dyDescent="0.4">
      <c r="A580" s="6" t="s">
        <v>606</v>
      </c>
    </row>
    <row r="581" spans="1:1" hidden="1" x14ac:dyDescent="0.4">
      <c r="A581" s="6" t="s">
        <v>606</v>
      </c>
    </row>
    <row r="582" spans="1:1" hidden="1" x14ac:dyDescent="0.4">
      <c r="A582" s="6" t="s">
        <v>606</v>
      </c>
    </row>
    <row r="583" spans="1:1" hidden="1" x14ac:dyDescent="0.4">
      <c r="A583" s="6" t="s">
        <v>606</v>
      </c>
    </row>
    <row r="584" spans="1:1" hidden="1" x14ac:dyDescent="0.4">
      <c r="A584" s="6" t="s">
        <v>606</v>
      </c>
    </row>
    <row r="585" spans="1:1" hidden="1" x14ac:dyDescent="0.4">
      <c r="A585" s="6" t="s">
        <v>606</v>
      </c>
    </row>
    <row r="586" spans="1:1" x14ac:dyDescent="0.4">
      <c r="A586" s="6">
        <v>481</v>
      </c>
    </row>
    <row r="587" spans="1:1" hidden="1" x14ac:dyDescent="0.4">
      <c r="A587" s="6">
        <v>481</v>
      </c>
    </row>
    <row r="588" spans="1:1" hidden="1" x14ac:dyDescent="0.4">
      <c r="A588" s="6">
        <v>481</v>
      </c>
    </row>
    <row r="589" spans="1:1" hidden="1" x14ac:dyDescent="0.4">
      <c r="A589" s="6">
        <v>481</v>
      </c>
    </row>
    <row r="590" spans="1:1" hidden="1" x14ac:dyDescent="0.4">
      <c r="A590" s="6">
        <v>481</v>
      </c>
    </row>
    <row r="591" spans="1:1" hidden="1" x14ac:dyDescent="0.4">
      <c r="A591" s="6">
        <v>481</v>
      </c>
    </row>
    <row r="592" spans="1:1" x14ac:dyDescent="0.4">
      <c r="A592" s="6">
        <v>482</v>
      </c>
    </row>
    <row r="593" spans="1:1" hidden="1" x14ac:dyDescent="0.4">
      <c r="A593" s="6">
        <v>482</v>
      </c>
    </row>
    <row r="594" spans="1:1" hidden="1" x14ac:dyDescent="0.4">
      <c r="A594" s="6">
        <v>482</v>
      </c>
    </row>
    <row r="595" spans="1:1" hidden="1" x14ac:dyDescent="0.4">
      <c r="A595" s="6">
        <v>482</v>
      </c>
    </row>
    <row r="596" spans="1:1" hidden="1" x14ac:dyDescent="0.4">
      <c r="A596" s="6">
        <v>482</v>
      </c>
    </row>
    <row r="597" spans="1:1" hidden="1" x14ac:dyDescent="0.4">
      <c r="A597" s="6">
        <v>482</v>
      </c>
    </row>
    <row r="598" spans="1:1" x14ac:dyDescent="0.4">
      <c r="A598" s="6">
        <v>483</v>
      </c>
    </row>
    <row r="599" spans="1:1" hidden="1" x14ac:dyDescent="0.4">
      <c r="A599" s="6">
        <v>483</v>
      </c>
    </row>
    <row r="600" spans="1:1" hidden="1" x14ac:dyDescent="0.4">
      <c r="A600" s="6">
        <v>483</v>
      </c>
    </row>
    <row r="601" spans="1:1" hidden="1" x14ac:dyDescent="0.4">
      <c r="A601" s="6">
        <v>483</v>
      </c>
    </row>
    <row r="602" spans="1:1" hidden="1" x14ac:dyDescent="0.4">
      <c r="A602" s="6">
        <v>483</v>
      </c>
    </row>
    <row r="603" spans="1:1" hidden="1" x14ac:dyDescent="0.4">
      <c r="A603" s="6">
        <v>483</v>
      </c>
    </row>
    <row r="604" spans="1:1" x14ac:dyDescent="0.4">
      <c r="A604" s="6">
        <v>484</v>
      </c>
    </row>
    <row r="605" spans="1:1" hidden="1" x14ac:dyDescent="0.4">
      <c r="A605" s="6">
        <v>484</v>
      </c>
    </row>
    <row r="606" spans="1:1" hidden="1" x14ac:dyDescent="0.4">
      <c r="A606" s="6">
        <v>484</v>
      </c>
    </row>
    <row r="607" spans="1:1" hidden="1" x14ac:dyDescent="0.4">
      <c r="A607" s="6">
        <v>484</v>
      </c>
    </row>
    <row r="608" spans="1:1" hidden="1" x14ac:dyDescent="0.4">
      <c r="A608" s="6">
        <v>484</v>
      </c>
    </row>
    <row r="609" spans="1:1" hidden="1" x14ac:dyDescent="0.4">
      <c r="A609" s="6">
        <v>484</v>
      </c>
    </row>
    <row r="610" spans="1:1" x14ac:dyDescent="0.4">
      <c r="A610" s="6">
        <v>485</v>
      </c>
    </row>
    <row r="611" spans="1:1" hidden="1" x14ac:dyDescent="0.4">
      <c r="A611" s="6">
        <v>485</v>
      </c>
    </row>
    <row r="612" spans="1:1" hidden="1" x14ac:dyDescent="0.4">
      <c r="A612" s="6">
        <v>485</v>
      </c>
    </row>
    <row r="613" spans="1:1" hidden="1" x14ac:dyDescent="0.4">
      <c r="A613" s="6">
        <v>485</v>
      </c>
    </row>
    <row r="614" spans="1:1" hidden="1" x14ac:dyDescent="0.4">
      <c r="A614" s="6">
        <v>485</v>
      </c>
    </row>
    <row r="615" spans="1:1" hidden="1" x14ac:dyDescent="0.4">
      <c r="A615" s="6">
        <v>485</v>
      </c>
    </row>
    <row r="616" spans="1:1" x14ac:dyDescent="0.4">
      <c r="A616" s="6">
        <v>486</v>
      </c>
    </row>
    <row r="617" spans="1:1" hidden="1" x14ac:dyDescent="0.4">
      <c r="A617" s="6">
        <v>486</v>
      </c>
    </row>
    <row r="618" spans="1:1" hidden="1" x14ac:dyDescent="0.4">
      <c r="A618" s="6">
        <v>486</v>
      </c>
    </row>
    <row r="619" spans="1:1" hidden="1" x14ac:dyDescent="0.4">
      <c r="A619" s="6">
        <v>486</v>
      </c>
    </row>
    <row r="620" spans="1:1" hidden="1" x14ac:dyDescent="0.4">
      <c r="A620" s="6">
        <v>486</v>
      </c>
    </row>
    <row r="621" spans="1:1" hidden="1" x14ac:dyDescent="0.4">
      <c r="A621" s="6">
        <v>486</v>
      </c>
    </row>
    <row r="622" spans="1:1" x14ac:dyDescent="0.4">
      <c r="A622" s="6" t="s">
        <v>615</v>
      </c>
    </row>
    <row r="623" spans="1:1" hidden="1" x14ac:dyDescent="0.4">
      <c r="A623" s="6" t="s">
        <v>615</v>
      </c>
    </row>
    <row r="624" spans="1:1" hidden="1" x14ac:dyDescent="0.4">
      <c r="A624" s="6" t="s">
        <v>615</v>
      </c>
    </row>
    <row r="625" spans="1:1" hidden="1" x14ac:dyDescent="0.4">
      <c r="A625" s="6" t="s">
        <v>615</v>
      </c>
    </row>
    <row r="626" spans="1:1" hidden="1" x14ac:dyDescent="0.4">
      <c r="A626" s="6" t="s">
        <v>615</v>
      </c>
    </row>
    <row r="627" spans="1:1" hidden="1" x14ac:dyDescent="0.4">
      <c r="A627" s="6" t="s">
        <v>615</v>
      </c>
    </row>
    <row r="628" spans="1:1" hidden="1" x14ac:dyDescent="0.4">
      <c r="A628" s="6" t="s">
        <v>615</v>
      </c>
    </row>
    <row r="629" spans="1:1" hidden="1" x14ac:dyDescent="0.4">
      <c r="A629" s="6" t="s">
        <v>615</v>
      </c>
    </row>
    <row r="630" spans="1:1" hidden="1" x14ac:dyDescent="0.4">
      <c r="A630" s="6" t="s">
        <v>615</v>
      </c>
    </row>
    <row r="631" spans="1:1" hidden="1" x14ac:dyDescent="0.4">
      <c r="A631" s="6" t="s">
        <v>615</v>
      </c>
    </row>
    <row r="632" spans="1:1" x14ac:dyDescent="0.4">
      <c r="A632" s="6">
        <v>493</v>
      </c>
    </row>
    <row r="633" spans="1:1" hidden="1" x14ac:dyDescent="0.4">
      <c r="A633" s="6">
        <v>493</v>
      </c>
    </row>
    <row r="634" spans="1:1" hidden="1" x14ac:dyDescent="0.4">
      <c r="A634" s="6">
        <v>493</v>
      </c>
    </row>
    <row r="635" spans="1:1" hidden="1" x14ac:dyDescent="0.4">
      <c r="A635" s="6">
        <v>493</v>
      </c>
    </row>
    <row r="636" spans="1:1" hidden="1" x14ac:dyDescent="0.4">
      <c r="A636" s="6">
        <v>493</v>
      </c>
    </row>
    <row r="637" spans="1:1" hidden="1" x14ac:dyDescent="0.4">
      <c r="A637" s="6">
        <v>493</v>
      </c>
    </row>
    <row r="638" spans="1:1" hidden="1" x14ac:dyDescent="0.4">
      <c r="A638" s="6">
        <v>493</v>
      </c>
    </row>
    <row r="639" spans="1:1" hidden="1" x14ac:dyDescent="0.4">
      <c r="A639" s="6">
        <v>493</v>
      </c>
    </row>
    <row r="640" spans="1:1" x14ac:dyDescent="0.4">
      <c r="A640" s="6">
        <v>511</v>
      </c>
    </row>
    <row r="641" spans="1:1" hidden="1" x14ac:dyDescent="0.4">
      <c r="A641" s="6">
        <v>511</v>
      </c>
    </row>
    <row r="642" spans="1:1" hidden="1" x14ac:dyDescent="0.4">
      <c r="A642" s="6">
        <v>511</v>
      </c>
    </row>
    <row r="643" spans="1:1" hidden="1" x14ac:dyDescent="0.4">
      <c r="A643" s="6">
        <v>511</v>
      </c>
    </row>
    <row r="644" spans="1:1" hidden="1" x14ac:dyDescent="0.4">
      <c r="A644" s="6">
        <v>511</v>
      </c>
    </row>
    <row r="645" spans="1:1" hidden="1" x14ac:dyDescent="0.4">
      <c r="A645" s="6">
        <v>511</v>
      </c>
    </row>
    <row r="646" spans="1:1" hidden="1" x14ac:dyDescent="0.4">
      <c r="A646" s="6">
        <v>511</v>
      </c>
    </row>
    <row r="647" spans="1:1" hidden="1" x14ac:dyDescent="0.4">
      <c r="A647" s="6">
        <v>511</v>
      </c>
    </row>
    <row r="648" spans="1:1" hidden="1" x14ac:dyDescent="0.4">
      <c r="A648" s="6">
        <v>511</v>
      </c>
    </row>
    <row r="649" spans="1:1" hidden="1" x14ac:dyDescent="0.4">
      <c r="A649" s="6">
        <v>511</v>
      </c>
    </row>
    <row r="650" spans="1:1" hidden="1" x14ac:dyDescent="0.4">
      <c r="A650" s="6">
        <v>511</v>
      </c>
    </row>
    <row r="651" spans="1:1" hidden="1" x14ac:dyDescent="0.4">
      <c r="A651" s="6">
        <v>511</v>
      </c>
    </row>
    <row r="652" spans="1:1" hidden="1" x14ac:dyDescent="0.4">
      <c r="A652" s="6">
        <v>511</v>
      </c>
    </row>
    <row r="653" spans="1:1" x14ac:dyDescent="0.4">
      <c r="A653" s="6">
        <v>512</v>
      </c>
    </row>
    <row r="654" spans="1:1" hidden="1" x14ac:dyDescent="0.4">
      <c r="A654" s="6">
        <v>512</v>
      </c>
    </row>
    <row r="655" spans="1:1" hidden="1" x14ac:dyDescent="0.4">
      <c r="A655" s="6">
        <v>512</v>
      </c>
    </row>
    <row r="656" spans="1:1" hidden="1" x14ac:dyDescent="0.4">
      <c r="A656" s="6">
        <v>512</v>
      </c>
    </row>
    <row r="657" spans="1:1" hidden="1" x14ac:dyDescent="0.4">
      <c r="A657" s="6">
        <v>512</v>
      </c>
    </row>
    <row r="658" spans="1:1" hidden="1" x14ac:dyDescent="0.4">
      <c r="A658" s="6">
        <v>512</v>
      </c>
    </row>
    <row r="659" spans="1:1" hidden="1" x14ac:dyDescent="0.4">
      <c r="A659" s="6">
        <v>512</v>
      </c>
    </row>
    <row r="660" spans="1:1" x14ac:dyDescent="0.4">
      <c r="A660" s="6">
        <v>513</v>
      </c>
    </row>
    <row r="661" spans="1:1" hidden="1" x14ac:dyDescent="0.4">
      <c r="A661" s="6">
        <v>513</v>
      </c>
    </row>
    <row r="662" spans="1:1" hidden="1" x14ac:dyDescent="0.4">
      <c r="A662" s="6">
        <v>513</v>
      </c>
    </row>
    <row r="663" spans="1:1" hidden="1" x14ac:dyDescent="0.4">
      <c r="A663" s="6">
        <v>513</v>
      </c>
    </row>
    <row r="664" spans="1:1" hidden="1" x14ac:dyDescent="0.4">
      <c r="A664" s="6">
        <v>513</v>
      </c>
    </row>
    <row r="665" spans="1:1" hidden="1" x14ac:dyDescent="0.4">
      <c r="A665" s="6">
        <v>513</v>
      </c>
    </row>
    <row r="666" spans="1:1" hidden="1" x14ac:dyDescent="0.4">
      <c r="A666" s="6">
        <v>513</v>
      </c>
    </row>
    <row r="667" spans="1:1" hidden="1" x14ac:dyDescent="0.4">
      <c r="A667" s="6">
        <v>513</v>
      </c>
    </row>
    <row r="668" spans="1:1" hidden="1" x14ac:dyDescent="0.4">
      <c r="A668" s="6">
        <v>513</v>
      </c>
    </row>
    <row r="669" spans="1:1" hidden="1" x14ac:dyDescent="0.4">
      <c r="A669" s="6">
        <v>513</v>
      </c>
    </row>
    <row r="670" spans="1:1" hidden="1" x14ac:dyDescent="0.4">
      <c r="A670" s="6">
        <v>513</v>
      </c>
    </row>
    <row r="671" spans="1:1" hidden="1" x14ac:dyDescent="0.4">
      <c r="A671" s="6">
        <v>513</v>
      </c>
    </row>
    <row r="672" spans="1:1" hidden="1" x14ac:dyDescent="0.4">
      <c r="A672" s="6">
        <v>513</v>
      </c>
    </row>
    <row r="673" spans="1:1" hidden="1" x14ac:dyDescent="0.4">
      <c r="A673" s="6">
        <v>513</v>
      </c>
    </row>
    <row r="674" spans="1:1" hidden="1" x14ac:dyDescent="0.4">
      <c r="A674" s="6">
        <v>513</v>
      </c>
    </row>
    <row r="675" spans="1:1" hidden="1" x14ac:dyDescent="0.4">
      <c r="A675" s="6">
        <v>513</v>
      </c>
    </row>
    <row r="676" spans="1:1" hidden="1" x14ac:dyDescent="0.4">
      <c r="A676" s="6">
        <v>513</v>
      </c>
    </row>
    <row r="677" spans="1:1" hidden="1" x14ac:dyDescent="0.4">
      <c r="A677" s="6">
        <v>513</v>
      </c>
    </row>
    <row r="678" spans="1:1" hidden="1" x14ac:dyDescent="0.4">
      <c r="A678" s="6">
        <v>513</v>
      </c>
    </row>
    <row r="679" spans="1:1" x14ac:dyDescent="0.4">
      <c r="A679" s="6">
        <v>514</v>
      </c>
    </row>
    <row r="680" spans="1:1" hidden="1" x14ac:dyDescent="0.4">
      <c r="A680" s="6">
        <v>514</v>
      </c>
    </row>
    <row r="681" spans="1:1" hidden="1" x14ac:dyDescent="0.4">
      <c r="A681" s="6">
        <v>514</v>
      </c>
    </row>
    <row r="682" spans="1:1" hidden="1" x14ac:dyDescent="0.4">
      <c r="A682" s="6">
        <v>514</v>
      </c>
    </row>
    <row r="683" spans="1:1" hidden="1" x14ac:dyDescent="0.4">
      <c r="A683" s="6">
        <v>514</v>
      </c>
    </row>
    <row r="684" spans="1:1" hidden="1" x14ac:dyDescent="0.4">
      <c r="A684" s="6">
        <v>514</v>
      </c>
    </row>
    <row r="685" spans="1:1" hidden="1" x14ac:dyDescent="0.4">
      <c r="A685" s="6">
        <v>514</v>
      </c>
    </row>
    <row r="686" spans="1:1" hidden="1" x14ac:dyDescent="0.4">
      <c r="A686" s="6">
        <v>514</v>
      </c>
    </row>
    <row r="687" spans="1:1" hidden="1" x14ac:dyDescent="0.4">
      <c r="A687" s="6">
        <v>514</v>
      </c>
    </row>
    <row r="688" spans="1:1" hidden="1" x14ac:dyDescent="0.4">
      <c r="A688" s="6">
        <v>514</v>
      </c>
    </row>
    <row r="689" spans="1:1" hidden="1" x14ac:dyDescent="0.4">
      <c r="A689" s="6">
        <v>514</v>
      </c>
    </row>
    <row r="690" spans="1:1" hidden="1" x14ac:dyDescent="0.4">
      <c r="A690" s="6">
        <v>514</v>
      </c>
    </row>
    <row r="691" spans="1:1" hidden="1" x14ac:dyDescent="0.4">
      <c r="A691" s="6">
        <v>514</v>
      </c>
    </row>
    <row r="692" spans="1:1" x14ac:dyDescent="0.4">
      <c r="A692" s="6" t="s">
        <v>635</v>
      </c>
    </row>
    <row r="693" spans="1:1" hidden="1" x14ac:dyDescent="0.4">
      <c r="A693" s="6" t="s">
        <v>635</v>
      </c>
    </row>
    <row r="694" spans="1:1" hidden="1" x14ac:dyDescent="0.4">
      <c r="A694" s="6" t="s">
        <v>635</v>
      </c>
    </row>
    <row r="695" spans="1:1" hidden="1" x14ac:dyDescent="0.4">
      <c r="A695" s="6" t="s">
        <v>635</v>
      </c>
    </row>
    <row r="696" spans="1:1" hidden="1" x14ac:dyDescent="0.4">
      <c r="A696" s="6" t="s">
        <v>635</v>
      </c>
    </row>
    <row r="697" spans="1:1" hidden="1" x14ac:dyDescent="0.4">
      <c r="A697" s="6" t="s">
        <v>635</v>
      </c>
    </row>
    <row r="698" spans="1:1" hidden="1" x14ac:dyDescent="0.4">
      <c r="A698" s="6" t="s">
        <v>635</v>
      </c>
    </row>
    <row r="699" spans="1:1" x14ac:dyDescent="0.4">
      <c r="A699" s="6">
        <v>523</v>
      </c>
    </row>
    <row r="700" spans="1:1" hidden="1" x14ac:dyDescent="0.4">
      <c r="A700" s="6">
        <v>523</v>
      </c>
    </row>
    <row r="701" spans="1:1" hidden="1" x14ac:dyDescent="0.4">
      <c r="A701" s="6">
        <v>523</v>
      </c>
    </row>
    <row r="702" spans="1:1" hidden="1" x14ac:dyDescent="0.4">
      <c r="A702" s="6">
        <v>523</v>
      </c>
    </row>
    <row r="703" spans="1:1" hidden="1" x14ac:dyDescent="0.4">
      <c r="A703" s="6">
        <v>523</v>
      </c>
    </row>
    <row r="704" spans="1:1" hidden="1" x14ac:dyDescent="0.4">
      <c r="A704" s="6">
        <v>523</v>
      </c>
    </row>
    <row r="705" spans="1:1" hidden="1" x14ac:dyDescent="0.4">
      <c r="A705" s="6">
        <v>523</v>
      </c>
    </row>
    <row r="706" spans="1:1" x14ac:dyDescent="0.4">
      <c r="A706" s="6">
        <v>524</v>
      </c>
    </row>
    <row r="707" spans="1:1" hidden="1" x14ac:dyDescent="0.4">
      <c r="A707" s="6">
        <v>524</v>
      </c>
    </row>
    <row r="708" spans="1:1" hidden="1" x14ac:dyDescent="0.4">
      <c r="A708" s="6">
        <v>524</v>
      </c>
    </row>
    <row r="709" spans="1:1" hidden="1" x14ac:dyDescent="0.4">
      <c r="A709" s="6">
        <v>524</v>
      </c>
    </row>
    <row r="710" spans="1:1" hidden="1" x14ac:dyDescent="0.4">
      <c r="A710" s="6">
        <v>524</v>
      </c>
    </row>
    <row r="711" spans="1:1" hidden="1" x14ac:dyDescent="0.4">
      <c r="A711" s="6">
        <v>524</v>
      </c>
    </row>
    <row r="712" spans="1:1" hidden="1" x14ac:dyDescent="0.4">
      <c r="A712" s="6">
        <v>524</v>
      </c>
    </row>
    <row r="713" spans="1:1" hidden="1" x14ac:dyDescent="0.4">
      <c r="A713" s="6">
        <v>524</v>
      </c>
    </row>
    <row r="714" spans="1:1" hidden="1" x14ac:dyDescent="0.4">
      <c r="A714" s="6">
        <v>524</v>
      </c>
    </row>
    <row r="715" spans="1:1" hidden="1" x14ac:dyDescent="0.4">
      <c r="A715" s="6">
        <v>524</v>
      </c>
    </row>
    <row r="716" spans="1:1" hidden="1" x14ac:dyDescent="0.4">
      <c r="A716" s="6">
        <v>524</v>
      </c>
    </row>
    <row r="717" spans="1:1" hidden="1" x14ac:dyDescent="0.4">
      <c r="A717" s="6">
        <v>524</v>
      </c>
    </row>
    <row r="718" spans="1:1" hidden="1" x14ac:dyDescent="0.4">
      <c r="A718" s="6">
        <v>524</v>
      </c>
    </row>
    <row r="719" spans="1:1" hidden="1" x14ac:dyDescent="0.4">
      <c r="A719" s="6">
        <v>524</v>
      </c>
    </row>
    <row r="720" spans="1:1" x14ac:dyDescent="0.4">
      <c r="A720" s="6">
        <v>525</v>
      </c>
    </row>
    <row r="721" spans="1:1" hidden="1" x14ac:dyDescent="0.4">
      <c r="A721" s="6">
        <v>525</v>
      </c>
    </row>
    <row r="722" spans="1:1" hidden="1" x14ac:dyDescent="0.4">
      <c r="A722" s="6">
        <v>525</v>
      </c>
    </row>
    <row r="723" spans="1:1" hidden="1" x14ac:dyDescent="0.4">
      <c r="A723" s="6">
        <v>525</v>
      </c>
    </row>
    <row r="724" spans="1:1" hidden="1" x14ac:dyDescent="0.4">
      <c r="A724" s="6">
        <v>525</v>
      </c>
    </row>
    <row r="725" spans="1:1" hidden="1" x14ac:dyDescent="0.4">
      <c r="A725" s="6">
        <v>525</v>
      </c>
    </row>
    <row r="726" spans="1:1" hidden="1" x14ac:dyDescent="0.4">
      <c r="A726" s="6">
        <v>525</v>
      </c>
    </row>
    <row r="727" spans="1:1" hidden="1" x14ac:dyDescent="0.4">
      <c r="A727" s="6">
        <v>525</v>
      </c>
    </row>
    <row r="728" spans="1:1" hidden="1" x14ac:dyDescent="0.4">
      <c r="A728" s="6">
        <v>525</v>
      </c>
    </row>
    <row r="729" spans="1:1" hidden="1" x14ac:dyDescent="0.4">
      <c r="A729" s="6">
        <v>525</v>
      </c>
    </row>
    <row r="730" spans="1:1" hidden="1" x14ac:dyDescent="0.4">
      <c r="A730" s="6">
        <v>525</v>
      </c>
    </row>
    <row r="731" spans="1:1" hidden="1" x14ac:dyDescent="0.4">
      <c r="A731" s="6">
        <v>525</v>
      </c>
    </row>
    <row r="732" spans="1:1" hidden="1" x14ac:dyDescent="0.4">
      <c r="A732" s="6">
        <v>525</v>
      </c>
    </row>
    <row r="733" spans="1:1" hidden="1" x14ac:dyDescent="0.4">
      <c r="A733" s="6">
        <v>525</v>
      </c>
    </row>
    <row r="734" spans="1:1" hidden="1" x14ac:dyDescent="0.4">
      <c r="A734" s="6">
        <v>525</v>
      </c>
    </row>
    <row r="735" spans="1:1" hidden="1" x14ac:dyDescent="0.4">
      <c r="A735" s="6">
        <v>525</v>
      </c>
    </row>
    <row r="736" spans="1:1" hidden="1" x14ac:dyDescent="0.4">
      <c r="A736" s="6">
        <v>525</v>
      </c>
    </row>
    <row r="737" spans="1:1" hidden="1" x14ac:dyDescent="0.4">
      <c r="A737" s="6">
        <v>525</v>
      </c>
    </row>
    <row r="738" spans="1:1" hidden="1" x14ac:dyDescent="0.4">
      <c r="A738" s="6">
        <v>525</v>
      </c>
    </row>
    <row r="739" spans="1:1" hidden="1" x14ac:dyDescent="0.4">
      <c r="A739" s="6">
        <v>525</v>
      </c>
    </row>
    <row r="740" spans="1:1" hidden="1" x14ac:dyDescent="0.4">
      <c r="A740" s="6">
        <v>525</v>
      </c>
    </row>
    <row r="741" spans="1:1" hidden="1" x14ac:dyDescent="0.4">
      <c r="A741" s="6">
        <v>525</v>
      </c>
    </row>
    <row r="742" spans="1:1" hidden="1" x14ac:dyDescent="0.4">
      <c r="A742" s="6">
        <v>525</v>
      </c>
    </row>
    <row r="743" spans="1:1" hidden="1" x14ac:dyDescent="0.4">
      <c r="A743" s="6">
        <v>525</v>
      </c>
    </row>
    <row r="744" spans="1:1" hidden="1" x14ac:dyDescent="0.4">
      <c r="A744" s="6">
        <v>525</v>
      </c>
    </row>
    <row r="745" spans="1:1" x14ac:dyDescent="0.4">
      <c r="A745" s="6" t="s">
        <v>651</v>
      </c>
    </row>
    <row r="746" spans="1:1" hidden="1" x14ac:dyDescent="0.4">
      <c r="A746" s="6" t="s">
        <v>651</v>
      </c>
    </row>
    <row r="747" spans="1:1" hidden="1" x14ac:dyDescent="0.4">
      <c r="A747" s="6" t="s">
        <v>651</v>
      </c>
    </row>
    <row r="748" spans="1:1" hidden="1" x14ac:dyDescent="0.4">
      <c r="A748" s="6" t="s">
        <v>651</v>
      </c>
    </row>
    <row r="749" spans="1:1" hidden="1" x14ac:dyDescent="0.4">
      <c r="A749" s="6" t="s">
        <v>651</v>
      </c>
    </row>
    <row r="750" spans="1:1" hidden="1" x14ac:dyDescent="0.4">
      <c r="A750" s="6" t="s">
        <v>651</v>
      </c>
    </row>
    <row r="751" spans="1:1" hidden="1" x14ac:dyDescent="0.4">
      <c r="A751" s="6" t="s">
        <v>651</v>
      </c>
    </row>
    <row r="752" spans="1:1" hidden="1" x14ac:dyDescent="0.4">
      <c r="A752" s="6" t="s">
        <v>651</v>
      </c>
    </row>
    <row r="753" spans="1:1" hidden="1" x14ac:dyDescent="0.4">
      <c r="A753" s="6" t="s">
        <v>651</v>
      </c>
    </row>
    <row r="754" spans="1:1" hidden="1" x14ac:dyDescent="0.4">
      <c r="A754" s="6" t="s">
        <v>651</v>
      </c>
    </row>
    <row r="755" spans="1:1" hidden="1" x14ac:dyDescent="0.4">
      <c r="A755" s="6" t="s">
        <v>651</v>
      </c>
    </row>
    <row r="756" spans="1:1" x14ac:dyDescent="0.4">
      <c r="A756" s="6">
        <v>5411</v>
      </c>
    </row>
    <row r="757" spans="1:1" hidden="1" x14ac:dyDescent="0.4">
      <c r="A757" s="6">
        <v>5411</v>
      </c>
    </row>
    <row r="758" spans="1:1" hidden="1" x14ac:dyDescent="0.4">
      <c r="A758" s="6">
        <v>5411</v>
      </c>
    </row>
    <row r="759" spans="1:1" hidden="1" x14ac:dyDescent="0.4">
      <c r="A759" s="6">
        <v>5411</v>
      </c>
    </row>
    <row r="760" spans="1:1" hidden="1" x14ac:dyDescent="0.4">
      <c r="A760" s="6">
        <v>5411</v>
      </c>
    </row>
    <row r="761" spans="1:1" hidden="1" x14ac:dyDescent="0.4">
      <c r="A761" s="6">
        <v>5411</v>
      </c>
    </row>
    <row r="762" spans="1:1" x14ac:dyDescent="0.4">
      <c r="A762" s="6" t="s">
        <v>655</v>
      </c>
    </row>
    <row r="763" spans="1:1" hidden="1" x14ac:dyDescent="0.4">
      <c r="A763" s="6" t="s">
        <v>655</v>
      </c>
    </row>
    <row r="764" spans="1:1" hidden="1" x14ac:dyDescent="0.4">
      <c r="A764" s="6" t="s">
        <v>655</v>
      </c>
    </row>
    <row r="765" spans="1:1" hidden="1" x14ac:dyDescent="0.4">
      <c r="A765" s="6" t="s">
        <v>655</v>
      </c>
    </row>
    <row r="766" spans="1:1" hidden="1" x14ac:dyDescent="0.4">
      <c r="A766" s="6" t="s">
        <v>655</v>
      </c>
    </row>
    <row r="767" spans="1:1" hidden="1" x14ac:dyDescent="0.4">
      <c r="A767" s="6" t="s">
        <v>655</v>
      </c>
    </row>
    <row r="768" spans="1:1" hidden="1" x14ac:dyDescent="0.4">
      <c r="A768" s="6" t="s">
        <v>655</v>
      </c>
    </row>
    <row r="769" spans="1:1" hidden="1" x14ac:dyDescent="0.4">
      <c r="A769" s="6" t="s">
        <v>655</v>
      </c>
    </row>
    <row r="770" spans="1:1" hidden="1" x14ac:dyDescent="0.4">
      <c r="A770" s="6" t="s">
        <v>655</v>
      </c>
    </row>
    <row r="771" spans="1:1" hidden="1" x14ac:dyDescent="0.4">
      <c r="A771" s="6" t="s">
        <v>655</v>
      </c>
    </row>
    <row r="772" spans="1:1" hidden="1" x14ac:dyDescent="0.4">
      <c r="A772" s="6" t="s">
        <v>655</v>
      </c>
    </row>
    <row r="773" spans="1:1" hidden="1" x14ac:dyDescent="0.4">
      <c r="A773" s="6" t="s">
        <v>655</v>
      </c>
    </row>
    <row r="774" spans="1:1" hidden="1" x14ac:dyDescent="0.4">
      <c r="A774" s="6" t="s">
        <v>655</v>
      </c>
    </row>
    <row r="775" spans="1:1" hidden="1" x14ac:dyDescent="0.4">
      <c r="A775" s="6" t="s">
        <v>655</v>
      </c>
    </row>
    <row r="776" spans="1:1" hidden="1" x14ac:dyDescent="0.4">
      <c r="A776" s="6" t="s">
        <v>655</v>
      </c>
    </row>
    <row r="777" spans="1:1" hidden="1" x14ac:dyDescent="0.4">
      <c r="A777" s="6" t="s">
        <v>655</v>
      </c>
    </row>
    <row r="778" spans="1:1" hidden="1" x14ac:dyDescent="0.4">
      <c r="A778" s="6" t="s">
        <v>655</v>
      </c>
    </row>
    <row r="779" spans="1:1" hidden="1" x14ac:dyDescent="0.4">
      <c r="A779" s="6" t="s">
        <v>655</v>
      </c>
    </row>
    <row r="780" spans="1:1" hidden="1" x14ac:dyDescent="0.4">
      <c r="A780" s="6" t="s">
        <v>655</v>
      </c>
    </row>
    <row r="781" spans="1:1" hidden="1" x14ac:dyDescent="0.4">
      <c r="A781" s="6" t="s">
        <v>655</v>
      </c>
    </row>
    <row r="782" spans="1:1" hidden="1" x14ac:dyDescent="0.4">
      <c r="A782" s="6" t="s">
        <v>655</v>
      </c>
    </row>
    <row r="783" spans="1:1" hidden="1" x14ac:dyDescent="0.4">
      <c r="A783" s="6" t="s">
        <v>655</v>
      </c>
    </row>
    <row r="784" spans="1:1" hidden="1" x14ac:dyDescent="0.4">
      <c r="A784" s="6" t="s">
        <v>655</v>
      </c>
    </row>
    <row r="785" spans="1:1" hidden="1" x14ac:dyDescent="0.4">
      <c r="A785" s="6" t="s">
        <v>655</v>
      </c>
    </row>
    <row r="786" spans="1:1" hidden="1" x14ac:dyDescent="0.4">
      <c r="A786" s="6" t="s">
        <v>655</v>
      </c>
    </row>
    <row r="787" spans="1:1" hidden="1" x14ac:dyDescent="0.4">
      <c r="A787" s="6" t="s">
        <v>655</v>
      </c>
    </row>
    <row r="788" spans="1:1" hidden="1" x14ac:dyDescent="0.4">
      <c r="A788" s="6" t="s">
        <v>655</v>
      </c>
    </row>
    <row r="789" spans="1:1" hidden="1" x14ac:dyDescent="0.4">
      <c r="A789" s="6" t="s">
        <v>655</v>
      </c>
    </row>
    <row r="790" spans="1:1" hidden="1" x14ac:dyDescent="0.4">
      <c r="A790" s="6" t="s">
        <v>655</v>
      </c>
    </row>
    <row r="791" spans="1:1" hidden="1" x14ac:dyDescent="0.4">
      <c r="A791" s="6" t="s">
        <v>655</v>
      </c>
    </row>
    <row r="792" spans="1:1" x14ac:dyDescent="0.4">
      <c r="A792" s="6">
        <v>5415</v>
      </c>
    </row>
    <row r="793" spans="1:1" hidden="1" x14ac:dyDescent="0.4">
      <c r="A793" s="6">
        <v>5415</v>
      </c>
    </row>
    <row r="794" spans="1:1" hidden="1" x14ac:dyDescent="0.4">
      <c r="A794" s="6">
        <v>5415</v>
      </c>
    </row>
    <row r="795" spans="1:1" hidden="1" x14ac:dyDescent="0.4">
      <c r="A795" s="6">
        <v>5415</v>
      </c>
    </row>
    <row r="796" spans="1:1" hidden="1" x14ac:dyDescent="0.4">
      <c r="A796" s="6">
        <v>5415</v>
      </c>
    </row>
    <row r="797" spans="1:1" hidden="1" x14ac:dyDescent="0.4">
      <c r="A797" s="6">
        <v>5415</v>
      </c>
    </row>
    <row r="798" spans="1:1" hidden="1" x14ac:dyDescent="0.4">
      <c r="A798" s="6">
        <v>5415</v>
      </c>
    </row>
    <row r="799" spans="1:1" hidden="1" x14ac:dyDescent="0.4">
      <c r="A799" s="6">
        <v>5415</v>
      </c>
    </row>
    <row r="800" spans="1:1" hidden="1" x14ac:dyDescent="0.4">
      <c r="A800" s="6">
        <v>5415</v>
      </c>
    </row>
    <row r="801" spans="1:1" hidden="1" x14ac:dyDescent="0.4">
      <c r="A801" s="6">
        <v>5415</v>
      </c>
    </row>
    <row r="802" spans="1:1" x14ac:dyDescent="0.4">
      <c r="A802" s="6">
        <v>55</v>
      </c>
    </row>
    <row r="803" spans="1:1" hidden="1" x14ac:dyDescent="0.4">
      <c r="A803" s="6">
        <v>55</v>
      </c>
    </row>
    <row r="804" spans="1:1" hidden="1" x14ac:dyDescent="0.4">
      <c r="A804" s="6">
        <v>55</v>
      </c>
    </row>
    <row r="805" spans="1:1" hidden="1" x14ac:dyDescent="0.4">
      <c r="A805" s="6">
        <v>55</v>
      </c>
    </row>
    <row r="806" spans="1:1" hidden="1" x14ac:dyDescent="0.4">
      <c r="A806" s="6">
        <v>55</v>
      </c>
    </row>
    <row r="807" spans="1:1" hidden="1" x14ac:dyDescent="0.4">
      <c r="A807" s="6">
        <v>55</v>
      </c>
    </row>
    <row r="808" spans="1:1" hidden="1" x14ac:dyDescent="0.4">
      <c r="A808" s="6">
        <v>55</v>
      </c>
    </row>
    <row r="809" spans="1:1" hidden="1" x14ac:dyDescent="0.4">
      <c r="A809" s="6">
        <v>55</v>
      </c>
    </row>
    <row r="810" spans="1:1" x14ac:dyDescent="0.4">
      <c r="A810" s="6">
        <v>561</v>
      </c>
    </row>
    <row r="811" spans="1:1" hidden="1" x14ac:dyDescent="0.4">
      <c r="A811" s="6">
        <v>561</v>
      </c>
    </row>
    <row r="812" spans="1:1" hidden="1" x14ac:dyDescent="0.4">
      <c r="A812" s="6">
        <v>561</v>
      </c>
    </row>
    <row r="813" spans="1:1" hidden="1" x14ac:dyDescent="0.4">
      <c r="A813" s="6">
        <v>561</v>
      </c>
    </row>
    <row r="814" spans="1:1" hidden="1" x14ac:dyDescent="0.4">
      <c r="A814" s="6">
        <v>561</v>
      </c>
    </row>
    <row r="815" spans="1:1" hidden="1" x14ac:dyDescent="0.4">
      <c r="A815" s="6">
        <v>561</v>
      </c>
    </row>
    <row r="816" spans="1:1" hidden="1" x14ac:dyDescent="0.4">
      <c r="A816" s="6">
        <v>561</v>
      </c>
    </row>
    <row r="817" spans="1:1" hidden="1" x14ac:dyDescent="0.4">
      <c r="A817" s="6">
        <v>561</v>
      </c>
    </row>
    <row r="818" spans="1:1" hidden="1" x14ac:dyDescent="0.4">
      <c r="A818" s="6">
        <v>561</v>
      </c>
    </row>
    <row r="819" spans="1:1" hidden="1" x14ac:dyDescent="0.4">
      <c r="A819" s="6">
        <v>561</v>
      </c>
    </row>
    <row r="820" spans="1:1" hidden="1" x14ac:dyDescent="0.4">
      <c r="A820" s="6">
        <v>561</v>
      </c>
    </row>
    <row r="821" spans="1:1" hidden="1" x14ac:dyDescent="0.4">
      <c r="A821" s="6">
        <v>561</v>
      </c>
    </row>
    <row r="822" spans="1:1" hidden="1" x14ac:dyDescent="0.4">
      <c r="A822" s="6">
        <v>561</v>
      </c>
    </row>
    <row r="823" spans="1:1" hidden="1" x14ac:dyDescent="0.4">
      <c r="A823" s="6">
        <v>561</v>
      </c>
    </row>
    <row r="824" spans="1:1" hidden="1" x14ac:dyDescent="0.4">
      <c r="A824" s="6">
        <v>561</v>
      </c>
    </row>
    <row r="825" spans="1:1" hidden="1" x14ac:dyDescent="0.4">
      <c r="A825" s="6">
        <v>561</v>
      </c>
    </row>
    <row r="826" spans="1:1" hidden="1" x14ac:dyDescent="0.4">
      <c r="A826" s="6">
        <v>561</v>
      </c>
    </row>
    <row r="827" spans="1:1" hidden="1" x14ac:dyDescent="0.4">
      <c r="A827" s="6">
        <v>561</v>
      </c>
    </row>
    <row r="828" spans="1:1" hidden="1" x14ac:dyDescent="0.4">
      <c r="A828" s="6">
        <v>561</v>
      </c>
    </row>
    <row r="829" spans="1:1" x14ac:dyDescent="0.4">
      <c r="A829" s="6">
        <v>562</v>
      </c>
    </row>
    <row r="830" spans="1:1" hidden="1" x14ac:dyDescent="0.4">
      <c r="A830" s="6">
        <v>562</v>
      </c>
    </row>
    <row r="831" spans="1:1" hidden="1" x14ac:dyDescent="0.4">
      <c r="A831" s="6">
        <v>562</v>
      </c>
    </row>
    <row r="832" spans="1:1" hidden="1" x14ac:dyDescent="0.4">
      <c r="A832" s="6">
        <v>562</v>
      </c>
    </row>
    <row r="833" spans="1:1" hidden="1" x14ac:dyDescent="0.4">
      <c r="A833" s="6">
        <v>562</v>
      </c>
    </row>
    <row r="834" spans="1:1" hidden="1" x14ac:dyDescent="0.4">
      <c r="A834" s="6">
        <v>562</v>
      </c>
    </row>
    <row r="835" spans="1:1" hidden="1" x14ac:dyDescent="0.4">
      <c r="A835" s="6">
        <v>562</v>
      </c>
    </row>
    <row r="836" spans="1:1" hidden="1" x14ac:dyDescent="0.4">
      <c r="A836" s="6">
        <v>562</v>
      </c>
    </row>
    <row r="837" spans="1:1" x14ac:dyDescent="0.4">
      <c r="A837" s="6">
        <v>61</v>
      </c>
    </row>
    <row r="838" spans="1:1" hidden="1" x14ac:dyDescent="0.4">
      <c r="A838" s="6">
        <v>61</v>
      </c>
    </row>
    <row r="839" spans="1:1" hidden="1" x14ac:dyDescent="0.4">
      <c r="A839" s="6">
        <v>61</v>
      </c>
    </row>
    <row r="840" spans="1:1" hidden="1" x14ac:dyDescent="0.4">
      <c r="A840" s="6">
        <v>61</v>
      </c>
    </row>
    <row r="841" spans="1:1" hidden="1" x14ac:dyDescent="0.4">
      <c r="A841" s="6">
        <v>61</v>
      </c>
    </row>
    <row r="842" spans="1:1" hidden="1" x14ac:dyDescent="0.4">
      <c r="A842" s="6">
        <v>61</v>
      </c>
    </row>
    <row r="843" spans="1:1" hidden="1" x14ac:dyDescent="0.4">
      <c r="A843" s="6">
        <v>61</v>
      </c>
    </row>
    <row r="844" spans="1:1" hidden="1" x14ac:dyDescent="0.4">
      <c r="A844" s="6">
        <v>61</v>
      </c>
    </row>
    <row r="845" spans="1:1" hidden="1" x14ac:dyDescent="0.4">
      <c r="A845" s="6">
        <v>61</v>
      </c>
    </row>
    <row r="846" spans="1:1" hidden="1" x14ac:dyDescent="0.4">
      <c r="A846" s="6">
        <v>61</v>
      </c>
    </row>
    <row r="847" spans="1:1" x14ac:dyDescent="0.4">
      <c r="A847" s="6">
        <v>621</v>
      </c>
    </row>
    <row r="848" spans="1:1" hidden="1" x14ac:dyDescent="0.4">
      <c r="A848" s="6">
        <v>621</v>
      </c>
    </row>
    <row r="849" spans="1:1" hidden="1" x14ac:dyDescent="0.4">
      <c r="A849" s="6">
        <v>621</v>
      </c>
    </row>
    <row r="850" spans="1:1" hidden="1" x14ac:dyDescent="0.4">
      <c r="A850" s="6">
        <v>621</v>
      </c>
    </row>
    <row r="851" spans="1:1" hidden="1" x14ac:dyDescent="0.4">
      <c r="A851" s="6">
        <v>621</v>
      </c>
    </row>
    <row r="852" spans="1:1" hidden="1" x14ac:dyDescent="0.4">
      <c r="A852" s="6">
        <v>621</v>
      </c>
    </row>
    <row r="853" spans="1:1" hidden="1" x14ac:dyDescent="0.4">
      <c r="A853" s="6">
        <v>621</v>
      </c>
    </row>
    <row r="854" spans="1:1" hidden="1" x14ac:dyDescent="0.4">
      <c r="A854" s="6">
        <v>621</v>
      </c>
    </row>
    <row r="855" spans="1:1" hidden="1" x14ac:dyDescent="0.4">
      <c r="A855" s="6">
        <v>621</v>
      </c>
    </row>
    <row r="856" spans="1:1" hidden="1" x14ac:dyDescent="0.4">
      <c r="A856" s="6">
        <v>621</v>
      </c>
    </row>
    <row r="857" spans="1:1" hidden="1" x14ac:dyDescent="0.4">
      <c r="A857" s="6">
        <v>621</v>
      </c>
    </row>
    <row r="858" spans="1:1" hidden="1" x14ac:dyDescent="0.4">
      <c r="A858" s="6">
        <v>621</v>
      </c>
    </row>
    <row r="859" spans="1:1" hidden="1" x14ac:dyDescent="0.4">
      <c r="A859" s="6">
        <v>621</v>
      </c>
    </row>
    <row r="860" spans="1:1" hidden="1" x14ac:dyDescent="0.4">
      <c r="A860" s="6">
        <v>621</v>
      </c>
    </row>
    <row r="861" spans="1:1" hidden="1" x14ac:dyDescent="0.4">
      <c r="A861" s="6">
        <v>621</v>
      </c>
    </row>
    <row r="862" spans="1:1" hidden="1" x14ac:dyDescent="0.4">
      <c r="A862" s="6">
        <v>621</v>
      </c>
    </row>
    <row r="863" spans="1:1" hidden="1" x14ac:dyDescent="0.4">
      <c r="A863" s="6">
        <v>621</v>
      </c>
    </row>
    <row r="864" spans="1:1" hidden="1" x14ac:dyDescent="0.4">
      <c r="A864" s="6">
        <v>621</v>
      </c>
    </row>
    <row r="865" spans="1:1" hidden="1" x14ac:dyDescent="0.4">
      <c r="A865" s="6">
        <v>621</v>
      </c>
    </row>
    <row r="866" spans="1:1" hidden="1" x14ac:dyDescent="0.4">
      <c r="A866" s="6">
        <v>621</v>
      </c>
    </row>
    <row r="867" spans="1:1" hidden="1" x14ac:dyDescent="0.4">
      <c r="A867" s="6">
        <v>621</v>
      </c>
    </row>
    <row r="868" spans="1:1" hidden="1" x14ac:dyDescent="0.4">
      <c r="A868" s="6">
        <v>621</v>
      </c>
    </row>
    <row r="869" spans="1:1" hidden="1" x14ac:dyDescent="0.4">
      <c r="A869" s="6">
        <v>621</v>
      </c>
    </row>
    <row r="870" spans="1:1" hidden="1" x14ac:dyDescent="0.4">
      <c r="A870" s="6">
        <v>621</v>
      </c>
    </row>
    <row r="871" spans="1:1" x14ac:dyDescent="0.4">
      <c r="A871" s="6">
        <v>622</v>
      </c>
    </row>
    <row r="872" spans="1:1" hidden="1" x14ac:dyDescent="0.4">
      <c r="A872" s="6">
        <v>622</v>
      </c>
    </row>
    <row r="873" spans="1:1" hidden="1" x14ac:dyDescent="0.4">
      <c r="A873" s="6">
        <v>622</v>
      </c>
    </row>
    <row r="874" spans="1:1" hidden="1" x14ac:dyDescent="0.4">
      <c r="A874" s="6">
        <v>622</v>
      </c>
    </row>
    <row r="875" spans="1:1" hidden="1" x14ac:dyDescent="0.4">
      <c r="A875" s="6">
        <v>622</v>
      </c>
    </row>
    <row r="876" spans="1:1" hidden="1" x14ac:dyDescent="0.4">
      <c r="A876" s="6">
        <v>622</v>
      </c>
    </row>
    <row r="877" spans="1:1" x14ac:dyDescent="0.4">
      <c r="A877" s="6">
        <v>623</v>
      </c>
    </row>
    <row r="878" spans="1:1" hidden="1" x14ac:dyDescent="0.4">
      <c r="A878" s="6">
        <v>623</v>
      </c>
    </row>
    <row r="879" spans="1:1" hidden="1" x14ac:dyDescent="0.4">
      <c r="A879" s="6">
        <v>623</v>
      </c>
    </row>
    <row r="880" spans="1:1" hidden="1" x14ac:dyDescent="0.4">
      <c r="A880" s="6">
        <v>623</v>
      </c>
    </row>
    <row r="881" spans="1:1" hidden="1" x14ac:dyDescent="0.4">
      <c r="A881" s="6">
        <v>623</v>
      </c>
    </row>
    <row r="882" spans="1:1" hidden="1" x14ac:dyDescent="0.4">
      <c r="A882" s="6">
        <v>623</v>
      </c>
    </row>
    <row r="883" spans="1:1" hidden="1" x14ac:dyDescent="0.4">
      <c r="A883" s="6">
        <v>623</v>
      </c>
    </row>
    <row r="884" spans="1:1" x14ac:dyDescent="0.4">
      <c r="A884" s="6">
        <v>624</v>
      </c>
    </row>
    <row r="885" spans="1:1" hidden="1" x14ac:dyDescent="0.4">
      <c r="A885" s="6">
        <v>624</v>
      </c>
    </row>
    <row r="886" spans="1:1" hidden="1" x14ac:dyDescent="0.4">
      <c r="A886" s="6">
        <v>624</v>
      </c>
    </row>
    <row r="887" spans="1:1" hidden="1" x14ac:dyDescent="0.4">
      <c r="A887" s="6">
        <v>624</v>
      </c>
    </row>
    <row r="888" spans="1:1" hidden="1" x14ac:dyDescent="0.4">
      <c r="A888" s="6">
        <v>624</v>
      </c>
    </row>
    <row r="889" spans="1:1" hidden="1" x14ac:dyDescent="0.4">
      <c r="A889" s="6">
        <v>624</v>
      </c>
    </row>
    <row r="890" spans="1:1" hidden="1" x14ac:dyDescent="0.4">
      <c r="A890" s="6">
        <v>624</v>
      </c>
    </row>
    <row r="891" spans="1:1" hidden="1" x14ac:dyDescent="0.4">
      <c r="A891" s="6">
        <v>624</v>
      </c>
    </row>
    <row r="892" spans="1:1" hidden="1" x14ac:dyDescent="0.4">
      <c r="A892" s="6">
        <v>624</v>
      </c>
    </row>
    <row r="893" spans="1:1" hidden="1" x14ac:dyDescent="0.4">
      <c r="A893" s="6">
        <v>624</v>
      </c>
    </row>
    <row r="894" spans="1:1" x14ac:dyDescent="0.4">
      <c r="A894" s="6" t="s">
        <v>684</v>
      </c>
    </row>
    <row r="895" spans="1:1" hidden="1" x14ac:dyDescent="0.4">
      <c r="A895" s="6" t="s">
        <v>684</v>
      </c>
    </row>
    <row r="896" spans="1:1" hidden="1" x14ac:dyDescent="0.4">
      <c r="A896" s="6" t="s">
        <v>684</v>
      </c>
    </row>
    <row r="897" spans="1:1" hidden="1" x14ac:dyDescent="0.4">
      <c r="A897" s="6" t="s">
        <v>684</v>
      </c>
    </row>
    <row r="898" spans="1:1" hidden="1" x14ac:dyDescent="0.4">
      <c r="A898" s="6" t="s">
        <v>684</v>
      </c>
    </row>
    <row r="899" spans="1:1" hidden="1" x14ac:dyDescent="0.4">
      <c r="A899" s="6" t="s">
        <v>684</v>
      </c>
    </row>
    <row r="900" spans="1:1" hidden="1" x14ac:dyDescent="0.4">
      <c r="A900" s="6" t="s">
        <v>684</v>
      </c>
    </row>
    <row r="901" spans="1:1" hidden="1" x14ac:dyDescent="0.4">
      <c r="A901" s="6" t="s">
        <v>684</v>
      </c>
    </row>
    <row r="902" spans="1:1" hidden="1" x14ac:dyDescent="0.4">
      <c r="A902" s="6" t="s">
        <v>684</v>
      </c>
    </row>
    <row r="903" spans="1:1" hidden="1" x14ac:dyDescent="0.4">
      <c r="A903" s="6" t="s">
        <v>684</v>
      </c>
    </row>
    <row r="904" spans="1:1" x14ac:dyDescent="0.4">
      <c r="A904" s="6">
        <v>713</v>
      </c>
    </row>
    <row r="905" spans="1:1" hidden="1" x14ac:dyDescent="0.4">
      <c r="A905" s="6">
        <v>713</v>
      </c>
    </row>
    <row r="906" spans="1:1" hidden="1" x14ac:dyDescent="0.4">
      <c r="A906" s="6">
        <v>713</v>
      </c>
    </row>
    <row r="907" spans="1:1" hidden="1" x14ac:dyDescent="0.4">
      <c r="A907" s="6">
        <v>713</v>
      </c>
    </row>
    <row r="908" spans="1:1" hidden="1" x14ac:dyDescent="0.4">
      <c r="A908" s="6">
        <v>713</v>
      </c>
    </row>
    <row r="909" spans="1:1" hidden="1" x14ac:dyDescent="0.4">
      <c r="A909" s="6">
        <v>713</v>
      </c>
    </row>
    <row r="910" spans="1:1" hidden="1" x14ac:dyDescent="0.4">
      <c r="A910" s="6">
        <v>713</v>
      </c>
    </row>
    <row r="911" spans="1:1" hidden="1" x14ac:dyDescent="0.4">
      <c r="A911" s="6">
        <v>713</v>
      </c>
    </row>
    <row r="912" spans="1:1" hidden="1" x14ac:dyDescent="0.4">
      <c r="A912" s="6">
        <v>713</v>
      </c>
    </row>
    <row r="913" spans="1:1" hidden="1" x14ac:dyDescent="0.4">
      <c r="A913" s="6">
        <v>713</v>
      </c>
    </row>
    <row r="914" spans="1:1" x14ac:dyDescent="0.4">
      <c r="A914" s="6">
        <v>721</v>
      </c>
    </row>
    <row r="915" spans="1:1" hidden="1" x14ac:dyDescent="0.4">
      <c r="A915" s="6">
        <v>721</v>
      </c>
    </row>
    <row r="916" spans="1:1" hidden="1" x14ac:dyDescent="0.4">
      <c r="A916" s="6">
        <v>721</v>
      </c>
    </row>
    <row r="917" spans="1:1" hidden="1" x14ac:dyDescent="0.4">
      <c r="A917" s="6">
        <v>721</v>
      </c>
    </row>
    <row r="918" spans="1:1" hidden="1" x14ac:dyDescent="0.4">
      <c r="A918" s="6">
        <v>721</v>
      </c>
    </row>
    <row r="919" spans="1:1" hidden="1" x14ac:dyDescent="0.4">
      <c r="A919" s="6">
        <v>721</v>
      </c>
    </row>
    <row r="920" spans="1:1" x14ac:dyDescent="0.4">
      <c r="A920" s="6">
        <v>722</v>
      </c>
    </row>
    <row r="921" spans="1:1" hidden="1" x14ac:dyDescent="0.4">
      <c r="A921" s="6">
        <v>722</v>
      </c>
    </row>
    <row r="922" spans="1:1" hidden="1" x14ac:dyDescent="0.4">
      <c r="A922" s="6">
        <v>722</v>
      </c>
    </row>
    <row r="923" spans="1:1" hidden="1" x14ac:dyDescent="0.4">
      <c r="A923" s="6">
        <v>722</v>
      </c>
    </row>
    <row r="924" spans="1:1" hidden="1" x14ac:dyDescent="0.4">
      <c r="A924" s="6">
        <v>722</v>
      </c>
    </row>
    <row r="925" spans="1:1" hidden="1" x14ac:dyDescent="0.4">
      <c r="A925" s="6">
        <v>722</v>
      </c>
    </row>
    <row r="926" spans="1:1" hidden="1" x14ac:dyDescent="0.4">
      <c r="A926" s="6">
        <v>722</v>
      </c>
    </row>
    <row r="927" spans="1:1" hidden="1" x14ac:dyDescent="0.4">
      <c r="A927" s="6">
        <v>722</v>
      </c>
    </row>
    <row r="928" spans="1:1" hidden="1" x14ac:dyDescent="0.4">
      <c r="A928" s="6">
        <v>722</v>
      </c>
    </row>
    <row r="929" spans="1:1" hidden="1" x14ac:dyDescent="0.4">
      <c r="A929" s="6">
        <v>722</v>
      </c>
    </row>
    <row r="930" spans="1:1" x14ac:dyDescent="0.4">
      <c r="A930" s="6">
        <v>81</v>
      </c>
    </row>
    <row r="931" spans="1:1" hidden="1" x14ac:dyDescent="0.4">
      <c r="A931" s="6">
        <v>81</v>
      </c>
    </row>
    <row r="932" spans="1:1" hidden="1" x14ac:dyDescent="0.4">
      <c r="A932" s="6">
        <v>81</v>
      </c>
    </row>
    <row r="933" spans="1:1" hidden="1" x14ac:dyDescent="0.4">
      <c r="A933" s="6">
        <v>81</v>
      </c>
    </row>
    <row r="934" spans="1:1" hidden="1" x14ac:dyDescent="0.4">
      <c r="A934" s="6">
        <v>81</v>
      </c>
    </row>
    <row r="935" spans="1:1" hidden="1" x14ac:dyDescent="0.4">
      <c r="A935" s="6">
        <v>81</v>
      </c>
    </row>
    <row r="936" spans="1:1" hidden="1" x14ac:dyDescent="0.4">
      <c r="A936" s="6">
        <v>81</v>
      </c>
    </row>
    <row r="937" spans="1:1" hidden="1" x14ac:dyDescent="0.4">
      <c r="A937" s="6">
        <v>81</v>
      </c>
    </row>
    <row r="938" spans="1:1" hidden="1" x14ac:dyDescent="0.4">
      <c r="A938" s="6">
        <v>81</v>
      </c>
    </row>
    <row r="939" spans="1:1" hidden="1" x14ac:dyDescent="0.4">
      <c r="A939" s="6">
        <v>81</v>
      </c>
    </row>
    <row r="940" spans="1:1" hidden="1" x14ac:dyDescent="0.4">
      <c r="A940" s="6">
        <v>81</v>
      </c>
    </row>
    <row r="941" spans="1:1" hidden="1" x14ac:dyDescent="0.4">
      <c r="A941" s="6">
        <v>81</v>
      </c>
    </row>
    <row r="942" spans="1:1" hidden="1" x14ac:dyDescent="0.4">
      <c r="A942" s="6">
        <v>81</v>
      </c>
    </row>
    <row r="943" spans="1:1" hidden="1" x14ac:dyDescent="0.4">
      <c r="A943" s="6">
        <v>81</v>
      </c>
    </row>
    <row r="944" spans="1:1" hidden="1" x14ac:dyDescent="0.4">
      <c r="A944" s="6">
        <v>81</v>
      </c>
    </row>
    <row r="945" spans="1:1" hidden="1" x14ac:dyDescent="0.4">
      <c r="A945" s="6">
        <v>81</v>
      </c>
    </row>
    <row r="946" spans="1:1" hidden="1" x14ac:dyDescent="0.4">
      <c r="A946" s="6">
        <v>81</v>
      </c>
    </row>
    <row r="947" spans="1:1" hidden="1" x14ac:dyDescent="0.4">
      <c r="A947" s="6">
        <v>81</v>
      </c>
    </row>
    <row r="948" spans="1:1" hidden="1" x14ac:dyDescent="0.4">
      <c r="A948" s="6">
        <v>81</v>
      </c>
    </row>
    <row r="949" spans="1:1" hidden="1" x14ac:dyDescent="0.4">
      <c r="A949" s="6">
        <v>81</v>
      </c>
    </row>
    <row r="950" spans="1:1" hidden="1" x14ac:dyDescent="0.4">
      <c r="A950" s="6">
        <v>81</v>
      </c>
    </row>
    <row r="951" spans="1:1" hidden="1" x14ac:dyDescent="0.4">
      <c r="A951" s="6">
        <v>81</v>
      </c>
    </row>
    <row r="952" spans="1:1" hidden="1" x14ac:dyDescent="0.4">
      <c r="A952" s="6">
        <v>81</v>
      </c>
    </row>
    <row r="953" spans="1:1" hidden="1" x14ac:dyDescent="0.4">
      <c r="A953" s="6">
        <v>81</v>
      </c>
    </row>
    <row r="954" spans="1:1" hidden="1" x14ac:dyDescent="0.4">
      <c r="A954" s="6">
        <v>81</v>
      </c>
    </row>
    <row r="955" spans="1:1" hidden="1" x14ac:dyDescent="0.4">
      <c r="A955" s="6">
        <v>81</v>
      </c>
    </row>
    <row r="956" spans="1:1" hidden="1" x14ac:dyDescent="0.4">
      <c r="A956" s="6">
        <v>81</v>
      </c>
    </row>
    <row r="957" spans="1:1" hidden="1" x14ac:dyDescent="0.4">
      <c r="A957" s="6">
        <v>81</v>
      </c>
    </row>
    <row r="958" spans="1:1" x14ac:dyDescent="0.4">
      <c r="A958" s="6" t="s">
        <v>700</v>
      </c>
    </row>
    <row r="959" spans="1:1" hidden="1" x14ac:dyDescent="0.4">
      <c r="A959" s="6" t="s">
        <v>700</v>
      </c>
    </row>
    <row r="960" spans="1:1" hidden="1" x14ac:dyDescent="0.4">
      <c r="A960" s="6" t="s">
        <v>700</v>
      </c>
    </row>
    <row r="961" spans="1:1" hidden="1" x14ac:dyDescent="0.4">
      <c r="A961" s="6" t="s">
        <v>700</v>
      </c>
    </row>
    <row r="962" spans="1:1" hidden="1" x14ac:dyDescent="0.4">
      <c r="A962" s="6" t="s">
        <v>700</v>
      </c>
    </row>
    <row r="963" spans="1:1" hidden="1" x14ac:dyDescent="0.4">
      <c r="A963" s="6" t="s">
        <v>700</v>
      </c>
    </row>
    <row r="964" spans="1:1" x14ac:dyDescent="0.4">
      <c r="A964" s="6" t="s">
        <v>701</v>
      </c>
    </row>
    <row r="965" spans="1:1" hidden="1" x14ac:dyDescent="0.4">
      <c r="A965" s="6" t="s">
        <v>701</v>
      </c>
    </row>
    <row r="966" spans="1:1" hidden="1" x14ac:dyDescent="0.4">
      <c r="A966" s="6" t="s">
        <v>701</v>
      </c>
    </row>
    <row r="967" spans="1:1" hidden="1" x14ac:dyDescent="0.4">
      <c r="A967" s="6" t="s">
        <v>701</v>
      </c>
    </row>
    <row r="968" spans="1:1" hidden="1" x14ac:dyDescent="0.4">
      <c r="A968" s="6" t="s">
        <v>701</v>
      </c>
    </row>
    <row r="969" spans="1:1" hidden="1" x14ac:dyDescent="0.4">
      <c r="A969" s="6" t="s">
        <v>701</v>
      </c>
    </row>
    <row r="970" spans="1:1" hidden="1" x14ac:dyDescent="0.4">
      <c r="A970" s="6" t="s">
        <v>701</v>
      </c>
    </row>
    <row r="971" spans="1:1" x14ac:dyDescent="0.4">
      <c r="A971" s="6" t="s">
        <v>702</v>
      </c>
    </row>
    <row r="972" spans="1:1" hidden="1" x14ac:dyDescent="0.4">
      <c r="A972" s="6" t="s">
        <v>702</v>
      </c>
    </row>
    <row r="973" spans="1:1" hidden="1" x14ac:dyDescent="0.4">
      <c r="A973" s="6" t="s">
        <v>702</v>
      </c>
    </row>
    <row r="974" spans="1:1" hidden="1" x14ac:dyDescent="0.4">
      <c r="A974" s="6" t="s">
        <v>702</v>
      </c>
    </row>
    <row r="975" spans="1:1" hidden="1" x14ac:dyDescent="0.4">
      <c r="A975" s="6" t="s">
        <v>702</v>
      </c>
    </row>
    <row r="976" spans="1:1" hidden="1" x14ac:dyDescent="0.4">
      <c r="A976" s="6" t="s">
        <v>702</v>
      </c>
    </row>
    <row r="977" spans="1:1" hidden="1" x14ac:dyDescent="0.4">
      <c r="A977" s="6" t="s">
        <v>702</v>
      </c>
    </row>
    <row r="978" spans="1:1" hidden="1" x14ac:dyDescent="0.4">
      <c r="A978" s="6" t="s">
        <v>702</v>
      </c>
    </row>
    <row r="979" spans="1:1" x14ac:dyDescent="0.4">
      <c r="A979" s="6" t="s">
        <v>705</v>
      </c>
    </row>
    <row r="980" spans="1:1" hidden="1" x14ac:dyDescent="0.4">
      <c r="A980" s="6" t="s">
        <v>705</v>
      </c>
    </row>
    <row r="981" spans="1:1" hidden="1" x14ac:dyDescent="0.4">
      <c r="A981" s="6" t="s">
        <v>705</v>
      </c>
    </row>
    <row r="982" spans="1:1" hidden="1" x14ac:dyDescent="0.4">
      <c r="A982" s="6" t="s">
        <v>705</v>
      </c>
    </row>
    <row r="983" spans="1:1" hidden="1" x14ac:dyDescent="0.4">
      <c r="A983" s="6" t="s">
        <v>705</v>
      </c>
    </row>
    <row r="984" spans="1:1" hidden="1" x14ac:dyDescent="0.4">
      <c r="A984" s="6" t="s">
        <v>705</v>
      </c>
    </row>
    <row r="985" spans="1:1" hidden="1" x14ac:dyDescent="0.4">
      <c r="A985" s="6" t="s">
        <v>705</v>
      </c>
    </row>
    <row r="986" spans="1:1" hidden="1" x14ac:dyDescent="0.4">
      <c r="A986" s="6" t="s">
        <v>705</v>
      </c>
    </row>
    <row r="987" spans="1:1" hidden="1" x14ac:dyDescent="0.4">
      <c r="A987" s="6" t="s">
        <v>705</v>
      </c>
    </row>
    <row r="988" spans="1:1" hidden="1" x14ac:dyDescent="0.4">
      <c r="A988" s="6" t="s">
        <v>705</v>
      </c>
    </row>
    <row r="989" spans="1:1" hidden="1" x14ac:dyDescent="0.4">
      <c r="A989" s="6" t="s">
        <v>705</v>
      </c>
    </row>
    <row r="990" spans="1:1" hidden="1" x14ac:dyDescent="0.4">
      <c r="A990" s="6" t="s">
        <v>705</v>
      </c>
    </row>
    <row r="991" spans="1:1" hidden="1" x14ac:dyDescent="0.4">
      <c r="A991" s="6" t="s">
        <v>705</v>
      </c>
    </row>
    <row r="992" spans="1:1" hidden="1" x14ac:dyDescent="0.4">
      <c r="A992" s="6" t="s">
        <v>705</v>
      </c>
    </row>
    <row r="993" spans="1:1" x14ac:dyDescent="0.4">
      <c r="A993" s="6" t="s">
        <v>707</v>
      </c>
    </row>
    <row r="994" spans="1:1" hidden="1" x14ac:dyDescent="0.4">
      <c r="A994" s="6" t="s">
        <v>707</v>
      </c>
    </row>
    <row r="995" spans="1:1" hidden="1" x14ac:dyDescent="0.4">
      <c r="A995" s="6" t="s">
        <v>707</v>
      </c>
    </row>
    <row r="996" spans="1:1" hidden="1" x14ac:dyDescent="0.4">
      <c r="A996" s="6" t="s">
        <v>707</v>
      </c>
    </row>
    <row r="997" spans="1:1" hidden="1" x14ac:dyDescent="0.4">
      <c r="A997" s="6" t="s">
        <v>707</v>
      </c>
    </row>
    <row r="998" spans="1:1" hidden="1" x14ac:dyDescent="0.4">
      <c r="A998" s="6" t="s">
        <v>707</v>
      </c>
    </row>
    <row r="999" spans="1:1" hidden="1" x14ac:dyDescent="0.4">
      <c r="A999" s="6" t="s">
        <v>707</v>
      </c>
    </row>
    <row r="1000" spans="1:1" hidden="1" x14ac:dyDescent="0.4">
      <c r="A1000" s="6" t="s">
        <v>707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FB940-8394-4117-994F-166CCA62C90F}">
  <dimension ref="A1:J470"/>
  <sheetViews>
    <sheetView topLeftCell="B1" workbookViewId="0">
      <pane ySplit="1" topLeftCell="A2" activePane="bottomLeft" state="frozen"/>
      <selection pane="bottomLeft" activeCell="F407" sqref="F1:F407"/>
    </sheetView>
  </sheetViews>
  <sheetFormatPr defaultRowHeight="13.15" x14ac:dyDescent="0.4"/>
  <cols>
    <col min="1" max="1" width="23.5" bestFit="1" customWidth="1"/>
    <col min="2" max="2" width="14.7109375" bestFit="1" customWidth="1"/>
    <col min="3" max="3" width="15.140625" bestFit="1" customWidth="1"/>
    <col min="4" max="4" width="63.28515625" bestFit="1" customWidth="1"/>
    <col min="8" max="8" width="9.140625" style="30"/>
  </cols>
  <sheetData>
    <row r="1" spans="1:10" x14ac:dyDescent="0.4">
      <c r="A1" t="s">
        <v>804</v>
      </c>
      <c r="B1" t="s">
        <v>800</v>
      </c>
      <c r="C1" t="s">
        <v>801</v>
      </c>
      <c r="D1" t="s">
        <v>802</v>
      </c>
      <c r="E1" t="s">
        <v>803</v>
      </c>
      <c r="F1" t="s">
        <v>944</v>
      </c>
      <c r="H1" s="30" t="s">
        <v>931</v>
      </c>
    </row>
    <row r="2" spans="1:10" ht="14.25" x14ac:dyDescent="0.4">
      <c r="A2" s="6" t="s">
        <v>482</v>
      </c>
      <c r="B2" s="6" t="s">
        <v>482</v>
      </c>
      <c r="C2" s="6" t="s">
        <v>20</v>
      </c>
      <c r="D2" s="31" t="str">
        <f>VLOOKUP(C2,NAICScopyinserts!$F$12:$G$1022,2,FALSE)</f>
        <v>Oilseed farming</v>
      </c>
      <c r="E2" t="str">
        <f>VLOOKUP(A2,$H$2:$I$74,2,FALSE)</f>
        <v>agr</v>
      </c>
      <c r="F2" t="str">
        <f>E2</f>
        <v>agr</v>
      </c>
      <c r="H2" s="29" t="s">
        <v>482</v>
      </c>
      <c r="I2" s="28" t="s">
        <v>727</v>
      </c>
      <c r="J2" t="str">
        <f>VLOOKUP(H2,$A$2:$A$407,1,FALSE)</f>
        <v>111CA</v>
      </c>
    </row>
    <row r="3" spans="1:10" ht="14.25" x14ac:dyDescent="0.4">
      <c r="A3" s="6" t="s">
        <v>482</v>
      </c>
      <c r="B3" s="6" t="s">
        <v>482</v>
      </c>
      <c r="C3" s="6" t="s">
        <v>22</v>
      </c>
      <c r="D3" s="31" t="str">
        <f>VLOOKUP(C3,NAICScopyinserts!$F$12:$G$1022,2,FALSE)</f>
        <v>Grain farming</v>
      </c>
      <c r="E3" t="str">
        <f t="shared" ref="E3:E66" si="0">VLOOKUP(A3,$H$2:$I$74,2,FALSE)</f>
        <v>agr</v>
      </c>
      <c r="F3" t="str">
        <f t="shared" ref="F3:F15" si="1">E3</f>
        <v>agr</v>
      </c>
      <c r="H3" s="29" t="s">
        <v>491</v>
      </c>
      <c r="I3" s="28" t="s">
        <v>728</v>
      </c>
      <c r="J3" t="str">
        <f t="shared" ref="J3:J66" si="2">VLOOKUP(H3,$A$2:$A$407,1,FALSE)</f>
        <v>113FF</v>
      </c>
    </row>
    <row r="4" spans="1:10" ht="14.25" x14ac:dyDescent="0.4">
      <c r="A4" s="6" t="s">
        <v>482</v>
      </c>
      <c r="B4" s="6" t="s">
        <v>482</v>
      </c>
      <c r="C4" s="6">
        <v>111200</v>
      </c>
      <c r="D4" s="31" t="str">
        <f>VLOOKUP(C4,NAICScopyinserts!$F$12:$G$1022,2,FALSE)</f>
        <v>Vegetable and melon farming</v>
      </c>
      <c r="E4" t="str">
        <f t="shared" si="0"/>
        <v>agr</v>
      </c>
      <c r="F4" t="str">
        <f t="shared" si="1"/>
        <v>agr</v>
      </c>
      <c r="H4" s="29">
        <v>211</v>
      </c>
      <c r="I4" s="28" t="s">
        <v>729</v>
      </c>
      <c r="J4">
        <f t="shared" si="2"/>
        <v>211</v>
      </c>
    </row>
    <row r="5" spans="1:10" ht="14.25" x14ac:dyDescent="0.4">
      <c r="A5" s="6" t="s">
        <v>482</v>
      </c>
      <c r="B5" s="6" t="s">
        <v>482</v>
      </c>
      <c r="C5" s="6">
        <v>111300</v>
      </c>
      <c r="D5" s="31" t="str">
        <f>VLOOKUP(C5,NAICScopyinserts!$F$12:$G$1022,2,FALSE)</f>
        <v>Fruit and tree nut farming</v>
      </c>
      <c r="E5" t="str">
        <f t="shared" si="0"/>
        <v>agr</v>
      </c>
      <c r="F5" t="str">
        <f t="shared" si="1"/>
        <v>agr</v>
      </c>
      <c r="H5" s="29">
        <v>212</v>
      </c>
      <c r="I5" s="28" t="s">
        <v>730</v>
      </c>
      <c r="J5">
        <f t="shared" si="2"/>
        <v>212</v>
      </c>
    </row>
    <row r="6" spans="1:10" ht="14.25" x14ac:dyDescent="0.4">
      <c r="A6" s="6" t="s">
        <v>482</v>
      </c>
      <c r="B6" s="6" t="s">
        <v>482</v>
      </c>
      <c r="C6" s="6">
        <v>111400</v>
      </c>
      <c r="D6" s="31" t="str">
        <f>VLOOKUP(C6,NAICScopyinserts!$F$12:$G$1022,2,FALSE)</f>
        <v>Greenhouse, nursery, and floriculture production</v>
      </c>
      <c r="E6" t="str">
        <f t="shared" si="0"/>
        <v>agr</v>
      </c>
      <c r="F6" t="str">
        <f t="shared" si="1"/>
        <v>agr</v>
      </c>
      <c r="H6" s="29">
        <v>213</v>
      </c>
      <c r="I6" s="28" t="s">
        <v>731</v>
      </c>
      <c r="J6">
        <f t="shared" si="2"/>
        <v>213</v>
      </c>
    </row>
    <row r="7" spans="1:10" ht="14.25" x14ac:dyDescent="0.4">
      <c r="A7" s="6" t="s">
        <v>482</v>
      </c>
      <c r="B7" s="6" t="s">
        <v>482</v>
      </c>
      <c r="C7" s="6">
        <v>111900</v>
      </c>
      <c r="D7" s="31" t="str">
        <f>VLOOKUP(C7,NAICScopyinserts!$F$12:$G$1022,2,FALSE)</f>
        <v>Other crop farming</v>
      </c>
      <c r="E7" t="str">
        <f t="shared" si="0"/>
        <v>agr</v>
      </c>
      <c r="F7" t="str">
        <f t="shared" si="1"/>
        <v>agr</v>
      </c>
      <c r="H7" s="29">
        <v>22</v>
      </c>
      <c r="I7" s="28" t="s">
        <v>732</v>
      </c>
      <c r="J7">
        <f t="shared" si="2"/>
        <v>22</v>
      </c>
    </row>
    <row r="8" spans="1:10" ht="14.25" x14ac:dyDescent="0.4">
      <c r="A8" s="6" t="s">
        <v>482</v>
      </c>
      <c r="B8" s="6" t="s">
        <v>482</v>
      </c>
      <c r="C8" s="6" t="s">
        <v>28</v>
      </c>
      <c r="D8" s="31" t="str">
        <f>VLOOKUP(C8,NAICScopyinserts!$F$12:$G$1022,2,FALSE)</f>
        <v>Beef cattle ranching and farming, including feedlots and dual-purpose ranching and farming</v>
      </c>
      <c r="E8" t="str">
        <f t="shared" si="0"/>
        <v>agr</v>
      </c>
      <c r="F8" t="str">
        <f t="shared" si="1"/>
        <v>agr</v>
      </c>
      <c r="H8" s="29">
        <v>23</v>
      </c>
      <c r="I8" s="28" t="s">
        <v>733</v>
      </c>
      <c r="J8">
        <f t="shared" si="2"/>
        <v>23</v>
      </c>
    </row>
    <row r="9" spans="1:10" ht="14.25" x14ac:dyDescent="0.4">
      <c r="A9" s="6" t="s">
        <v>482</v>
      </c>
      <c r="B9" s="6" t="s">
        <v>482</v>
      </c>
      <c r="C9" s="6">
        <v>112120</v>
      </c>
      <c r="D9" s="31" t="str">
        <f>VLOOKUP(C9,NAICScopyinserts!$F$12:$G$1022,2,FALSE)</f>
        <v>Dairy cattle and milk production</v>
      </c>
      <c r="E9" t="str">
        <f t="shared" si="0"/>
        <v>agr</v>
      </c>
      <c r="F9" t="str">
        <f t="shared" si="1"/>
        <v>agr</v>
      </c>
      <c r="H9" s="29">
        <v>321</v>
      </c>
      <c r="I9" s="28" t="s">
        <v>734</v>
      </c>
      <c r="J9">
        <f t="shared" si="2"/>
        <v>321</v>
      </c>
    </row>
    <row r="10" spans="1:10" ht="14.25" x14ac:dyDescent="0.4">
      <c r="A10" s="6" t="s">
        <v>482</v>
      </c>
      <c r="B10" s="6" t="s">
        <v>482</v>
      </c>
      <c r="C10" s="6" t="s">
        <v>31</v>
      </c>
      <c r="D10" s="31" t="str">
        <f>VLOOKUP(C10,NAICScopyinserts!$F$12:$G$1022,2,FALSE)</f>
        <v>Animal production, except cattle and poultry and eggs</v>
      </c>
      <c r="E10" t="str">
        <f t="shared" si="0"/>
        <v>agr</v>
      </c>
      <c r="F10" t="str">
        <f t="shared" si="1"/>
        <v>agr</v>
      </c>
      <c r="H10" s="29">
        <v>327</v>
      </c>
      <c r="I10" s="28" t="s">
        <v>735</v>
      </c>
      <c r="J10">
        <f t="shared" si="2"/>
        <v>327</v>
      </c>
    </row>
    <row r="11" spans="1:10" ht="14.25" x14ac:dyDescent="0.4">
      <c r="A11" s="6" t="s">
        <v>482</v>
      </c>
      <c r="B11" s="6" t="s">
        <v>482</v>
      </c>
      <c r="C11" s="6">
        <v>112300</v>
      </c>
      <c r="D11" s="31" t="str">
        <f>VLOOKUP(C11,NAICScopyinserts!$F$12:$G$1022,2,FALSE)</f>
        <v>Poultry and egg production</v>
      </c>
      <c r="E11" t="str">
        <f t="shared" si="0"/>
        <v>agr</v>
      </c>
      <c r="F11" t="str">
        <f t="shared" si="1"/>
        <v>agr</v>
      </c>
      <c r="H11" s="29">
        <v>331</v>
      </c>
      <c r="I11" s="28" t="s">
        <v>736</v>
      </c>
      <c r="J11">
        <f t="shared" si="2"/>
        <v>331</v>
      </c>
    </row>
    <row r="12" spans="1:10" ht="14.25" x14ac:dyDescent="0.4">
      <c r="A12" s="38" t="s">
        <v>491</v>
      </c>
      <c r="B12" s="6" t="s">
        <v>482</v>
      </c>
      <c r="C12" s="6">
        <v>113000</v>
      </c>
      <c r="D12" s="31" t="str">
        <f>VLOOKUP(C12,NAICScopyinserts!$F$12:$G$1022,2,FALSE)</f>
        <v>Forestry and logging</v>
      </c>
      <c r="E12" t="str">
        <f t="shared" si="0"/>
        <v>fof</v>
      </c>
      <c r="F12" t="str">
        <f t="shared" si="1"/>
        <v>fof</v>
      </c>
      <c r="H12" s="29">
        <v>332</v>
      </c>
      <c r="I12" s="28" t="s">
        <v>737</v>
      </c>
      <c r="J12">
        <f t="shared" si="2"/>
        <v>332</v>
      </c>
    </row>
    <row r="13" spans="1:10" ht="14.25" x14ac:dyDescent="0.4">
      <c r="A13" s="38" t="s">
        <v>491</v>
      </c>
      <c r="B13" s="6" t="s">
        <v>482</v>
      </c>
      <c r="C13" s="6">
        <v>114000</v>
      </c>
      <c r="D13" s="31" t="str">
        <f>VLOOKUP(C13,NAICScopyinserts!$F$12:$G$1022,2,FALSE)</f>
        <v>Fishing, hunting and trapping</v>
      </c>
      <c r="E13" t="str">
        <f t="shared" si="0"/>
        <v>fof</v>
      </c>
      <c r="F13" t="str">
        <f t="shared" si="1"/>
        <v>fof</v>
      </c>
      <c r="H13" s="29">
        <v>333</v>
      </c>
      <c r="I13" s="28" t="s">
        <v>738</v>
      </c>
      <c r="J13">
        <f t="shared" si="2"/>
        <v>333</v>
      </c>
    </row>
    <row r="14" spans="1:10" ht="14.25" x14ac:dyDescent="0.4">
      <c r="A14" s="38" t="s">
        <v>491</v>
      </c>
      <c r="B14" s="6" t="s">
        <v>482</v>
      </c>
      <c r="C14" s="6">
        <v>115000</v>
      </c>
      <c r="D14" s="31" t="str">
        <f>VLOOKUP(C14,NAICScopyinserts!$F$12:$G$1022,2,FALSE)</f>
        <v>Support activities for agriculture and forestry</v>
      </c>
      <c r="E14" t="str">
        <f t="shared" si="0"/>
        <v>fof</v>
      </c>
      <c r="F14" t="str">
        <f t="shared" si="1"/>
        <v>fof</v>
      </c>
      <c r="H14" s="29">
        <v>334</v>
      </c>
      <c r="I14" s="28" t="s">
        <v>739</v>
      </c>
      <c r="J14">
        <f t="shared" si="2"/>
        <v>334</v>
      </c>
    </row>
    <row r="15" spans="1:10" ht="14.25" x14ac:dyDescent="0.4">
      <c r="A15" s="6">
        <v>211</v>
      </c>
      <c r="B15" s="6">
        <v>211</v>
      </c>
      <c r="C15" s="6">
        <v>211000</v>
      </c>
      <c r="D15" s="31" t="str">
        <f>VLOOKUP(C15,NAICScopyinserts!$F$12:$G$1022,2,FALSE)</f>
        <v>Oil and gas extraction</v>
      </c>
      <c r="E15" t="str">
        <f t="shared" si="0"/>
        <v>oil</v>
      </c>
      <c r="F15" t="str">
        <f t="shared" si="1"/>
        <v>oil</v>
      </c>
      <c r="H15" s="29">
        <v>335</v>
      </c>
      <c r="I15" s="28" t="s">
        <v>740</v>
      </c>
      <c r="J15">
        <f t="shared" si="2"/>
        <v>335</v>
      </c>
    </row>
    <row r="16" spans="1:10" ht="14.25" x14ac:dyDescent="0.4">
      <c r="A16" s="6">
        <v>212</v>
      </c>
      <c r="B16" s="6">
        <v>212</v>
      </c>
      <c r="C16" s="6">
        <v>212100</v>
      </c>
      <c r="D16" s="31" t="str">
        <f>VLOOKUP(C16,NAICScopyinserts!$F$12:$G$1022,2,FALSE)</f>
        <v>Coal mining</v>
      </c>
      <c r="E16" t="str">
        <f t="shared" si="0"/>
        <v>min</v>
      </c>
      <c r="F16" t="s">
        <v>730</v>
      </c>
      <c r="H16" s="29" t="s">
        <v>551</v>
      </c>
      <c r="I16" s="28" t="s">
        <v>741</v>
      </c>
      <c r="J16" t="str">
        <f t="shared" si="2"/>
        <v>3361MV</v>
      </c>
    </row>
    <row r="17" spans="1:10" ht="14.25" x14ac:dyDescent="0.4">
      <c r="A17" s="6">
        <v>212</v>
      </c>
      <c r="B17" s="6">
        <v>212</v>
      </c>
      <c r="C17" s="6" t="s">
        <v>38</v>
      </c>
      <c r="D17" s="32" t="str">
        <f>VLOOKUP(C17,NAICScopyinserts!$F$12:$G$1022,2,FALSE)</f>
        <v>Iron, gold, silver, and other metal ore mining</v>
      </c>
      <c r="E17" s="33" t="str">
        <f t="shared" si="0"/>
        <v>min</v>
      </c>
      <c r="F17" t="s">
        <v>943</v>
      </c>
      <c r="H17" s="29" t="s">
        <v>556</v>
      </c>
      <c r="I17" s="28" t="s">
        <v>742</v>
      </c>
      <c r="J17" t="str">
        <f t="shared" si="2"/>
        <v>3364OT</v>
      </c>
    </row>
    <row r="18" spans="1:10" ht="14.25" x14ac:dyDescent="0.4">
      <c r="A18" s="6">
        <v>212</v>
      </c>
      <c r="B18" s="6">
        <v>212</v>
      </c>
      <c r="C18" s="6">
        <v>212230</v>
      </c>
      <c r="D18" s="32" t="str">
        <f>VLOOKUP(C18,NAICScopyinserts!$F$12:$G$1022,2,FALSE)</f>
        <v>Copper, nickel, lead, and zinc mining</v>
      </c>
      <c r="E18" s="33" t="str">
        <f t="shared" si="0"/>
        <v>min</v>
      </c>
      <c r="F18" t="s">
        <v>943</v>
      </c>
      <c r="H18" s="29">
        <v>337</v>
      </c>
      <c r="I18" s="28" t="s">
        <v>743</v>
      </c>
      <c r="J18">
        <f t="shared" si="2"/>
        <v>337</v>
      </c>
    </row>
    <row r="19" spans="1:10" ht="14.25" x14ac:dyDescent="0.4">
      <c r="A19" s="6">
        <v>212</v>
      </c>
      <c r="B19" s="6">
        <v>212</v>
      </c>
      <c r="C19" s="6">
        <v>212310</v>
      </c>
      <c r="D19" s="32" t="str">
        <f>VLOOKUP(C19,NAICScopyinserts!$F$12:$G$1022,2,FALSE)</f>
        <v>Stone mining and quarrying</v>
      </c>
      <c r="E19" s="33" t="str">
        <f t="shared" si="0"/>
        <v>min</v>
      </c>
      <c r="F19" t="s">
        <v>943</v>
      </c>
      <c r="H19" s="29">
        <v>339</v>
      </c>
      <c r="I19" s="28" t="s">
        <v>744</v>
      </c>
      <c r="J19">
        <f t="shared" si="2"/>
        <v>339</v>
      </c>
    </row>
    <row r="20" spans="1:10" ht="14.25" x14ac:dyDescent="0.4">
      <c r="A20" s="6">
        <v>212</v>
      </c>
      <c r="B20" s="6">
        <v>212</v>
      </c>
      <c r="C20" s="6" t="s">
        <v>42</v>
      </c>
      <c r="D20" s="32" t="str">
        <f>VLOOKUP(C20,NAICScopyinserts!$F$12:$G$1022,2,FALSE)</f>
        <v>Other nonmetallic mineral mining and quarrying</v>
      </c>
      <c r="E20" s="33" t="str">
        <f t="shared" si="0"/>
        <v>min</v>
      </c>
      <c r="F20" t="s">
        <v>943</v>
      </c>
      <c r="H20" s="29" t="s">
        <v>569</v>
      </c>
      <c r="I20" s="28" t="s">
        <v>745</v>
      </c>
      <c r="J20" t="str">
        <f t="shared" si="2"/>
        <v>311FT</v>
      </c>
    </row>
    <row r="21" spans="1:10" ht="14.25" x14ac:dyDescent="0.4">
      <c r="A21" s="6">
        <v>213</v>
      </c>
      <c r="B21" s="6">
        <v>213</v>
      </c>
      <c r="C21" s="6">
        <v>213111</v>
      </c>
      <c r="D21" s="31" t="str">
        <f>VLOOKUP(C21,NAICScopyinserts!$F$12:$G$1022,2,FALSE)</f>
        <v>Drilling oil and gas wells</v>
      </c>
      <c r="E21" t="str">
        <f t="shared" si="0"/>
        <v>smn</v>
      </c>
      <c r="F21" t="str">
        <f t="shared" ref="F21:F22" si="3">E21</f>
        <v>smn</v>
      </c>
      <c r="H21" s="29" t="s">
        <v>576</v>
      </c>
      <c r="I21" s="28" t="s">
        <v>746</v>
      </c>
      <c r="J21" t="str">
        <f t="shared" si="2"/>
        <v>313TT</v>
      </c>
    </row>
    <row r="22" spans="1:10" ht="14.25" x14ac:dyDescent="0.4">
      <c r="A22" s="6">
        <v>213</v>
      </c>
      <c r="B22" s="6">
        <v>213</v>
      </c>
      <c r="C22" s="6" t="s">
        <v>45</v>
      </c>
      <c r="D22" s="31" t="str">
        <f>VLOOKUP(C22,NAICScopyinserts!$F$12:$G$1022,2,FALSE)</f>
        <v>Other support activities for mining</v>
      </c>
      <c r="E22" t="str">
        <f t="shared" si="0"/>
        <v>smn</v>
      </c>
      <c r="F22" t="str">
        <f t="shared" si="3"/>
        <v>smn</v>
      </c>
      <c r="H22" s="29" t="s">
        <v>578</v>
      </c>
      <c r="I22" s="28" t="s">
        <v>747</v>
      </c>
      <c r="J22" t="str">
        <f t="shared" si="2"/>
        <v>315AL</v>
      </c>
    </row>
    <row r="23" spans="1:10" ht="14.25" x14ac:dyDescent="0.4">
      <c r="A23" s="6">
        <v>22</v>
      </c>
      <c r="B23" s="6">
        <v>22</v>
      </c>
      <c r="C23" s="6">
        <v>221100</v>
      </c>
      <c r="D23" s="31" t="str">
        <f>VLOOKUP(C23,NAICScopyinserts!$F$12:$G$1022,2,FALSE)</f>
        <v>Electric power generation, transmission, and distribution</v>
      </c>
      <c r="E23" t="str">
        <f t="shared" si="0"/>
        <v>uti</v>
      </c>
      <c r="F23" t="s">
        <v>945</v>
      </c>
      <c r="H23" s="29">
        <v>322</v>
      </c>
      <c r="I23" s="28" t="s">
        <v>748</v>
      </c>
      <c r="J23">
        <f t="shared" si="2"/>
        <v>322</v>
      </c>
    </row>
    <row r="24" spans="1:10" ht="14.25" x14ac:dyDescent="0.4">
      <c r="A24" s="6">
        <v>22</v>
      </c>
      <c r="B24" s="6">
        <v>22</v>
      </c>
      <c r="C24" s="6">
        <v>221200</v>
      </c>
      <c r="D24" s="36" t="str">
        <f>VLOOKUP(C24,NAICScopyinserts!$F$12:$G$1022,2,FALSE)</f>
        <v>Natural gas distribution</v>
      </c>
      <c r="E24" s="37" t="str">
        <f t="shared" si="0"/>
        <v>uti</v>
      </c>
      <c r="F24" t="s">
        <v>947</v>
      </c>
      <c r="H24" s="29">
        <v>323</v>
      </c>
      <c r="I24" s="28" t="s">
        <v>749</v>
      </c>
      <c r="J24">
        <f t="shared" si="2"/>
        <v>323</v>
      </c>
    </row>
    <row r="25" spans="1:10" ht="14.25" x14ac:dyDescent="0.4">
      <c r="A25" s="6">
        <v>22</v>
      </c>
      <c r="B25" s="6">
        <v>22</v>
      </c>
      <c r="C25" s="6">
        <v>221300</v>
      </c>
      <c r="D25" s="34" t="str">
        <f>VLOOKUP(C25,NAICScopyinserts!$F$12:$G$1022,2,FALSE)</f>
        <v>Water, sewage and other systems</v>
      </c>
      <c r="E25" s="35" t="str">
        <f t="shared" si="0"/>
        <v>uti</v>
      </c>
      <c r="F25" t="s">
        <v>946</v>
      </c>
      <c r="H25" s="29">
        <v>324</v>
      </c>
      <c r="I25" s="28" t="s">
        <v>750</v>
      </c>
      <c r="J25">
        <f t="shared" si="2"/>
        <v>324</v>
      </c>
    </row>
    <row r="26" spans="1:10" ht="14.25" x14ac:dyDescent="0.4">
      <c r="A26" s="6">
        <v>23</v>
      </c>
      <c r="B26" s="6">
        <v>23</v>
      </c>
      <c r="C26" s="6">
        <v>233210</v>
      </c>
      <c r="D26" s="31" t="str">
        <f>VLOOKUP(C26,NAICScopyinserts!$F$12:$G$1022,2,FALSE)</f>
        <v>Health care structures</v>
      </c>
      <c r="E26" t="str">
        <f t="shared" si="0"/>
        <v>con</v>
      </c>
      <c r="F26" t="str">
        <f t="shared" ref="F26:F89" si="4">E26</f>
        <v>con</v>
      </c>
      <c r="H26" s="29">
        <v>325</v>
      </c>
      <c r="I26" s="28" t="s">
        <v>751</v>
      </c>
      <c r="J26">
        <f t="shared" si="2"/>
        <v>325</v>
      </c>
    </row>
    <row r="27" spans="1:10" ht="14.25" x14ac:dyDescent="0.4">
      <c r="A27" s="6">
        <v>23</v>
      </c>
      <c r="B27" s="6">
        <v>23</v>
      </c>
      <c r="C27" s="6">
        <v>233262</v>
      </c>
      <c r="D27" s="31" t="str">
        <f>VLOOKUP(C27,NAICScopyinserts!$F$12:$G$1022,2,FALSE)</f>
        <v>Educational and vocational structures</v>
      </c>
      <c r="E27" t="str">
        <f t="shared" si="0"/>
        <v>con</v>
      </c>
      <c r="F27" t="str">
        <f t="shared" si="4"/>
        <v>con</v>
      </c>
      <c r="H27" s="29">
        <v>326</v>
      </c>
      <c r="I27" s="28" t="s">
        <v>752</v>
      </c>
      <c r="J27">
        <f t="shared" si="2"/>
        <v>326</v>
      </c>
    </row>
    <row r="28" spans="1:10" ht="14.25" x14ac:dyDescent="0.4">
      <c r="A28" s="6">
        <v>23</v>
      </c>
      <c r="B28" s="6">
        <v>23</v>
      </c>
      <c r="C28" s="6" t="s">
        <v>56</v>
      </c>
      <c r="D28" s="31" t="str">
        <f>VLOOKUP(C28,NAICScopyinserts!$F$12:$G$1022,2,FALSE)</f>
        <v>Office and commercial structures</v>
      </c>
      <c r="E28" t="str">
        <f t="shared" si="0"/>
        <v>con</v>
      </c>
      <c r="F28" t="str">
        <f t="shared" si="4"/>
        <v>con</v>
      </c>
      <c r="H28" s="29">
        <v>42</v>
      </c>
      <c r="I28" s="28" t="s">
        <v>753</v>
      </c>
      <c r="J28">
        <f t="shared" si="2"/>
        <v>42</v>
      </c>
    </row>
    <row r="29" spans="1:10" ht="14.25" x14ac:dyDescent="0.4">
      <c r="A29" s="6">
        <v>23</v>
      </c>
      <c r="B29" s="6">
        <v>23</v>
      </c>
      <c r="C29" s="6">
        <v>233240</v>
      </c>
      <c r="D29" s="31" t="str">
        <f>VLOOKUP(C29,NAICScopyinserts!$F$12:$G$1022,2,FALSE)</f>
        <v>Power and communication structures</v>
      </c>
      <c r="E29" t="str">
        <f t="shared" si="0"/>
        <v>con</v>
      </c>
      <c r="F29" t="str">
        <f t="shared" si="4"/>
        <v>con</v>
      </c>
      <c r="H29" s="29">
        <v>441</v>
      </c>
      <c r="I29" s="28" t="s">
        <v>754</v>
      </c>
      <c r="J29">
        <f t="shared" si="2"/>
        <v>441</v>
      </c>
    </row>
    <row r="30" spans="1:10" ht="14.25" x14ac:dyDescent="0.4">
      <c r="A30" s="6">
        <v>23</v>
      </c>
      <c r="B30" s="6">
        <v>23</v>
      </c>
      <c r="C30" s="6" t="s">
        <v>436</v>
      </c>
      <c r="D30" s="31" t="str">
        <f>VLOOKUP(C30,NAICScopyinserts!$F$12:$G$1022,2,FALSE)</f>
        <v>Transportation structures and highways and streets</v>
      </c>
      <c r="E30" t="str">
        <f t="shared" si="0"/>
        <v>con</v>
      </c>
      <c r="F30" t="str">
        <f t="shared" si="4"/>
        <v>con</v>
      </c>
      <c r="H30" s="29">
        <v>445</v>
      </c>
      <c r="I30" s="28" t="s">
        <v>755</v>
      </c>
      <c r="J30">
        <f t="shared" si="2"/>
        <v>445</v>
      </c>
    </row>
    <row r="31" spans="1:10" ht="14.25" x14ac:dyDescent="0.4">
      <c r="A31" s="6">
        <v>23</v>
      </c>
      <c r="B31" s="6">
        <v>23</v>
      </c>
      <c r="C31" s="6">
        <v>233230</v>
      </c>
      <c r="D31" s="31" t="str">
        <f>VLOOKUP(C31,NAICScopyinserts!$F$12:$G$1022,2,FALSE)</f>
        <v>Manufacturing structures</v>
      </c>
      <c r="E31" t="str">
        <f t="shared" si="0"/>
        <v>con</v>
      </c>
      <c r="F31" t="str">
        <f t="shared" si="4"/>
        <v>con</v>
      </c>
      <c r="H31" s="29">
        <v>452</v>
      </c>
      <c r="I31" s="28" t="s">
        <v>756</v>
      </c>
      <c r="J31">
        <f t="shared" si="2"/>
        <v>452</v>
      </c>
    </row>
    <row r="32" spans="1:10" ht="14.25" x14ac:dyDescent="0.4">
      <c r="A32" s="6">
        <v>23</v>
      </c>
      <c r="B32" s="6">
        <v>23</v>
      </c>
      <c r="C32" s="6" t="s">
        <v>435</v>
      </c>
      <c r="D32" s="31" t="str">
        <f>VLOOKUP(C32,NAICScopyinserts!$F$12:$G$1022,2,FALSE)</f>
        <v>Other nonresidential structures</v>
      </c>
      <c r="E32" t="str">
        <f t="shared" si="0"/>
        <v>con</v>
      </c>
      <c r="F32" t="str">
        <f t="shared" si="4"/>
        <v>con</v>
      </c>
      <c r="H32" s="29" t="s">
        <v>606</v>
      </c>
      <c r="I32" s="28" t="s">
        <v>757</v>
      </c>
      <c r="J32" t="str">
        <f t="shared" si="2"/>
        <v>4A0</v>
      </c>
    </row>
    <row r="33" spans="1:10" ht="14.25" x14ac:dyDescent="0.4">
      <c r="A33" s="6">
        <v>23</v>
      </c>
      <c r="B33" s="6">
        <v>23</v>
      </c>
      <c r="C33" s="6">
        <v>233411</v>
      </c>
      <c r="D33" s="31" t="str">
        <f>VLOOKUP(C33,NAICScopyinserts!$F$12:$G$1022,2,FALSE)</f>
        <v>Single-family residential structures</v>
      </c>
      <c r="E33" t="str">
        <f t="shared" si="0"/>
        <v>con</v>
      </c>
      <c r="F33" t="str">
        <f t="shared" si="4"/>
        <v>con</v>
      </c>
      <c r="H33" s="29">
        <v>481</v>
      </c>
      <c r="I33" s="28" t="s">
        <v>758</v>
      </c>
      <c r="J33">
        <f t="shared" si="2"/>
        <v>481</v>
      </c>
    </row>
    <row r="34" spans="1:10" ht="14.25" x14ac:dyDescent="0.4">
      <c r="A34" s="6">
        <v>23</v>
      </c>
      <c r="B34" s="6">
        <v>23</v>
      </c>
      <c r="C34" s="6">
        <v>233412</v>
      </c>
      <c r="D34" s="31" t="str">
        <f>VLOOKUP(C34,NAICScopyinserts!$F$12:$G$1022,2,FALSE)</f>
        <v>Multifamily residential structures</v>
      </c>
      <c r="E34" t="str">
        <f t="shared" si="0"/>
        <v>con</v>
      </c>
      <c r="F34" t="str">
        <f t="shared" si="4"/>
        <v>con</v>
      </c>
      <c r="H34" s="29">
        <v>482</v>
      </c>
      <c r="I34" s="28" t="s">
        <v>759</v>
      </c>
      <c r="J34">
        <f t="shared" si="2"/>
        <v>482</v>
      </c>
    </row>
    <row r="35" spans="1:10" ht="14.25" x14ac:dyDescent="0.4">
      <c r="A35" s="6">
        <v>23</v>
      </c>
      <c r="B35" s="6">
        <v>23</v>
      </c>
      <c r="C35" s="6" t="s">
        <v>60</v>
      </c>
      <c r="D35" s="31" t="str">
        <f>VLOOKUP(C35,NAICScopyinserts!$F$12:$G$1022,2,FALSE)</f>
        <v>Other residential structures</v>
      </c>
      <c r="E35" t="str">
        <f t="shared" si="0"/>
        <v>con</v>
      </c>
      <c r="F35" t="str">
        <f t="shared" si="4"/>
        <v>con</v>
      </c>
      <c r="H35" s="29">
        <v>483</v>
      </c>
      <c r="I35" s="28" t="s">
        <v>760</v>
      </c>
      <c r="J35">
        <f t="shared" si="2"/>
        <v>483</v>
      </c>
    </row>
    <row r="36" spans="1:10" ht="14.25" x14ac:dyDescent="0.4">
      <c r="A36" s="6">
        <v>23</v>
      </c>
      <c r="B36" s="6">
        <v>23</v>
      </c>
      <c r="C36" s="6">
        <v>230301</v>
      </c>
      <c r="D36" s="31" t="str">
        <f>VLOOKUP(C36,NAICScopyinserts!$F$12:$G$1022,2,FALSE)</f>
        <v>Nonresidential maintenance and repair</v>
      </c>
      <c r="E36" t="str">
        <f t="shared" si="0"/>
        <v>con</v>
      </c>
      <c r="F36" t="str">
        <f t="shared" si="4"/>
        <v>con</v>
      </c>
      <c r="H36" s="29">
        <v>484</v>
      </c>
      <c r="I36" s="28" t="s">
        <v>761</v>
      </c>
      <c r="J36">
        <f t="shared" si="2"/>
        <v>484</v>
      </c>
    </row>
    <row r="37" spans="1:10" ht="14.25" x14ac:dyDescent="0.4">
      <c r="A37" s="6">
        <v>23</v>
      </c>
      <c r="B37" s="6">
        <v>23</v>
      </c>
      <c r="C37" s="6">
        <v>230302</v>
      </c>
      <c r="D37" s="31" t="str">
        <f>VLOOKUP(C37,NAICScopyinserts!$F$12:$G$1022,2,FALSE)</f>
        <v>Residential maintenance and repair</v>
      </c>
      <c r="E37" t="str">
        <f t="shared" si="0"/>
        <v>con</v>
      </c>
      <c r="F37" t="str">
        <f t="shared" si="4"/>
        <v>con</v>
      </c>
      <c r="H37" s="29">
        <v>485</v>
      </c>
      <c r="I37" s="28" t="s">
        <v>762</v>
      </c>
      <c r="J37">
        <f t="shared" si="2"/>
        <v>485</v>
      </c>
    </row>
    <row r="38" spans="1:10" ht="14.25" x14ac:dyDescent="0.4">
      <c r="A38" s="6">
        <v>321</v>
      </c>
      <c r="B38" s="6">
        <v>321</v>
      </c>
      <c r="C38" s="6">
        <v>321100</v>
      </c>
      <c r="D38" s="31" t="str">
        <f>VLOOKUP(C38,NAICScopyinserts!$F$12:$G$1022,2,FALSE)</f>
        <v>Sawmills and wood preservation</v>
      </c>
      <c r="E38" t="str">
        <f t="shared" si="0"/>
        <v>wpd</v>
      </c>
      <c r="F38" t="str">
        <f t="shared" si="4"/>
        <v>wpd</v>
      </c>
      <c r="H38" s="29">
        <v>486</v>
      </c>
      <c r="I38" s="28" t="s">
        <v>763</v>
      </c>
      <c r="J38">
        <f t="shared" si="2"/>
        <v>486</v>
      </c>
    </row>
    <row r="39" spans="1:10" ht="14.25" x14ac:dyDescent="0.4">
      <c r="A39" s="6">
        <v>321</v>
      </c>
      <c r="B39" s="6">
        <v>321</v>
      </c>
      <c r="C39" s="6">
        <v>321200</v>
      </c>
      <c r="D39" s="31" t="str">
        <f>VLOOKUP(C39,NAICScopyinserts!$F$12:$G$1022,2,FALSE)</f>
        <v>Veneer, plywood, and engineered wood product manufacturing</v>
      </c>
      <c r="E39" t="str">
        <f t="shared" si="0"/>
        <v>wpd</v>
      </c>
      <c r="F39" t="str">
        <f t="shared" si="4"/>
        <v>wpd</v>
      </c>
      <c r="H39" s="29" t="s">
        <v>615</v>
      </c>
      <c r="I39" s="28" t="s">
        <v>764</v>
      </c>
      <c r="J39" t="str">
        <f t="shared" si="2"/>
        <v>487OS</v>
      </c>
    </row>
    <row r="40" spans="1:10" ht="14.25" x14ac:dyDescent="0.4">
      <c r="A40" s="6">
        <v>321</v>
      </c>
      <c r="B40" s="6">
        <v>321</v>
      </c>
      <c r="C40" s="6">
        <v>321910</v>
      </c>
      <c r="D40" s="31" t="str">
        <f>VLOOKUP(C40,NAICScopyinserts!$F$12:$G$1022,2,FALSE)</f>
        <v>Millwork</v>
      </c>
      <c r="E40" t="str">
        <f t="shared" si="0"/>
        <v>wpd</v>
      </c>
      <c r="F40" t="str">
        <f t="shared" si="4"/>
        <v>wpd</v>
      </c>
      <c r="H40" s="29">
        <v>493</v>
      </c>
      <c r="I40" s="28" t="s">
        <v>765</v>
      </c>
      <c r="J40">
        <f t="shared" si="2"/>
        <v>493</v>
      </c>
    </row>
    <row r="41" spans="1:10" ht="14.25" x14ac:dyDescent="0.4">
      <c r="A41" s="6">
        <v>321</v>
      </c>
      <c r="B41" s="6">
        <v>321</v>
      </c>
      <c r="C41" s="6" t="s">
        <v>65</v>
      </c>
      <c r="D41" s="31" t="str">
        <f>VLOOKUP(C41,NAICScopyinserts!$F$12:$G$1022,2,FALSE)</f>
        <v>All other wood product manufacturing</v>
      </c>
      <c r="E41" t="str">
        <f t="shared" si="0"/>
        <v>wpd</v>
      </c>
      <c r="F41" t="str">
        <f t="shared" si="4"/>
        <v>wpd</v>
      </c>
      <c r="H41" s="29">
        <v>511</v>
      </c>
      <c r="I41" s="28" t="s">
        <v>766</v>
      </c>
      <c r="J41">
        <f t="shared" si="2"/>
        <v>511</v>
      </c>
    </row>
    <row r="42" spans="1:10" ht="14.25" x14ac:dyDescent="0.4">
      <c r="A42" s="6">
        <v>327</v>
      </c>
      <c r="B42" s="6">
        <v>327</v>
      </c>
      <c r="C42" s="6">
        <v>327100</v>
      </c>
      <c r="D42" s="31" t="str">
        <f>VLOOKUP(C42,NAICScopyinserts!$F$12:$G$1022,2,FALSE)</f>
        <v>Clay product and refractory manufacturing</v>
      </c>
      <c r="E42" t="str">
        <f t="shared" si="0"/>
        <v>nmp</v>
      </c>
      <c r="F42" t="str">
        <f t="shared" si="4"/>
        <v>nmp</v>
      </c>
      <c r="H42" s="29">
        <v>512</v>
      </c>
      <c r="I42" s="28" t="s">
        <v>767</v>
      </c>
      <c r="J42">
        <f t="shared" si="2"/>
        <v>512</v>
      </c>
    </row>
    <row r="43" spans="1:10" ht="14.25" x14ac:dyDescent="0.4">
      <c r="A43" s="6">
        <v>327</v>
      </c>
      <c r="B43" s="6">
        <v>327</v>
      </c>
      <c r="C43" s="6">
        <v>327200</v>
      </c>
      <c r="D43" s="31" t="str">
        <f>VLOOKUP(C43,NAICScopyinserts!$F$12:$G$1022,2,FALSE)</f>
        <v>Glass and glass product manufacturing</v>
      </c>
      <c r="E43" t="str">
        <f t="shared" si="0"/>
        <v>nmp</v>
      </c>
      <c r="F43" t="str">
        <f t="shared" si="4"/>
        <v>nmp</v>
      </c>
      <c r="H43" s="29">
        <v>513</v>
      </c>
      <c r="I43" s="28" t="s">
        <v>768</v>
      </c>
      <c r="J43">
        <f t="shared" si="2"/>
        <v>513</v>
      </c>
    </row>
    <row r="44" spans="1:10" ht="14.25" x14ac:dyDescent="0.4">
      <c r="A44" s="6">
        <v>327</v>
      </c>
      <c r="B44" s="6">
        <v>327</v>
      </c>
      <c r="C44" s="6">
        <v>327310</v>
      </c>
      <c r="D44" s="31" t="str">
        <f>VLOOKUP(C44,NAICScopyinserts!$F$12:$G$1022,2,FALSE)</f>
        <v>Cement manufacturing</v>
      </c>
      <c r="E44" t="str">
        <f t="shared" si="0"/>
        <v>nmp</v>
      </c>
      <c r="F44" t="str">
        <f t="shared" si="4"/>
        <v>nmp</v>
      </c>
      <c r="H44" s="29">
        <v>514</v>
      </c>
      <c r="I44" s="28" t="s">
        <v>769</v>
      </c>
      <c r="J44">
        <f t="shared" si="2"/>
        <v>514</v>
      </c>
    </row>
    <row r="45" spans="1:10" ht="14.25" x14ac:dyDescent="0.4">
      <c r="A45" s="6">
        <v>327</v>
      </c>
      <c r="B45" s="6">
        <v>327</v>
      </c>
      <c r="C45" s="6">
        <v>327320</v>
      </c>
      <c r="D45" s="31" t="str">
        <f>VLOOKUP(C45,NAICScopyinserts!$F$12:$G$1022,2,FALSE)</f>
        <v>Ready-mix concrete manufacturing</v>
      </c>
      <c r="E45" t="str">
        <f t="shared" si="0"/>
        <v>nmp</v>
      </c>
      <c r="F45" t="str">
        <f t="shared" si="4"/>
        <v>nmp</v>
      </c>
      <c r="H45" s="29" t="s">
        <v>635</v>
      </c>
      <c r="I45" s="28" t="s">
        <v>770</v>
      </c>
      <c r="J45" t="str">
        <f t="shared" si="2"/>
        <v>521CI</v>
      </c>
    </row>
    <row r="46" spans="1:10" ht="14.25" x14ac:dyDescent="0.4">
      <c r="A46" s="6">
        <v>327</v>
      </c>
      <c r="B46" s="6">
        <v>327</v>
      </c>
      <c r="C46" s="6">
        <v>327330</v>
      </c>
      <c r="D46" s="31" t="str">
        <f>VLOOKUP(C46,NAICScopyinserts!$F$12:$G$1022,2,FALSE)</f>
        <v>Concrete pipe, brick, and block manufacturing</v>
      </c>
      <c r="E46" t="str">
        <f t="shared" si="0"/>
        <v>nmp</v>
      </c>
      <c r="F46" t="str">
        <f t="shared" si="4"/>
        <v>nmp</v>
      </c>
      <c r="H46" s="29">
        <v>523</v>
      </c>
      <c r="I46" s="28" t="s">
        <v>771</v>
      </c>
      <c r="J46">
        <f t="shared" si="2"/>
        <v>523</v>
      </c>
    </row>
    <row r="47" spans="1:10" ht="14.25" x14ac:dyDescent="0.4">
      <c r="A47" s="6">
        <v>327</v>
      </c>
      <c r="B47" s="6">
        <v>327</v>
      </c>
      <c r="C47" s="6">
        <v>327390</v>
      </c>
      <c r="D47" s="31" t="str">
        <f>VLOOKUP(C47,NAICScopyinserts!$F$12:$G$1022,2,FALSE)</f>
        <v>Other concrete product manufacturing</v>
      </c>
      <c r="E47" t="str">
        <f t="shared" si="0"/>
        <v>nmp</v>
      </c>
      <c r="F47" t="str">
        <f t="shared" si="4"/>
        <v>nmp</v>
      </c>
      <c r="H47" s="29">
        <v>524</v>
      </c>
      <c r="I47" s="28" t="s">
        <v>772</v>
      </c>
      <c r="J47">
        <f t="shared" si="2"/>
        <v>524</v>
      </c>
    </row>
    <row r="48" spans="1:10" ht="14.25" x14ac:dyDescent="0.4">
      <c r="A48" s="6">
        <v>327</v>
      </c>
      <c r="B48" s="6">
        <v>327</v>
      </c>
      <c r="C48" s="6">
        <v>327400</v>
      </c>
      <c r="D48" s="31" t="str">
        <f>VLOOKUP(C48,NAICScopyinserts!$F$12:$G$1022,2,FALSE)</f>
        <v>Lime and gypsum product manufacturing</v>
      </c>
      <c r="E48" t="str">
        <f t="shared" si="0"/>
        <v>nmp</v>
      </c>
      <c r="F48" t="str">
        <f t="shared" si="4"/>
        <v>nmp</v>
      </c>
      <c r="H48" s="29">
        <v>525</v>
      </c>
      <c r="I48" s="28" t="s">
        <v>773</v>
      </c>
      <c r="J48">
        <f t="shared" si="2"/>
        <v>525</v>
      </c>
    </row>
    <row r="49" spans="1:10" ht="14.25" x14ac:dyDescent="0.4">
      <c r="A49" s="6">
        <v>327</v>
      </c>
      <c r="B49" s="6">
        <v>327</v>
      </c>
      <c r="C49" s="6">
        <v>327910</v>
      </c>
      <c r="D49" s="31" t="str">
        <f>VLOOKUP(C49,NAICScopyinserts!$F$12:$G$1022,2,FALSE)</f>
        <v>Abrasive product manufacturing</v>
      </c>
      <c r="E49" t="str">
        <f t="shared" si="0"/>
        <v>nmp</v>
      </c>
      <c r="F49" t="str">
        <f t="shared" si="4"/>
        <v>nmp</v>
      </c>
      <c r="H49" s="29" t="s">
        <v>646</v>
      </c>
      <c r="I49" s="28" t="s">
        <v>774</v>
      </c>
      <c r="J49" t="str">
        <f t="shared" si="2"/>
        <v>HS</v>
      </c>
    </row>
    <row r="50" spans="1:10" ht="14.25" x14ac:dyDescent="0.4">
      <c r="A50" s="6">
        <v>327</v>
      </c>
      <c r="B50" s="6">
        <v>327</v>
      </c>
      <c r="C50" s="6">
        <v>327991</v>
      </c>
      <c r="D50" s="31" t="str">
        <f>VLOOKUP(C50,NAICScopyinserts!$F$12:$G$1022,2,FALSE)</f>
        <v>Cut stone and stone product manufacturing</v>
      </c>
      <c r="E50" t="str">
        <f t="shared" si="0"/>
        <v>nmp</v>
      </c>
      <c r="F50" t="str">
        <f t="shared" si="4"/>
        <v>nmp</v>
      </c>
      <c r="H50" s="29" t="s">
        <v>650</v>
      </c>
      <c r="I50" s="28" t="s">
        <v>775</v>
      </c>
      <c r="J50" t="str">
        <f t="shared" si="2"/>
        <v>ORE</v>
      </c>
    </row>
    <row r="51" spans="1:10" ht="14.25" x14ac:dyDescent="0.4">
      <c r="A51" s="6">
        <v>327</v>
      </c>
      <c r="B51" s="6">
        <v>327</v>
      </c>
      <c r="C51" s="6">
        <v>327992</v>
      </c>
      <c r="D51" s="31" t="str">
        <f>VLOOKUP(C51,NAICScopyinserts!$F$12:$G$1022,2,FALSE)</f>
        <v>Ground or treated mineral and earth manufacturing</v>
      </c>
      <c r="E51" t="str">
        <f t="shared" si="0"/>
        <v>nmp</v>
      </c>
      <c r="F51" t="str">
        <f t="shared" si="4"/>
        <v>nmp</v>
      </c>
      <c r="H51" s="29" t="s">
        <v>651</v>
      </c>
      <c r="I51" s="28" t="s">
        <v>776</v>
      </c>
      <c r="J51" t="str">
        <f t="shared" si="2"/>
        <v>532RL</v>
      </c>
    </row>
    <row r="52" spans="1:10" ht="14.25" x14ac:dyDescent="0.4">
      <c r="A52" s="6">
        <v>327</v>
      </c>
      <c r="B52" s="6">
        <v>327</v>
      </c>
      <c r="C52" s="6">
        <v>327993</v>
      </c>
      <c r="D52" s="31" t="str">
        <f>VLOOKUP(C52,NAICScopyinserts!$F$12:$G$1022,2,FALSE)</f>
        <v>Mineral wool manufacturing</v>
      </c>
      <c r="E52" t="str">
        <f t="shared" si="0"/>
        <v>nmp</v>
      </c>
      <c r="F52" t="str">
        <f t="shared" si="4"/>
        <v>nmp</v>
      </c>
      <c r="H52" s="29">
        <v>5411</v>
      </c>
      <c r="I52" s="28" t="s">
        <v>777</v>
      </c>
      <c r="J52">
        <f t="shared" si="2"/>
        <v>5411</v>
      </c>
    </row>
    <row r="53" spans="1:10" ht="14.25" x14ac:dyDescent="0.4">
      <c r="A53" s="6">
        <v>327</v>
      </c>
      <c r="B53" s="6">
        <v>327</v>
      </c>
      <c r="C53" s="6">
        <v>327999</v>
      </c>
      <c r="D53" s="31" t="str">
        <f>VLOOKUP(C53,NAICScopyinserts!$F$12:$G$1022,2,FALSE)</f>
        <v>Miscellaneous nonmetallic mineral products</v>
      </c>
      <c r="E53" t="str">
        <f t="shared" si="0"/>
        <v>nmp</v>
      </c>
      <c r="F53" t="str">
        <f t="shared" si="4"/>
        <v>nmp</v>
      </c>
      <c r="H53" s="29">
        <v>5415</v>
      </c>
      <c r="I53" s="28" t="s">
        <v>778</v>
      </c>
      <c r="J53">
        <f t="shared" si="2"/>
        <v>5415</v>
      </c>
    </row>
    <row r="54" spans="1:10" ht="14.25" x14ac:dyDescent="0.4">
      <c r="A54" s="6">
        <v>331</v>
      </c>
      <c r="B54" s="6">
        <v>331</v>
      </c>
      <c r="C54" s="6">
        <v>331110</v>
      </c>
      <c r="D54" s="31" t="str">
        <f>VLOOKUP(C54,NAICScopyinserts!$F$12:$G$1022,2,FALSE)</f>
        <v>Iron and steel mills and ferroalloy manufacturing</v>
      </c>
      <c r="E54" t="str">
        <f t="shared" si="0"/>
        <v>pmt</v>
      </c>
      <c r="F54" t="str">
        <f t="shared" si="4"/>
        <v>pmt</v>
      </c>
      <c r="H54" s="29" t="s">
        <v>655</v>
      </c>
      <c r="I54" s="28" t="s">
        <v>779</v>
      </c>
      <c r="J54" t="str">
        <f t="shared" si="2"/>
        <v>5412OP</v>
      </c>
    </row>
    <row r="55" spans="1:10" ht="14.25" x14ac:dyDescent="0.4">
      <c r="A55" s="6">
        <v>331</v>
      </c>
      <c r="B55" s="6">
        <v>331</v>
      </c>
      <c r="C55" s="6">
        <v>331200</v>
      </c>
      <c r="D55" s="31" t="str">
        <f>VLOOKUP(C55,NAICScopyinserts!$F$12:$G$1022,2,FALSE)</f>
        <v>Steel product manufacturing from purchased steel</v>
      </c>
      <c r="E55" t="str">
        <f t="shared" si="0"/>
        <v>pmt</v>
      </c>
      <c r="F55" t="str">
        <f t="shared" si="4"/>
        <v>pmt</v>
      </c>
      <c r="H55" s="29">
        <v>55</v>
      </c>
      <c r="I55" s="28" t="s">
        <v>780</v>
      </c>
      <c r="J55">
        <f t="shared" si="2"/>
        <v>55</v>
      </c>
    </row>
    <row r="56" spans="1:10" ht="14.25" x14ac:dyDescent="0.4">
      <c r="A56" s="6">
        <v>331</v>
      </c>
      <c r="B56" s="6">
        <v>331</v>
      </c>
      <c r="C56" s="6">
        <v>331313</v>
      </c>
      <c r="D56" s="31" t="str">
        <f>VLOOKUP(C56,NAICScopyinserts!$F$12:$G$1022,2,FALSE)</f>
        <v>Alumina refining and primary aluminum production</v>
      </c>
      <c r="E56" t="str">
        <f t="shared" si="0"/>
        <v>pmt</v>
      </c>
      <c r="F56" t="str">
        <f t="shared" si="4"/>
        <v>pmt</v>
      </c>
      <c r="H56" s="29">
        <v>561</v>
      </c>
      <c r="I56" s="28" t="s">
        <v>781</v>
      </c>
      <c r="J56">
        <f t="shared" si="2"/>
        <v>561</v>
      </c>
    </row>
    <row r="57" spans="1:10" ht="14.25" x14ac:dyDescent="0.4">
      <c r="A57" s="6">
        <v>331</v>
      </c>
      <c r="B57" s="6">
        <v>331</v>
      </c>
      <c r="C57" s="6">
        <v>331314</v>
      </c>
      <c r="D57" s="31" t="str">
        <f>VLOOKUP(C57,NAICScopyinserts!$F$12:$G$1022,2,FALSE)</f>
        <v>Secondary smelting and alloying of aluminum</v>
      </c>
      <c r="E57" t="str">
        <f t="shared" si="0"/>
        <v>pmt</v>
      </c>
      <c r="F57" t="str">
        <f t="shared" si="4"/>
        <v>pmt</v>
      </c>
      <c r="H57" s="29">
        <v>562</v>
      </c>
      <c r="I57" s="28" t="s">
        <v>782</v>
      </c>
      <c r="J57">
        <f t="shared" si="2"/>
        <v>562</v>
      </c>
    </row>
    <row r="58" spans="1:10" ht="14.25" x14ac:dyDescent="0.4">
      <c r="A58" s="6">
        <v>331</v>
      </c>
      <c r="B58" s="6">
        <v>331</v>
      </c>
      <c r="C58" s="6" t="s">
        <v>83</v>
      </c>
      <c r="D58" s="31" t="str">
        <f>VLOOKUP(C58,NAICScopyinserts!$F$12:$G$1022,2,FALSE)</f>
        <v>Aluminum product manufacturing from purchased aluminum</v>
      </c>
      <c r="E58" t="str">
        <f t="shared" si="0"/>
        <v>pmt</v>
      </c>
      <c r="F58" t="str">
        <f t="shared" si="4"/>
        <v>pmt</v>
      </c>
      <c r="H58" s="29">
        <v>61</v>
      </c>
      <c r="I58" s="28" t="s">
        <v>783</v>
      </c>
      <c r="J58">
        <f t="shared" si="2"/>
        <v>61</v>
      </c>
    </row>
    <row r="59" spans="1:10" ht="14.25" x14ac:dyDescent="0.4">
      <c r="A59" s="6">
        <v>331</v>
      </c>
      <c r="B59" s="6">
        <v>331</v>
      </c>
      <c r="C59" s="6">
        <v>331410</v>
      </c>
      <c r="D59" s="31" t="str">
        <f>VLOOKUP(C59,NAICScopyinserts!$F$12:$G$1022,2,FALSE)</f>
        <v>Nonferrous metal (except aluminum) smelting and refining</v>
      </c>
      <c r="E59" t="str">
        <f t="shared" si="0"/>
        <v>pmt</v>
      </c>
      <c r="F59" t="str">
        <f t="shared" si="4"/>
        <v>pmt</v>
      </c>
      <c r="H59" s="29">
        <v>621</v>
      </c>
      <c r="I59" s="28" t="s">
        <v>784</v>
      </c>
      <c r="J59">
        <f t="shared" si="2"/>
        <v>621</v>
      </c>
    </row>
    <row r="60" spans="1:10" ht="14.25" x14ac:dyDescent="0.4">
      <c r="A60" s="6">
        <v>331</v>
      </c>
      <c r="B60" s="6">
        <v>331</v>
      </c>
      <c r="C60" s="6">
        <v>331420</v>
      </c>
      <c r="D60" s="31" t="str">
        <f>VLOOKUP(C60,NAICScopyinserts!$F$12:$G$1022,2,FALSE)</f>
        <v>Copper rolling, drawing, extruding and alloying</v>
      </c>
      <c r="E60" t="str">
        <f t="shared" si="0"/>
        <v>pmt</v>
      </c>
      <c r="F60" t="str">
        <f t="shared" si="4"/>
        <v>pmt</v>
      </c>
      <c r="H60" s="29">
        <v>622</v>
      </c>
      <c r="I60" s="28" t="s">
        <v>785</v>
      </c>
      <c r="J60">
        <f t="shared" si="2"/>
        <v>622</v>
      </c>
    </row>
    <row r="61" spans="1:10" ht="14.25" x14ac:dyDescent="0.4">
      <c r="A61" s="6">
        <v>331</v>
      </c>
      <c r="B61" s="6">
        <v>331</v>
      </c>
      <c r="C61" s="6">
        <v>331490</v>
      </c>
      <c r="D61" s="31" t="str">
        <f>VLOOKUP(C61,NAICScopyinserts!$F$12:$G$1022,2,FALSE)</f>
        <v>Nonferrous metal (except copper and aluminum) rolling, drawing, extruding and alloying</v>
      </c>
      <c r="E61" t="str">
        <f t="shared" si="0"/>
        <v>pmt</v>
      </c>
      <c r="F61" t="str">
        <f t="shared" si="4"/>
        <v>pmt</v>
      </c>
      <c r="H61" s="29">
        <v>623</v>
      </c>
      <c r="I61" s="28" t="s">
        <v>786</v>
      </c>
      <c r="J61">
        <f t="shared" si="2"/>
        <v>623</v>
      </c>
    </row>
    <row r="62" spans="1:10" ht="14.25" x14ac:dyDescent="0.4">
      <c r="A62" s="6">
        <v>331</v>
      </c>
      <c r="B62" s="6">
        <v>331</v>
      </c>
      <c r="C62" s="6">
        <v>331510</v>
      </c>
      <c r="D62" s="31" t="str">
        <f>VLOOKUP(C62,NAICScopyinserts!$F$12:$G$1022,2,FALSE)</f>
        <v>Ferrous metal foundries</v>
      </c>
      <c r="E62" t="str">
        <f t="shared" si="0"/>
        <v>pmt</v>
      </c>
      <c r="F62" t="str">
        <f t="shared" si="4"/>
        <v>pmt</v>
      </c>
      <c r="H62" s="29">
        <v>624</v>
      </c>
      <c r="I62" s="28" t="s">
        <v>787</v>
      </c>
      <c r="J62">
        <f t="shared" si="2"/>
        <v>624</v>
      </c>
    </row>
    <row r="63" spans="1:10" ht="14.25" x14ac:dyDescent="0.4">
      <c r="A63" s="6">
        <v>331</v>
      </c>
      <c r="B63" s="6">
        <v>331</v>
      </c>
      <c r="C63" s="6">
        <v>331520</v>
      </c>
      <c r="D63" s="31" t="str">
        <f>VLOOKUP(C63,NAICScopyinserts!$F$12:$G$1022,2,FALSE)</f>
        <v>Nonferrous metal foundries</v>
      </c>
      <c r="E63" t="str">
        <f t="shared" si="0"/>
        <v>pmt</v>
      </c>
      <c r="F63" t="str">
        <f t="shared" si="4"/>
        <v>pmt</v>
      </c>
      <c r="H63" s="29" t="s">
        <v>684</v>
      </c>
      <c r="I63" s="28" t="s">
        <v>788</v>
      </c>
      <c r="J63" t="str">
        <f t="shared" si="2"/>
        <v>711AS</v>
      </c>
    </row>
    <row r="64" spans="1:10" ht="14.25" x14ac:dyDescent="0.4">
      <c r="A64" s="6">
        <v>332</v>
      </c>
      <c r="B64" s="6">
        <v>332</v>
      </c>
      <c r="C64" s="6" t="s">
        <v>89</v>
      </c>
      <c r="D64" s="31" t="str">
        <f>VLOOKUP(C64,NAICScopyinserts!$F$12:$G$1022,2,FALSE)</f>
        <v>All other forging, stamping, and sintering</v>
      </c>
      <c r="E64" t="str">
        <f t="shared" si="0"/>
        <v>fmt</v>
      </c>
      <c r="F64" t="str">
        <f t="shared" si="4"/>
        <v>fmt</v>
      </c>
      <c r="H64" s="29">
        <v>713</v>
      </c>
      <c r="I64" s="28" t="s">
        <v>789</v>
      </c>
      <c r="J64">
        <f t="shared" si="2"/>
        <v>713</v>
      </c>
    </row>
    <row r="65" spans="1:10" ht="14.25" x14ac:dyDescent="0.4">
      <c r="A65" s="6">
        <v>332</v>
      </c>
      <c r="B65" s="6">
        <v>332</v>
      </c>
      <c r="C65" s="6">
        <v>332114</v>
      </c>
      <c r="D65" s="31" t="str">
        <f>VLOOKUP(C65,NAICScopyinserts!$F$12:$G$1022,2,FALSE)</f>
        <v>Custom roll forming</v>
      </c>
      <c r="E65" t="str">
        <f t="shared" si="0"/>
        <v>fmt</v>
      </c>
      <c r="F65" t="str">
        <f t="shared" si="4"/>
        <v>fmt</v>
      </c>
      <c r="H65" s="29">
        <v>721</v>
      </c>
      <c r="I65" s="28" t="s">
        <v>790</v>
      </c>
      <c r="J65">
        <f t="shared" si="2"/>
        <v>721</v>
      </c>
    </row>
    <row r="66" spans="1:10" ht="14.25" x14ac:dyDescent="0.4">
      <c r="A66" s="6">
        <v>332</v>
      </c>
      <c r="B66" s="6">
        <v>332</v>
      </c>
      <c r="C66" s="6">
        <v>332119</v>
      </c>
      <c r="D66" s="31" t="str">
        <f>VLOOKUP(C66,NAICScopyinserts!$F$12:$G$1022,2,FALSE)</f>
        <v>Metal crown, closure, and other metal stamping (except automotive)</v>
      </c>
      <c r="E66" t="str">
        <f t="shared" si="0"/>
        <v>fmt</v>
      </c>
      <c r="F66" t="str">
        <f t="shared" si="4"/>
        <v>fmt</v>
      </c>
      <c r="H66" s="29">
        <v>722</v>
      </c>
      <c r="I66" s="28" t="s">
        <v>791</v>
      </c>
      <c r="J66">
        <f t="shared" si="2"/>
        <v>722</v>
      </c>
    </row>
    <row r="67" spans="1:10" ht="14.25" x14ac:dyDescent="0.4">
      <c r="A67" s="6">
        <v>332</v>
      </c>
      <c r="B67" s="6">
        <v>332</v>
      </c>
      <c r="C67" s="6">
        <v>332200</v>
      </c>
      <c r="D67" s="31" t="str">
        <f>VLOOKUP(C67,NAICScopyinserts!$F$12:$G$1022,2,FALSE)</f>
        <v>Cutlery and handtool manufacturing</v>
      </c>
      <c r="E67" t="str">
        <f t="shared" ref="E67:E130" si="5">VLOOKUP(A67,$H$2:$I$74,2,FALSE)</f>
        <v>fmt</v>
      </c>
      <c r="F67" t="str">
        <f t="shared" si="4"/>
        <v>fmt</v>
      </c>
      <c r="H67" s="29">
        <v>81</v>
      </c>
      <c r="I67" s="28" t="s">
        <v>792</v>
      </c>
      <c r="J67">
        <f t="shared" ref="J67:J74" si="6">VLOOKUP(H67,$A$2:$A$407,1,FALSE)</f>
        <v>81</v>
      </c>
    </row>
    <row r="68" spans="1:10" ht="14.25" x14ac:dyDescent="0.4">
      <c r="A68" s="6">
        <v>332</v>
      </c>
      <c r="B68" s="6">
        <v>332</v>
      </c>
      <c r="C68" s="6">
        <v>332310</v>
      </c>
      <c r="D68" s="31" t="str">
        <f>VLOOKUP(C68,NAICScopyinserts!$F$12:$G$1022,2,FALSE)</f>
        <v>Plate work and fabricated structural product manufacturing</v>
      </c>
      <c r="E68" t="str">
        <f t="shared" si="5"/>
        <v>fmt</v>
      </c>
      <c r="F68" t="str">
        <f t="shared" si="4"/>
        <v>fmt</v>
      </c>
      <c r="H68" s="29" t="s">
        <v>700</v>
      </c>
      <c r="I68" s="28" t="s">
        <v>793</v>
      </c>
      <c r="J68" t="str">
        <f t="shared" si="6"/>
        <v>GFGD</v>
      </c>
    </row>
    <row r="69" spans="1:10" ht="14.25" x14ac:dyDescent="0.4">
      <c r="A69" s="6">
        <v>332</v>
      </c>
      <c r="B69" s="6">
        <v>332</v>
      </c>
      <c r="C69" s="6">
        <v>332320</v>
      </c>
      <c r="D69" s="31" t="str">
        <f>VLOOKUP(C69,NAICScopyinserts!$F$12:$G$1022,2,FALSE)</f>
        <v>Ornamental and architectural metal products manufacturing</v>
      </c>
      <c r="E69" t="str">
        <f t="shared" si="5"/>
        <v>fmt</v>
      </c>
      <c r="F69" t="str">
        <f t="shared" si="4"/>
        <v>fmt</v>
      </c>
      <c r="H69" s="29" t="s">
        <v>701</v>
      </c>
      <c r="I69" s="28" t="s">
        <v>794</v>
      </c>
      <c r="J69" t="str">
        <f t="shared" si="6"/>
        <v>GFGN</v>
      </c>
    </row>
    <row r="70" spans="1:10" ht="14.25" x14ac:dyDescent="0.4">
      <c r="A70" s="6">
        <v>332</v>
      </c>
      <c r="B70" s="6">
        <v>332</v>
      </c>
      <c r="C70" s="6">
        <v>332410</v>
      </c>
      <c r="D70" s="31" t="str">
        <f>VLOOKUP(C70,NAICScopyinserts!$F$12:$G$1022,2,FALSE)</f>
        <v>Power boiler and heat exchanger manufacturing</v>
      </c>
      <c r="E70" t="str">
        <f t="shared" si="5"/>
        <v>fmt</v>
      </c>
      <c r="F70" t="str">
        <f t="shared" si="4"/>
        <v>fmt</v>
      </c>
      <c r="H70" s="29" t="s">
        <v>702</v>
      </c>
      <c r="I70" s="28" t="s">
        <v>795</v>
      </c>
      <c r="J70" t="str">
        <f t="shared" si="6"/>
        <v>GFE</v>
      </c>
    </row>
    <row r="71" spans="1:10" ht="14.25" x14ac:dyDescent="0.4">
      <c r="A71" s="6">
        <v>332</v>
      </c>
      <c r="B71" s="6">
        <v>332</v>
      </c>
      <c r="C71" s="6">
        <v>332420</v>
      </c>
      <c r="D71" s="31" t="str">
        <f>VLOOKUP(C71,NAICScopyinserts!$F$12:$G$1022,2,FALSE)</f>
        <v>Metal tank (heavy gauge) manufacturing</v>
      </c>
      <c r="E71" t="str">
        <f t="shared" si="5"/>
        <v>fmt</v>
      </c>
      <c r="F71" t="str">
        <f t="shared" si="4"/>
        <v>fmt</v>
      </c>
      <c r="H71" s="29" t="s">
        <v>705</v>
      </c>
      <c r="I71" s="28" t="s">
        <v>796</v>
      </c>
      <c r="J71" t="str">
        <f t="shared" si="6"/>
        <v>GSLG</v>
      </c>
    </row>
    <row r="72" spans="1:10" ht="14.25" x14ac:dyDescent="0.4">
      <c r="A72" s="6">
        <v>332</v>
      </c>
      <c r="B72" s="6">
        <v>332</v>
      </c>
      <c r="C72" s="6">
        <v>332430</v>
      </c>
      <c r="D72" s="31" t="str">
        <f>VLOOKUP(C72,NAICScopyinserts!$F$12:$G$1022,2,FALSE)</f>
        <v>Metal can, box, and other metal container (light gauge) manufacturing</v>
      </c>
      <c r="E72" t="str">
        <f t="shared" si="5"/>
        <v>fmt</v>
      </c>
      <c r="F72" t="str">
        <f t="shared" si="4"/>
        <v>fmt</v>
      </c>
      <c r="H72" s="29" t="s">
        <v>707</v>
      </c>
      <c r="I72" s="28" t="s">
        <v>797</v>
      </c>
      <c r="J72" t="str">
        <f t="shared" si="6"/>
        <v>GSLE</v>
      </c>
    </row>
    <row r="73" spans="1:10" ht="14.25" x14ac:dyDescent="0.4">
      <c r="A73" s="6">
        <v>332</v>
      </c>
      <c r="B73" s="6">
        <v>332</v>
      </c>
      <c r="C73" s="6">
        <v>332500</v>
      </c>
      <c r="D73" s="31" t="str">
        <f>VLOOKUP(C73,NAICScopyinserts!$F$12:$G$1022,2,FALSE)</f>
        <v>Hardware manufacturing</v>
      </c>
      <c r="E73" t="str">
        <f t="shared" si="5"/>
        <v>fmt</v>
      </c>
      <c r="F73" t="str">
        <f t="shared" si="4"/>
        <v>fmt</v>
      </c>
      <c r="H73" s="29" t="s">
        <v>714</v>
      </c>
      <c r="I73" s="28" t="s">
        <v>798</v>
      </c>
      <c r="J73" t="str">
        <f t="shared" si="6"/>
        <v>Other</v>
      </c>
    </row>
    <row r="74" spans="1:10" ht="14.25" x14ac:dyDescent="0.4">
      <c r="A74" s="6">
        <v>332</v>
      </c>
      <c r="B74" s="6">
        <v>332</v>
      </c>
      <c r="C74" s="6">
        <v>332600</v>
      </c>
      <c r="D74" s="31" t="str">
        <f>VLOOKUP(C74,NAICScopyinserts!$F$12:$G$1022,2,FALSE)</f>
        <v>Spring and wire product manufacturing</v>
      </c>
      <c r="E74" t="str">
        <f t="shared" si="5"/>
        <v>fmt</v>
      </c>
      <c r="F74" t="str">
        <f t="shared" si="4"/>
        <v>fmt</v>
      </c>
      <c r="H74" s="29" t="s">
        <v>709</v>
      </c>
      <c r="I74" s="28" t="s">
        <v>799</v>
      </c>
      <c r="J74" t="str">
        <f t="shared" si="6"/>
        <v>Used</v>
      </c>
    </row>
    <row r="75" spans="1:10" ht="14.25" x14ac:dyDescent="0.4">
      <c r="A75" s="6">
        <v>332</v>
      </c>
      <c r="B75" s="6">
        <v>332</v>
      </c>
      <c r="C75" s="6">
        <v>332710</v>
      </c>
      <c r="D75" s="31" t="str">
        <f>VLOOKUP(C75,NAICScopyinserts!$F$12:$G$1022,2,FALSE)</f>
        <v>Machine shops</v>
      </c>
      <c r="E75" t="str">
        <f t="shared" si="5"/>
        <v>fmt</v>
      </c>
      <c r="F75" t="str">
        <f t="shared" si="4"/>
        <v>fmt</v>
      </c>
    </row>
    <row r="76" spans="1:10" ht="14.25" x14ac:dyDescent="0.4">
      <c r="A76" s="6">
        <v>332</v>
      </c>
      <c r="B76" s="6">
        <v>332</v>
      </c>
      <c r="C76" s="6">
        <v>332720</v>
      </c>
      <c r="D76" s="31" t="str">
        <f>VLOOKUP(C76,NAICScopyinserts!$F$12:$G$1022,2,FALSE)</f>
        <v>Turned product and screw, nut, and bolt manufacturing</v>
      </c>
      <c r="E76" t="str">
        <f t="shared" si="5"/>
        <v>fmt</v>
      </c>
      <c r="F76" t="str">
        <f t="shared" si="4"/>
        <v>fmt</v>
      </c>
    </row>
    <row r="77" spans="1:10" ht="14.25" x14ac:dyDescent="0.4">
      <c r="A77" s="6">
        <v>332</v>
      </c>
      <c r="B77" s="6">
        <v>332</v>
      </c>
      <c r="C77" s="6">
        <v>332800</v>
      </c>
      <c r="D77" s="31" t="str">
        <f>VLOOKUP(C77,NAICScopyinserts!$F$12:$G$1022,2,FALSE)</f>
        <v>Coating, engraving, heat treating and allied activities</v>
      </c>
      <c r="E77" t="str">
        <f t="shared" si="5"/>
        <v>fmt</v>
      </c>
      <c r="F77" t="str">
        <f t="shared" si="4"/>
        <v>fmt</v>
      </c>
    </row>
    <row r="78" spans="1:10" ht="14.25" x14ac:dyDescent="0.4">
      <c r="A78" s="6">
        <v>332</v>
      </c>
      <c r="B78" s="6">
        <v>332</v>
      </c>
      <c r="C78" s="6" t="s">
        <v>103</v>
      </c>
      <c r="D78" s="31" t="str">
        <f>VLOOKUP(C78,NAICScopyinserts!$F$12:$G$1022,2,FALSE)</f>
        <v>Valve and fittings other than plumbing</v>
      </c>
      <c r="E78" t="str">
        <f t="shared" si="5"/>
        <v>fmt</v>
      </c>
      <c r="F78" t="str">
        <f t="shared" si="4"/>
        <v>fmt</v>
      </c>
    </row>
    <row r="79" spans="1:10" ht="14.25" x14ac:dyDescent="0.4">
      <c r="A79" s="6">
        <v>332</v>
      </c>
      <c r="B79" s="6">
        <v>332</v>
      </c>
      <c r="C79" s="6">
        <v>332913</v>
      </c>
      <c r="D79" s="31" t="str">
        <f>VLOOKUP(C79,NAICScopyinserts!$F$12:$G$1022,2,FALSE)</f>
        <v>Plumbing fixture fitting and trim manufacturing</v>
      </c>
      <c r="E79" t="str">
        <f t="shared" si="5"/>
        <v>fmt</v>
      </c>
      <c r="F79" t="str">
        <f t="shared" si="4"/>
        <v>fmt</v>
      </c>
    </row>
    <row r="80" spans="1:10" ht="14.25" x14ac:dyDescent="0.4">
      <c r="A80" s="6">
        <v>332</v>
      </c>
      <c r="B80" s="6">
        <v>332</v>
      </c>
      <c r="C80" s="6">
        <v>332991</v>
      </c>
      <c r="D80" s="31" t="str">
        <f>VLOOKUP(C80,NAICScopyinserts!$F$12:$G$1022,2,FALSE)</f>
        <v>Ball and roller bearing manufacturing</v>
      </c>
      <c r="E80" t="str">
        <f t="shared" si="5"/>
        <v>fmt</v>
      </c>
      <c r="F80" t="str">
        <f t="shared" si="4"/>
        <v>fmt</v>
      </c>
    </row>
    <row r="81" spans="1:6" ht="14.25" x14ac:dyDescent="0.4">
      <c r="A81" s="6">
        <v>332</v>
      </c>
      <c r="B81" s="6">
        <v>332</v>
      </c>
      <c r="C81" s="6" t="s">
        <v>107</v>
      </c>
      <c r="D81" s="31" t="str">
        <f>VLOOKUP(C81,NAICScopyinserts!$F$12:$G$1022,2,FALSE)</f>
        <v>Ammunition, arms, ordnance, and accessories manufacturing</v>
      </c>
      <c r="E81" t="str">
        <f t="shared" si="5"/>
        <v>fmt</v>
      </c>
      <c r="F81" t="str">
        <f t="shared" si="4"/>
        <v>fmt</v>
      </c>
    </row>
    <row r="82" spans="1:6" ht="14.25" x14ac:dyDescent="0.4">
      <c r="A82" s="6">
        <v>332</v>
      </c>
      <c r="B82" s="6">
        <v>332</v>
      </c>
      <c r="C82" s="6">
        <v>332996</v>
      </c>
      <c r="D82" s="31" t="str">
        <f>VLOOKUP(C82,NAICScopyinserts!$F$12:$G$1022,2,FALSE)</f>
        <v>Fabricated pipe and pipe fitting manufacturing</v>
      </c>
      <c r="E82" t="str">
        <f t="shared" si="5"/>
        <v>fmt</v>
      </c>
      <c r="F82" t="str">
        <f t="shared" si="4"/>
        <v>fmt</v>
      </c>
    </row>
    <row r="83" spans="1:6" ht="14.25" x14ac:dyDescent="0.4">
      <c r="A83" s="6">
        <v>332</v>
      </c>
      <c r="B83" s="6">
        <v>332</v>
      </c>
      <c r="C83" s="6">
        <v>332999</v>
      </c>
      <c r="D83" s="31" t="str">
        <f>VLOOKUP(C83,NAICScopyinserts!$F$12:$G$1022,2,FALSE)</f>
        <v>Other fabricated metal manufacturing</v>
      </c>
      <c r="E83" t="str">
        <f t="shared" si="5"/>
        <v>fmt</v>
      </c>
      <c r="F83" t="str">
        <f t="shared" si="4"/>
        <v>fmt</v>
      </c>
    </row>
    <row r="84" spans="1:6" ht="14.25" x14ac:dyDescent="0.4">
      <c r="A84" s="6">
        <v>333</v>
      </c>
      <c r="B84" s="6">
        <v>333</v>
      </c>
      <c r="C84" s="6">
        <v>333111</v>
      </c>
      <c r="D84" s="31" t="str">
        <f>VLOOKUP(C84,NAICScopyinserts!$F$12:$G$1022,2,FALSE)</f>
        <v>Farm machinery and equipment manufacturing</v>
      </c>
      <c r="E84" t="str">
        <f t="shared" si="5"/>
        <v>mch</v>
      </c>
      <c r="F84" t="str">
        <f t="shared" si="4"/>
        <v>mch</v>
      </c>
    </row>
    <row r="85" spans="1:6" ht="14.25" x14ac:dyDescent="0.4">
      <c r="A85" s="6">
        <v>333</v>
      </c>
      <c r="B85" s="6">
        <v>333</v>
      </c>
      <c r="C85" s="6">
        <v>333112</v>
      </c>
      <c r="D85" s="31" t="str">
        <f>VLOOKUP(C85,NAICScopyinserts!$F$12:$G$1022,2,FALSE)</f>
        <v>Lawn and garden equipment manufacturing</v>
      </c>
      <c r="E85" t="str">
        <f t="shared" si="5"/>
        <v>mch</v>
      </c>
      <c r="F85" t="str">
        <f t="shared" si="4"/>
        <v>mch</v>
      </c>
    </row>
    <row r="86" spans="1:6" ht="14.25" x14ac:dyDescent="0.4">
      <c r="A86" s="6">
        <v>333</v>
      </c>
      <c r="B86" s="6">
        <v>333</v>
      </c>
      <c r="C86" s="6">
        <v>333120</v>
      </c>
      <c r="D86" s="31" t="str">
        <f>VLOOKUP(C86,NAICScopyinserts!$F$12:$G$1022,2,FALSE)</f>
        <v>Construction machinery manufacturing</v>
      </c>
      <c r="E86" t="str">
        <f t="shared" si="5"/>
        <v>mch</v>
      </c>
      <c r="F86" t="str">
        <f t="shared" si="4"/>
        <v>mch</v>
      </c>
    </row>
    <row r="87" spans="1:6" ht="14.25" x14ac:dyDescent="0.4">
      <c r="A87" s="6">
        <v>333</v>
      </c>
      <c r="B87" s="6">
        <v>333</v>
      </c>
      <c r="C87" s="6">
        <v>333130</v>
      </c>
      <c r="D87" s="31" t="str">
        <f>VLOOKUP(C87,NAICScopyinserts!$F$12:$G$1022,2,FALSE)</f>
        <v>Mining and oil and gas field machinery manufacturing</v>
      </c>
      <c r="E87" t="str">
        <f t="shared" si="5"/>
        <v>mch</v>
      </c>
      <c r="F87" t="str">
        <f t="shared" si="4"/>
        <v>mch</v>
      </c>
    </row>
    <row r="88" spans="1:6" ht="14.25" x14ac:dyDescent="0.4">
      <c r="A88" s="6">
        <v>333</v>
      </c>
      <c r="B88" s="6">
        <v>333</v>
      </c>
      <c r="C88" s="6">
        <v>333242</v>
      </c>
      <c r="D88" s="31" t="str">
        <f>VLOOKUP(C88,NAICScopyinserts!$F$12:$G$1022,2,FALSE)</f>
        <v>Semiconductor machinery manufacturing</v>
      </c>
      <c r="E88" t="str">
        <f t="shared" si="5"/>
        <v>mch</v>
      </c>
      <c r="F88" t="str">
        <f t="shared" si="4"/>
        <v>mch</v>
      </c>
    </row>
    <row r="89" spans="1:6" ht="14.25" x14ac:dyDescent="0.4">
      <c r="A89" s="6">
        <v>333</v>
      </c>
      <c r="B89" s="6">
        <v>333</v>
      </c>
      <c r="C89" s="6" t="s">
        <v>115</v>
      </c>
      <c r="D89" s="31" t="str">
        <f>VLOOKUP(C89,NAICScopyinserts!$F$12:$G$1022,2,FALSE)</f>
        <v>Other industrial machinery manufacturing</v>
      </c>
      <c r="E89" t="str">
        <f t="shared" si="5"/>
        <v>mch</v>
      </c>
      <c r="F89" t="str">
        <f t="shared" si="4"/>
        <v>mch</v>
      </c>
    </row>
    <row r="90" spans="1:6" ht="14.25" x14ac:dyDescent="0.4">
      <c r="A90" s="6">
        <v>333</v>
      </c>
      <c r="B90" s="6">
        <v>333</v>
      </c>
      <c r="C90" s="6">
        <v>333314</v>
      </c>
      <c r="D90" s="31" t="str">
        <f>VLOOKUP(C90,NAICScopyinserts!$F$12:$G$1022,2,FALSE)</f>
        <v>Optical instrument and lens manufacturing</v>
      </c>
      <c r="E90" t="str">
        <f t="shared" si="5"/>
        <v>mch</v>
      </c>
      <c r="F90" t="str">
        <f t="shared" ref="F90:F153" si="7">E90</f>
        <v>mch</v>
      </c>
    </row>
    <row r="91" spans="1:6" ht="14.25" x14ac:dyDescent="0.4">
      <c r="A91" s="6">
        <v>333</v>
      </c>
      <c r="B91" s="6">
        <v>333</v>
      </c>
      <c r="C91" s="6">
        <v>333316</v>
      </c>
      <c r="D91" s="31" t="str">
        <f>VLOOKUP(C91,NAICScopyinserts!$F$12:$G$1022,2,FALSE)</f>
        <v>Photographic and photocopying equipment manufacturing</v>
      </c>
      <c r="E91" t="str">
        <f t="shared" si="5"/>
        <v>mch</v>
      </c>
      <c r="F91" t="str">
        <f t="shared" si="7"/>
        <v>mch</v>
      </c>
    </row>
    <row r="92" spans="1:6" ht="14.25" x14ac:dyDescent="0.4">
      <c r="A92" s="6">
        <v>333</v>
      </c>
      <c r="B92" s="6">
        <v>333</v>
      </c>
      <c r="C92" s="6">
        <v>333318</v>
      </c>
      <c r="D92" s="31" t="str">
        <f>VLOOKUP(C92,NAICScopyinserts!$F$12:$G$1022,2,FALSE)</f>
        <v>Other commercial and service industry machinery manufacturing</v>
      </c>
      <c r="E92" t="str">
        <f t="shared" si="5"/>
        <v>mch</v>
      </c>
      <c r="F92" t="str">
        <f t="shared" si="7"/>
        <v>mch</v>
      </c>
    </row>
    <row r="93" spans="1:6" ht="14.25" x14ac:dyDescent="0.4">
      <c r="A93" s="6">
        <v>333</v>
      </c>
      <c r="B93" s="6">
        <v>333</v>
      </c>
      <c r="C93" s="6">
        <v>333413</v>
      </c>
      <c r="D93" s="31" t="str">
        <f>VLOOKUP(C93,NAICScopyinserts!$F$12:$G$1022,2,FALSE)</f>
        <v>Industrial and commercial fan and blower and air purification equipment manufacturing</v>
      </c>
      <c r="E93" t="str">
        <f t="shared" si="5"/>
        <v>mch</v>
      </c>
      <c r="F93" t="str">
        <f t="shared" si="7"/>
        <v>mch</v>
      </c>
    </row>
    <row r="94" spans="1:6" ht="14.25" x14ac:dyDescent="0.4">
      <c r="A94" s="6">
        <v>333</v>
      </c>
      <c r="B94" s="6">
        <v>333</v>
      </c>
      <c r="C94" s="6">
        <v>333414</v>
      </c>
      <c r="D94" s="31" t="str">
        <f>VLOOKUP(C94,NAICScopyinserts!$F$12:$G$1022,2,FALSE)</f>
        <v>Heating equipment (except warm air furnaces) manufacturing</v>
      </c>
      <c r="E94" t="str">
        <f t="shared" si="5"/>
        <v>mch</v>
      </c>
      <c r="F94" t="str">
        <f t="shared" si="7"/>
        <v>mch</v>
      </c>
    </row>
    <row r="95" spans="1:6" ht="14.25" x14ac:dyDescent="0.4">
      <c r="A95" s="6">
        <v>333</v>
      </c>
      <c r="B95" s="6">
        <v>333</v>
      </c>
      <c r="C95" s="6">
        <v>333415</v>
      </c>
      <c r="D95" s="31" t="str">
        <f>VLOOKUP(C95,NAICScopyinserts!$F$12:$G$1022,2,FALSE)</f>
        <v>Air conditioning, refrigeration, and warm air heating equipment manufacturing</v>
      </c>
      <c r="E95" t="str">
        <f t="shared" si="5"/>
        <v>mch</v>
      </c>
      <c r="F95" t="str">
        <f t="shared" si="7"/>
        <v>mch</v>
      </c>
    </row>
    <row r="96" spans="1:6" ht="14.25" x14ac:dyDescent="0.4">
      <c r="A96" s="6">
        <v>333</v>
      </c>
      <c r="B96" s="6">
        <v>333</v>
      </c>
      <c r="C96" s="6">
        <v>333511</v>
      </c>
      <c r="D96" s="31" t="str">
        <f>VLOOKUP(C96,NAICScopyinserts!$F$12:$G$1022,2,FALSE)</f>
        <v>Industrial mold manufacturing</v>
      </c>
      <c r="E96" t="str">
        <f t="shared" si="5"/>
        <v>mch</v>
      </c>
      <c r="F96" t="str">
        <f t="shared" si="7"/>
        <v>mch</v>
      </c>
    </row>
    <row r="97" spans="1:6" ht="14.25" x14ac:dyDescent="0.4">
      <c r="A97" s="6">
        <v>333</v>
      </c>
      <c r="B97" s="6">
        <v>333</v>
      </c>
      <c r="C97" s="6">
        <v>333517</v>
      </c>
      <c r="D97" s="31" t="str">
        <f>VLOOKUP(C97,NAICScopyinserts!$F$12:$G$1022,2,FALSE)</f>
        <v>Machine tool manufacturing</v>
      </c>
      <c r="E97" t="str">
        <f t="shared" si="5"/>
        <v>mch</v>
      </c>
      <c r="F97" t="str">
        <f t="shared" si="7"/>
        <v>mch</v>
      </c>
    </row>
    <row r="98" spans="1:6" ht="14.25" x14ac:dyDescent="0.4">
      <c r="A98" s="6">
        <v>333</v>
      </c>
      <c r="B98" s="6">
        <v>333</v>
      </c>
      <c r="C98" s="6">
        <v>333514</v>
      </c>
      <c r="D98" s="31" t="str">
        <f>VLOOKUP(C98,NAICScopyinserts!$F$12:$G$1022,2,FALSE)</f>
        <v>Special tool, die, jig, and fixture manufacturing</v>
      </c>
      <c r="E98" t="str">
        <f t="shared" si="5"/>
        <v>mch</v>
      </c>
      <c r="F98" t="str">
        <f t="shared" si="7"/>
        <v>mch</v>
      </c>
    </row>
    <row r="99" spans="1:6" ht="14.25" x14ac:dyDescent="0.4">
      <c r="A99" s="6">
        <v>333</v>
      </c>
      <c r="B99" s="6">
        <v>333</v>
      </c>
      <c r="C99" s="6" t="s">
        <v>124</v>
      </c>
      <c r="D99" s="31" t="str">
        <f>VLOOKUP(C99,NAICScopyinserts!$F$12:$G$1022,2,FALSE)</f>
        <v>Cutting and machine tool accessory, rolling mill, and other metalworking machinery manufacturing</v>
      </c>
      <c r="E99" t="str">
        <f t="shared" si="5"/>
        <v>mch</v>
      </c>
      <c r="F99" t="str">
        <f t="shared" si="7"/>
        <v>mch</v>
      </c>
    </row>
    <row r="100" spans="1:6" ht="14.25" x14ac:dyDescent="0.4">
      <c r="A100" s="6">
        <v>333</v>
      </c>
      <c r="B100" s="6">
        <v>333</v>
      </c>
      <c r="C100" s="6">
        <v>333611</v>
      </c>
      <c r="D100" s="31" t="str">
        <f>VLOOKUP(C100,NAICScopyinserts!$F$12:$G$1022,2,FALSE)</f>
        <v>Turbine and turbine generator set units manufacturing</v>
      </c>
      <c r="E100" t="str">
        <f t="shared" si="5"/>
        <v>mch</v>
      </c>
      <c r="F100" t="str">
        <f t="shared" si="7"/>
        <v>mch</v>
      </c>
    </row>
    <row r="101" spans="1:6" ht="14.25" x14ac:dyDescent="0.4">
      <c r="A101" s="6">
        <v>333</v>
      </c>
      <c r="B101" s="6">
        <v>333</v>
      </c>
      <c r="C101" s="6">
        <v>333612</v>
      </c>
      <c r="D101" s="31" t="str">
        <f>VLOOKUP(C101,NAICScopyinserts!$F$12:$G$1022,2,FALSE)</f>
        <v>Speed changer, industrial high-speed drive, and gear manufacturing</v>
      </c>
      <c r="E101" t="str">
        <f t="shared" si="5"/>
        <v>mch</v>
      </c>
      <c r="F101" t="str">
        <f t="shared" si="7"/>
        <v>mch</v>
      </c>
    </row>
    <row r="102" spans="1:6" ht="14.25" x14ac:dyDescent="0.4">
      <c r="A102" s="6">
        <v>333</v>
      </c>
      <c r="B102" s="6">
        <v>333</v>
      </c>
      <c r="C102" s="6">
        <v>333613</v>
      </c>
      <c r="D102" s="31" t="str">
        <f>VLOOKUP(C102,NAICScopyinserts!$F$12:$G$1022,2,FALSE)</f>
        <v>Mechanical power transmission equipment manufacturing</v>
      </c>
      <c r="E102" t="str">
        <f t="shared" si="5"/>
        <v>mch</v>
      </c>
      <c r="F102" t="str">
        <f t="shared" si="7"/>
        <v>mch</v>
      </c>
    </row>
    <row r="103" spans="1:6" ht="14.25" x14ac:dyDescent="0.4">
      <c r="A103" s="6">
        <v>333</v>
      </c>
      <c r="B103" s="6">
        <v>333</v>
      </c>
      <c r="C103" s="6">
        <v>333618</v>
      </c>
      <c r="D103" s="31" t="str">
        <f>VLOOKUP(C103,NAICScopyinserts!$F$12:$G$1022,2,FALSE)</f>
        <v>Other engine equipment manufacturing</v>
      </c>
      <c r="E103" t="str">
        <f t="shared" si="5"/>
        <v>mch</v>
      </c>
      <c r="F103" t="str">
        <f t="shared" si="7"/>
        <v>mch</v>
      </c>
    </row>
    <row r="104" spans="1:6" ht="14.25" x14ac:dyDescent="0.4">
      <c r="A104" s="6">
        <v>333</v>
      </c>
      <c r="B104" s="6">
        <v>333</v>
      </c>
      <c r="C104" s="6">
        <v>333914</v>
      </c>
      <c r="D104" s="31" t="str">
        <f>VLOOKUP(C104,NAICScopyinserts!$F$12:$G$1022,2,FALSE)</f>
        <v>Measuring, dispensing, and other pumping equipment manufacturing</v>
      </c>
      <c r="E104" t="str">
        <f t="shared" si="5"/>
        <v>mch</v>
      </c>
      <c r="F104" t="str">
        <f t="shared" si="7"/>
        <v>mch</v>
      </c>
    </row>
    <row r="105" spans="1:6" ht="14.25" x14ac:dyDescent="0.4">
      <c r="A105" s="6">
        <v>333</v>
      </c>
      <c r="B105" s="6">
        <v>333</v>
      </c>
      <c r="C105" s="6">
        <v>333912</v>
      </c>
      <c r="D105" s="31" t="str">
        <f>VLOOKUP(C105,NAICScopyinserts!$F$12:$G$1022,2,FALSE)</f>
        <v>Air and gas compressor manufacturing</v>
      </c>
      <c r="E105" t="str">
        <f t="shared" si="5"/>
        <v>mch</v>
      </c>
      <c r="F105" t="str">
        <f t="shared" si="7"/>
        <v>mch</v>
      </c>
    </row>
    <row r="106" spans="1:6" ht="14.25" x14ac:dyDescent="0.4">
      <c r="A106" s="6">
        <v>333</v>
      </c>
      <c r="B106" s="6">
        <v>333</v>
      </c>
      <c r="C106" s="6">
        <v>333920</v>
      </c>
      <c r="D106" s="31" t="str">
        <f>VLOOKUP(C106,NAICScopyinserts!$F$12:$G$1022,2,FALSE)</f>
        <v>Material handling equipment manufacturing</v>
      </c>
      <c r="E106" t="str">
        <f t="shared" si="5"/>
        <v>mch</v>
      </c>
      <c r="F106" t="str">
        <f t="shared" si="7"/>
        <v>mch</v>
      </c>
    </row>
    <row r="107" spans="1:6" ht="14.25" x14ac:dyDescent="0.4">
      <c r="A107" s="6">
        <v>333</v>
      </c>
      <c r="B107" s="6">
        <v>333</v>
      </c>
      <c r="C107" s="6">
        <v>333991</v>
      </c>
      <c r="D107" s="31" t="str">
        <f>VLOOKUP(C107,NAICScopyinserts!$F$12:$G$1022,2,FALSE)</f>
        <v>Power-driven handtool manufacturing</v>
      </c>
      <c r="E107" t="str">
        <f t="shared" si="5"/>
        <v>mch</v>
      </c>
      <c r="F107" t="str">
        <f t="shared" si="7"/>
        <v>mch</v>
      </c>
    </row>
    <row r="108" spans="1:6" ht="14.25" x14ac:dyDescent="0.4">
      <c r="A108" s="6">
        <v>333</v>
      </c>
      <c r="B108" s="6">
        <v>333</v>
      </c>
      <c r="C108" s="6" t="s">
        <v>133</v>
      </c>
      <c r="D108" s="31" t="str">
        <f>VLOOKUP(C108,NAICScopyinserts!$F$12:$G$1022,2,FALSE)</f>
        <v>Other general purpose machinery manufacturing</v>
      </c>
      <c r="E108" t="str">
        <f t="shared" si="5"/>
        <v>mch</v>
      </c>
      <c r="F108" t="str">
        <f t="shared" si="7"/>
        <v>mch</v>
      </c>
    </row>
    <row r="109" spans="1:6" ht="14.25" x14ac:dyDescent="0.4">
      <c r="A109" s="6">
        <v>333</v>
      </c>
      <c r="B109" s="6">
        <v>333</v>
      </c>
      <c r="C109" s="6">
        <v>333993</v>
      </c>
      <c r="D109" s="31" t="str">
        <f>VLOOKUP(C109,NAICScopyinserts!$F$12:$G$1022,2,FALSE)</f>
        <v>Packaging machinery manufacturing</v>
      </c>
      <c r="E109" t="str">
        <f t="shared" si="5"/>
        <v>mch</v>
      </c>
      <c r="F109" t="str">
        <f t="shared" si="7"/>
        <v>mch</v>
      </c>
    </row>
    <row r="110" spans="1:6" ht="14.25" x14ac:dyDescent="0.4">
      <c r="A110" s="6">
        <v>333</v>
      </c>
      <c r="B110" s="6">
        <v>333</v>
      </c>
      <c r="C110" s="6">
        <v>333994</v>
      </c>
      <c r="D110" s="31" t="str">
        <f>VLOOKUP(C110,NAICScopyinserts!$F$12:$G$1022,2,FALSE)</f>
        <v>Industrial process furnace and oven manufacturing</v>
      </c>
      <c r="E110" t="str">
        <f t="shared" si="5"/>
        <v>mch</v>
      </c>
      <c r="F110" t="str">
        <f t="shared" si="7"/>
        <v>mch</v>
      </c>
    </row>
    <row r="111" spans="1:6" ht="14.25" x14ac:dyDescent="0.4">
      <c r="A111" s="6">
        <v>333</v>
      </c>
      <c r="B111" s="6">
        <v>333</v>
      </c>
      <c r="C111" s="6" t="s">
        <v>137</v>
      </c>
      <c r="D111" s="31" t="str">
        <f>VLOOKUP(C111,NAICScopyinserts!$F$12:$G$1022,2,FALSE)</f>
        <v>Fluid power process machinery</v>
      </c>
      <c r="E111" t="str">
        <f t="shared" si="5"/>
        <v>mch</v>
      </c>
      <c r="F111" t="str">
        <f t="shared" si="7"/>
        <v>mch</v>
      </c>
    </row>
    <row r="112" spans="1:6" ht="14.25" x14ac:dyDescent="0.4">
      <c r="A112" s="6">
        <v>334</v>
      </c>
      <c r="B112" s="6">
        <v>334</v>
      </c>
      <c r="C112" s="6">
        <v>334111</v>
      </c>
      <c r="D112" s="31" t="str">
        <f>VLOOKUP(C112,NAICScopyinserts!$F$12:$G$1022,2,FALSE)</f>
        <v>Electronic computer manufacturing</v>
      </c>
      <c r="E112" t="str">
        <f t="shared" si="5"/>
        <v>cep</v>
      </c>
      <c r="F112" t="str">
        <f t="shared" si="7"/>
        <v>cep</v>
      </c>
    </row>
    <row r="113" spans="1:6" ht="14.25" x14ac:dyDescent="0.4">
      <c r="A113" s="6">
        <v>334</v>
      </c>
      <c r="B113" s="6">
        <v>334</v>
      </c>
      <c r="C113" s="6">
        <v>334112</v>
      </c>
      <c r="D113" s="31" t="str">
        <f>VLOOKUP(C113,NAICScopyinserts!$F$12:$G$1022,2,FALSE)</f>
        <v>Computer storage device manufacturing</v>
      </c>
      <c r="E113" t="str">
        <f t="shared" si="5"/>
        <v>cep</v>
      </c>
      <c r="F113" t="str">
        <f t="shared" si="7"/>
        <v>cep</v>
      </c>
    </row>
    <row r="114" spans="1:6" ht="14.25" x14ac:dyDescent="0.4">
      <c r="A114" s="6">
        <v>334</v>
      </c>
      <c r="B114" s="6">
        <v>334</v>
      </c>
      <c r="C114" s="6">
        <v>334118</v>
      </c>
      <c r="D114" s="31" t="str">
        <f>VLOOKUP(C114,NAICScopyinserts!$F$12:$G$1022,2,FALSE)</f>
        <v>Computer terminals and other computer peripheral equipment manufacturing</v>
      </c>
      <c r="E114" t="str">
        <f t="shared" si="5"/>
        <v>cep</v>
      </c>
      <c r="F114" t="str">
        <f t="shared" si="7"/>
        <v>cep</v>
      </c>
    </row>
    <row r="115" spans="1:6" ht="14.25" x14ac:dyDescent="0.4">
      <c r="A115" s="6">
        <v>334</v>
      </c>
      <c r="B115" s="6">
        <v>334</v>
      </c>
      <c r="C115" s="6">
        <v>334210</v>
      </c>
      <c r="D115" s="31" t="str">
        <f>VLOOKUP(C115,NAICScopyinserts!$F$12:$G$1022,2,FALSE)</f>
        <v>Telephone apparatus manufacturing</v>
      </c>
      <c r="E115" t="str">
        <f t="shared" si="5"/>
        <v>cep</v>
      </c>
      <c r="F115" t="str">
        <f t="shared" si="7"/>
        <v>cep</v>
      </c>
    </row>
    <row r="116" spans="1:6" ht="14.25" x14ac:dyDescent="0.4">
      <c r="A116" s="6">
        <v>334</v>
      </c>
      <c r="B116" s="6">
        <v>334</v>
      </c>
      <c r="C116" s="6">
        <v>334220</v>
      </c>
      <c r="D116" s="31" t="str">
        <f>VLOOKUP(C116,NAICScopyinserts!$F$12:$G$1022,2,FALSE)</f>
        <v>Broadcast and wireless communications equipment</v>
      </c>
      <c r="E116" t="str">
        <f t="shared" si="5"/>
        <v>cep</v>
      </c>
      <c r="F116" t="str">
        <f t="shared" si="7"/>
        <v>cep</v>
      </c>
    </row>
    <row r="117" spans="1:6" ht="14.25" x14ac:dyDescent="0.4">
      <c r="A117" s="6">
        <v>334</v>
      </c>
      <c r="B117" s="6">
        <v>334</v>
      </c>
      <c r="C117" s="6">
        <v>334290</v>
      </c>
      <c r="D117" s="31" t="str">
        <f>VLOOKUP(C117,NAICScopyinserts!$F$12:$G$1022,2,FALSE)</f>
        <v>Other communications equipment manufacturing</v>
      </c>
      <c r="E117" t="str">
        <f t="shared" si="5"/>
        <v>cep</v>
      </c>
      <c r="F117" t="str">
        <f t="shared" si="7"/>
        <v>cep</v>
      </c>
    </row>
    <row r="118" spans="1:6" ht="14.25" x14ac:dyDescent="0.4">
      <c r="A118" s="6">
        <v>334</v>
      </c>
      <c r="B118" s="6">
        <v>334</v>
      </c>
      <c r="C118" s="6">
        <v>334413</v>
      </c>
      <c r="D118" s="31" t="str">
        <f>VLOOKUP(C118,NAICScopyinserts!$F$12:$G$1022,2,FALSE)</f>
        <v>Semiconductor and related device manufacturing</v>
      </c>
      <c r="E118" t="str">
        <f t="shared" si="5"/>
        <v>cep</v>
      </c>
      <c r="F118" t="str">
        <f t="shared" si="7"/>
        <v>cep</v>
      </c>
    </row>
    <row r="119" spans="1:6" ht="14.25" x14ac:dyDescent="0.4">
      <c r="A119" s="6">
        <v>334</v>
      </c>
      <c r="B119" s="6">
        <v>334</v>
      </c>
      <c r="C119" s="6">
        <v>334418</v>
      </c>
      <c r="D119" s="31" t="str">
        <f>VLOOKUP(C119,NAICScopyinserts!$F$12:$G$1022,2,FALSE)</f>
        <v>Printed circuit assembly (electronic assembly) manufacturing</v>
      </c>
      <c r="E119" t="str">
        <f t="shared" si="5"/>
        <v>cep</v>
      </c>
      <c r="F119" t="str">
        <f t="shared" si="7"/>
        <v>cep</v>
      </c>
    </row>
    <row r="120" spans="1:6" ht="14.25" x14ac:dyDescent="0.4">
      <c r="A120" s="6">
        <v>334</v>
      </c>
      <c r="B120" s="6">
        <v>334</v>
      </c>
      <c r="C120" s="6" t="s">
        <v>146</v>
      </c>
      <c r="D120" s="31" t="str">
        <f>VLOOKUP(C120,NAICScopyinserts!$F$12:$G$1022,2,FALSE)</f>
        <v>Other electronic component manufacturing</v>
      </c>
      <c r="E120" t="str">
        <f t="shared" si="5"/>
        <v>cep</v>
      </c>
      <c r="F120" t="str">
        <f t="shared" si="7"/>
        <v>cep</v>
      </c>
    </row>
    <row r="121" spans="1:6" ht="14.25" x14ac:dyDescent="0.4">
      <c r="A121" s="6">
        <v>334</v>
      </c>
      <c r="B121" s="6">
        <v>334</v>
      </c>
      <c r="C121" s="6">
        <v>334510</v>
      </c>
      <c r="D121" s="31" t="str">
        <f>VLOOKUP(C121,NAICScopyinserts!$F$12:$G$1022,2,FALSE)</f>
        <v>Electromedical and electrotherapeutic apparatus manufacturing</v>
      </c>
      <c r="E121" t="str">
        <f t="shared" si="5"/>
        <v>cep</v>
      </c>
      <c r="F121" t="str">
        <f t="shared" si="7"/>
        <v>cep</v>
      </c>
    </row>
    <row r="122" spans="1:6" ht="14.25" x14ac:dyDescent="0.4">
      <c r="A122" s="6">
        <v>334</v>
      </c>
      <c r="B122" s="6">
        <v>334</v>
      </c>
      <c r="C122" s="6">
        <v>334511</v>
      </c>
      <c r="D122" s="31" t="str">
        <f>VLOOKUP(C122,NAICScopyinserts!$F$12:$G$1022,2,FALSE)</f>
        <v>Search, detection, and navigation instruments manufacturing</v>
      </c>
      <c r="E122" t="str">
        <f t="shared" si="5"/>
        <v>cep</v>
      </c>
      <c r="F122" t="str">
        <f t="shared" si="7"/>
        <v>cep</v>
      </c>
    </row>
    <row r="123" spans="1:6" ht="14.25" x14ac:dyDescent="0.4">
      <c r="A123" s="6">
        <v>334</v>
      </c>
      <c r="B123" s="6">
        <v>334</v>
      </c>
      <c r="C123" s="6">
        <v>334512</v>
      </c>
      <c r="D123" s="31" t="str">
        <f>VLOOKUP(C123,NAICScopyinserts!$F$12:$G$1022,2,FALSE)</f>
        <v>Automatic environmental control manufacturing</v>
      </c>
      <c r="E123" t="str">
        <f t="shared" si="5"/>
        <v>cep</v>
      </c>
      <c r="F123" t="str">
        <f t="shared" si="7"/>
        <v>cep</v>
      </c>
    </row>
    <row r="124" spans="1:6" ht="14.25" x14ac:dyDescent="0.4">
      <c r="A124" s="6">
        <v>334</v>
      </c>
      <c r="B124" s="6">
        <v>334</v>
      </c>
      <c r="C124" s="6">
        <v>334513</v>
      </c>
      <c r="D124" s="31" t="str">
        <f>VLOOKUP(C124,NAICScopyinserts!$F$12:$G$1022,2,FALSE)</f>
        <v>Industrial process variable instruments manufacturing</v>
      </c>
      <c r="E124" t="str">
        <f t="shared" si="5"/>
        <v>cep</v>
      </c>
      <c r="F124" t="str">
        <f t="shared" si="7"/>
        <v>cep</v>
      </c>
    </row>
    <row r="125" spans="1:6" ht="14.25" x14ac:dyDescent="0.4">
      <c r="A125" s="6">
        <v>334</v>
      </c>
      <c r="B125" s="6">
        <v>334</v>
      </c>
      <c r="C125" s="6">
        <v>334514</v>
      </c>
      <c r="D125" s="31" t="str">
        <f>VLOOKUP(C125,NAICScopyinserts!$F$12:$G$1022,2,FALSE)</f>
        <v>Totalizing fluid meter and counting device manufacturing</v>
      </c>
      <c r="E125" t="str">
        <f t="shared" si="5"/>
        <v>cep</v>
      </c>
      <c r="F125" t="str">
        <f t="shared" si="7"/>
        <v>cep</v>
      </c>
    </row>
    <row r="126" spans="1:6" ht="14.25" x14ac:dyDescent="0.4">
      <c r="A126" s="6">
        <v>334</v>
      </c>
      <c r="B126" s="6">
        <v>334</v>
      </c>
      <c r="C126" s="6">
        <v>334515</v>
      </c>
      <c r="D126" s="31" t="str">
        <f>VLOOKUP(C126,NAICScopyinserts!$F$12:$G$1022,2,FALSE)</f>
        <v>Electricity and signal testing instruments manufacturing</v>
      </c>
      <c r="E126" t="str">
        <f t="shared" si="5"/>
        <v>cep</v>
      </c>
      <c r="F126" t="str">
        <f t="shared" si="7"/>
        <v>cep</v>
      </c>
    </row>
    <row r="127" spans="1:6" ht="14.25" x14ac:dyDescent="0.4">
      <c r="A127" s="6">
        <v>334</v>
      </c>
      <c r="B127" s="6">
        <v>334</v>
      </c>
      <c r="C127" s="6">
        <v>334516</v>
      </c>
      <c r="D127" s="31" t="str">
        <f>VLOOKUP(C127,NAICScopyinserts!$F$12:$G$1022,2,FALSE)</f>
        <v>Analytical laboratory instrument manufacturing</v>
      </c>
      <c r="E127" t="str">
        <f t="shared" si="5"/>
        <v>cep</v>
      </c>
      <c r="F127" t="str">
        <f t="shared" si="7"/>
        <v>cep</v>
      </c>
    </row>
    <row r="128" spans="1:6" ht="14.25" x14ac:dyDescent="0.4">
      <c r="A128" s="6">
        <v>334</v>
      </c>
      <c r="B128" s="6">
        <v>334</v>
      </c>
      <c r="C128" s="6">
        <v>334517</v>
      </c>
      <c r="D128" s="31" t="str">
        <f>VLOOKUP(C128,NAICScopyinserts!$F$12:$G$1022,2,FALSE)</f>
        <v>Irradiation apparatus manufacturing</v>
      </c>
      <c r="E128" t="str">
        <f t="shared" si="5"/>
        <v>cep</v>
      </c>
      <c r="F128" t="str">
        <f t="shared" si="7"/>
        <v>cep</v>
      </c>
    </row>
    <row r="129" spans="1:6" ht="14.25" x14ac:dyDescent="0.4">
      <c r="A129" s="6">
        <v>334</v>
      </c>
      <c r="B129" s="6">
        <v>334</v>
      </c>
      <c r="C129" s="6" t="s">
        <v>158</v>
      </c>
      <c r="D129" s="31" t="str">
        <f>VLOOKUP(C129,NAICScopyinserts!$F$12:$G$1022,2,FALSE)</f>
        <v>Watch, clock, and other measuring and controlling device manufacturing</v>
      </c>
      <c r="E129" t="str">
        <f t="shared" si="5"/>
        <v>cep</v>
      </c>
      <c r="F129" t="str">
        <f t="shared" si="7"/>
        <v>cep</v>
      </c>
    </row>
    <row r="130" spans="1:6" ht="14.25" x14ac:dyDescent="0.4">
      <c r="A130" s="6">
        <v>334</v>
      </c>
      <c r="B130" s="6">
        <v>334</v>
      </c>
      <c r="C130" s="6">
        <v>334300</v>
      </c>
      <c r="D130" s="31" t="str">
        <f>VLOOKUP(C130,NAICScopyinserts!$F$12:$G$1022,2,FALSE)</f>
        <v>Audio and video equipment manufacturing</v>
      </c>
      <c r="E130" t="str">
        <f t="shared" si="5"/>
        <v>cep</v>
      </c>
      <c r="F130" t="str">
        <f t="shared" si="7"/>
        <v>cep</v>
      </c>
    </row>
    <row r="131" spans="1:6" ht="14.25" x14ac:dyDescent="0.4">
      <c r="A131" s="6">
        <v>334</v>
      </c>
      <c r="B131" s="6">
        <v>334</v>
      </c>
      <c r="C131" s="6">
        <v>334610</v>
      </c>
      <c r="D131" s="31" t="str">
        <f>VLOOKUP(C131,NAICScopyinserts!$F$12:$G$1022,2,FALSE)</f>
        <v>Manufacturing and reproducing magnetic and optical media</v>
      </c>
      <c r="E131" t="str">
        <f t="shared" ref="E131:E194" si="8">VLOOKUP(A131,$H$2:$I$74,2,FALSE)</f>
        <v>cep</v>
      </c>
      <c r="F131" t="str">
        <f t="shared" si="7"/>
        <v>cep</v>
      </c>
    </row>
    <row r="132" spans="1:6" ht="14.25" x14ac:dyDescent="0.4">
      <c r="A132" s="6">
        <v>335</v>
      </c>
      <c r="B132" s="6">
        <v>335</v>
      </c>
      <c r="C132" s="6">
        <v>335110</v>
      </c>
      <c r="D132" s="31" t="str">
        <f>VLOOKUP(C132,NAICScopyinserts!$F$12:$G$1022,2,FALSE)</f>
        <v>Electric lamp bulb and part manufacturing</v>
      </c>
      <c r="E132" t="str">
        <f t="shared" si="8"/>
        <v>eec</v>
      </c>
      <c r="F132" t="str">
        <f t="shared" si="7"/>
        <v>eec</v>
      </c>
    </row>
    <row r="133" spans="1:6" ht="14.25" x14ac:dyDescent="0.4">
      <c r="A133" s="6">
        <v>335</v>
      </c>
      <c r="B133" s="6">
        <v>335</v>
      </c>
      <c r="C133" s="6">
        <v>335120</v>
      </c>
      <c r="D133" s="31" t="str">
        <f>VLOOKUP(C133,NAICScopyinserts!$F$12:$G$1022,2,FALSE)</f>
        <v>Lighting fixture manufacturing</v>
      </c>
      <c r="E133" t="str">
        <f t="shared" si="8"/>
        <v>eec</v>
      </c>
      <c r="F133" t="str">
        <f t="shared" si="7"/>
        <v>eec</v>
      </c>
    </row>
    <row r="134" spans="1:6" ht="14.25" x14ac:dyDescent="0.4">
      <c r="A134" s="6">
        <v>335</v>
      </c>
      <c r="B134" s="6">
        <v>335</v>
      </c>
      <c r="C134" s="6">
        <v>335210</v>
      </c>
      <c r="D134" s="31" t="str">
        <f>VLOOKUP(C134,NAICScopyinserts!$F$12:$G$1022,2,FALSE)</f>
        <v>Small electrical appliance manufacturing</v>
      </c>
      <c r="E134" t="str">
        <f t="shared" si="8"/>
        <v>eec</v>
      </c>
      <c r="F134" t="str">
        <f t="shared" si="7"/>
        <v>eec</v>
      </c>
    </row>
    <row r="135" spans="1:6" ht="14.25" x14ac:dyDescent="0.4">
      <c r="A135" s="6">
        <v>335</v>
      </c>
      <c r="B135" s="6">
        <v>335</v>
      </c>
      <c r="C135" s="6">
        <v>335220</v>
      </c>
      <c r="D135" s="31" t="str">
        <f>VLOOKUP(C135,NAICScopyinserts!$F$12:$G$1022,2,FALSE)</f>
        <v>Major household appliance manufacturing</v>
      </c>
      <c r="E135" t="str">
        <f t="shared" si="8"/>
        <v>eec</v>
      </c>
      <c r="F135" t="str">
        <f t="shared" si="7"/>
        <v>eec</v>
      </c>
    </row>
    <row r="136" spans="1:6" ht="14.25" x14ac:dyDescent="0.4">
      <c r="A136" s="6">
        <v>335</v>
      </c>
      <c r="B136" s="6">
        <v>335</v>
      </c>
      <c r="C136" s="6">
        <v>335311</v>
      </c>
      <c r="D136" s="31" t="str">
        <f>VLOOKUP(C136,NAICScopyinserts!$F$12:$G$1022,2,FALSE)</f>
        <v>Power, distribution, and specialty transformer manufacturing</v>
      </c>
      <c r="E136" t="str">
        <f t="shared" si="8"/>
        <v>eec</v>
      </c>
      <c r="F136" t="str">
        <f t="shared" si="7"/>
        <v>eec</v>
      </c>
    </row>
    <row r="137" spans="1:6" ht="14.25" x14ac:dyDescent="0.4">
      <c r="A137" s="6">
        <v>335</v>
      </c>
      <c r="B137" s="6">
        <v>335</v>
      </c>
      <c r="C137" s="6">
        <v>335312</v>
      </c>
      <c r="D137" s="31" t="str">
        <f>VLOOKUP(C137,NAICScopyinserts!$F$12:$G$1022,2,FALSE)</f>
        <v>Motor and generator manufacturing</v>
      </c>
      <c r="E137" t="str">
        <f t="shared" si="8"/>
        <v>eec</v>
      </c>
      <c r="F137" t="str">
        <f t="shared" si="7"/>
        <v>eec</v>
      </c>
    </row>
    <row r="138" spans="1:6" ht="14.25" x14ac:dyDescent="0.4">
      <c r="A138" s="6">
        <v>335</v>
      </c>
      <c r="B138" s="6">
        <v>335</v>
      </c>
      <c r="C138" s="6">
        <v>335313</v>
      </c>
      <c r="D138" s="31" t="str">
        <f>VLOOKUP(C138,NAICScopyinserts!$F$12:$G$1022,2,FALSE)</f>
        <v>Switchgear and switchboard apparatus manufacturing</v>
      </c>
      <c r="E138" t="str">
        <f t="shared" si="8"/>
        <v>eec</v>
      </c>
      <c r="F138" t="str">
        <f t="shared" si="7"/>
        <v>eec</v>
      </c>
    </row>
    <row r="139" spans="1:6" ht="14.25" x14ac:dyDescent="0.4">
      <c r="A139" s="6">
        <v>335</v>
      </c>
      <c r="B139" s="6">
        <v>335</v>
      </c>
      <c r="C139" s="6">
        <v>335314</v>
      </c>
      <c r="D139" s="31" t="str">
        <f>VLOOKUP(C139,NAICScopyinserts!$F$12:$G$1022,2,FALSE)</f>
        <v>Relay and industrial control manufacturing</v>
      </c>
      <c r="E139" t="str">
        <f t="shared" si="8"/>
        <v>eec</v>
      </c>
      <c r="F139" t="str">
        <f t="shared" si="7"/>
        <v>eec</v>
      </c>
    </row>
    <row r="140" spans="1:6" ht="14.25" x14ac:dyDescent="0.4">
      <c r="A140" s="6">
        <v>335</v>
      </c>
      <c r="B140" s="6">
        <v>335</v>
      </c>
      <c r="C140" s="6">
        <v>335911</v>
      </c>
      <c r="D140" s="31" t="str">
        <f>VLOOKUP(C140,NAICScopyinserts!$F$12:$G$1022,2,FALSE)</f>
        <v>Storage battery manufacturing</v>
      </c>
      <c r="E140" t="str">
        <f t="shared" si="8"/>
        <v>eec</v>
      </c>
      <c r="F140" t="str">
        <f t="shared" si="7"/>
        <v>eec</v>
      </c>
    </row>
    <row r="141" spans="1:6" ht="14.25" x14ac:dyDescent="0.4">
      <c r="A141" s="6">
        <v>335</v>
      </c>
      <c r="B141" s="6">
        <v>335</v>
      </c>
      <c r="C141" s="6">
        <v>335912</v>
      </c>
      <c r="D141" s="31" t="str">
        <f>VLOOKUP(C141,NAICScopyinserts!$F$12:$G$1022,2,FALSE)</f>
        <v>Primary battery manufacturing</v>
      </c>
      <c r="E141" t="str">
        <f t="shared" si="8"/>
        <v>eec</v>
      </c>
      <c r="F141" t="str">
        <f t="shared" si="7"/>
        <v>eec</v>
      </c>
    </row>
    <row r="142" spans="1:6" ht="14.25" x14ac:dyDescent="0.4">
      <c r="A142" s="6">
        <v>335</v>
      </c>
      <c r="B142" s="6">
        <v>335</v>
      </c>
      <c r="C142" s="6">
        <v>335920</v>
      </c>
      <c r="D142" s="31" t="str">
        <f>VLOOKUP(C142,NAICScopyinserts!$F$12:$G$1022,2,FALSE)</f>
        <v>Communication and energy wire and cable manufacturing</v>
      </c>
      <c r="E142" t="str">
        <f t="shared" si="8"/>
        <v>eec</v>
      </c>
      <c r="F142" t="str">
        <f t="shared" si="7"/>
        <v>eec</v>
      </c>
    </row>
    <row r="143" spans="1:6" ht="14.25" x14ac:dyDescent="0.4">
      <c r="A143" s="6">
        <v>335</v>
      </c>
      <c r="B143" s="6">
        <v>335</v>
      </c>
      <c r="C143" s="6">
        <v>335930</v>
      </c>
      <c r="D143" s="31" t="str">
        <f>VLOOKUP(C143,NAICScopyinserts!$F$12:$G$1022,2,FALSE)</f>
        <v>Wiring device manufacturing</v>
      </c>
      <c r="E143" t="str">
        <f t="shared" si="8"/>
        <v>eec</v>
      </c>
      <c r="F143" t="str">
        <f t="shared" si="7"/>
        <v>eec</v>
      </c>
    </row>
    <row r="144" spans="1:6" ht="14.25" x14ac:dyDescent="0.4">
      <c r="A144" s="6">
        <v>335</v>
      </c>
      <c r="B144" s="6">
        <v>335</v>
      </c>
      <c r="C144" s="6">
        <v>335991</v>
      </c>
      <c r="D144" s="31" t="str">
        <f>VLOOKUP(C144,NAICScopyinserts!$F$12:$G$1022,2,FALSE)</f>
        <v>Carbon and graphite product manufacturing</v>
      </c>
      <c r="E144" t="str">
        <f t="shared" si="8"/>
        <v>eec</v>
      </c>
      <c r="F144" t="str">
        <f t="shared" si="7"/>
        <v>eec</v>
      </c>
    </row>
    <row r="145" spans="1:6" ht="14.25" x14ac:dyDescent="0.4">
      <c r="A145" s="6">
        <v>335</v>
      </c>
      <c r="B145" s="6">
        <v>335</v>
      </c>
      <c r="C145" s="6">
        <v>335999</v>
      </c>
      <c r="D145" s="31" t="str">
        <f>VLOOKUP(C145,NAICScopyinserts!$F$12:$G$1022,2,FALSE)</f>
        <v>All other miscellaneous electrical equipment and component manufacturing</v>
      </c>
      <c r="E145" t="str">
        <f t="shared" si="8"/>
        <v>eec</v>
      </c>
      <c r="F145" t="str">
        <f t="shared" si="7"/>
        <v>eec</v>
      </c>
    </row>
    <row r="146" spans="1:6" ht="14.25" x14ac:dyDescent="0.4">
      <c r="A146" s="6" t="s">
        <v>551</v>
      </c>
      <c r="B146" s="6" t="s">
        <v>551</v>
      </c>
      <c r="C146" s="6">
        <v>336111</v>
      </c>
      <c r="D146" s="31" t="str">
        <f>VLOOKUP(C146,NAICScopyinserts!$F$12:$G$1022,2,FALSE)</f>
        <v>Automobile manufacturing</v>
      </c>
      <c r="E146" t="str">
        <f t="shared" si="8"/>
        <v>mot</v>
      </c>
      <c r="F146" t="str">
        <f t="shared" si="7"/>
        <v>mot</v>
      </c>
    </row>
    <row r="147" spans="1:6" ht="14.25" x14ac:dyDescent="0.4">
      <c r="A147" s="6" t="s">
        <v>551</v>
      </c>
      <c r="B147" s="6" t="s">
        <v>551</v>
      </c>
      <c r="C147" s="6">
        <v>336112</v>
      </c>
      <c r="D147" s="31" t="str">
        <f>VLOOKUP(C147,NAICScopyinserts!$F$12:$G$1022,2,FALSE)</f>
        <v>Light truck and utility vehicle manufacturing</v>
      </c>
      <c r="E147" t="str">
        <f t="shared" si="8"/>
        <v>mot</v>
      </c>
      <c r="F147" t="str">
        <f t="shared" si="7"/>
        <v>mot</v>
      </c>
    </row>
    <row r="148" spans="1:6" ht="14.25" x14ac:dyDescent="0.4">
      <c r="A148" s="6" t="s">
        <v>551</v>
      </c>
      <c r="B148" s="6" t="s">
        <v>551</v>
      </c>
      <c r="C148" s="6">
        <v>336120</v>
      </c>
      <c r="D148" s="31" t="str">
        <f>VLOOKUP(C148,NAICScopyinserts!$F$12:$G$1022,2,FALSE)</f>
        <v>Heavy duty truck manufacturing</v>
      </c>
      <c r="E148" t="str">
        <f t="shared" si="8"/>
        <v>mot</v>
      </c>
      <c r="F148" t="str">
        <f t="shared" si="7"/>
        <v>mot</v>
      </c>
    </row>
    <row r="149" spans="1:6" ht="14.25" x14ac:dyDescent="0.4">
      <c r="A149" s="6" t="s">
        <v>551</v>
      </c>
      <c r="B149" s="6" t="s">
        <v>551</v>
      </c>
      <c r="C149" s="6">
        <v>336211</v>
      </c>
      <c r="D149" s="31" t="str">
        <f>VLOOKUP(C149,NAICScopyinserts!$F$12:$G$1022,2,FALSE)</f>
        <v>Motor vehicle body manufacturing</v>
      </c>
      <c r="E149" t="str">
        <f t="shared" si="8"/>
        <v>mot</v>
      </c>
      <c r="F149" t="str">
        <f t="shared" si="7"/>
        <v>mot</v>
      </c>
    </row>
    <row r="150" spans="1:6" ht="14.25" x14ac:dyDescent="0.4">
      <c r="A150" s="6" t="s">
        <v>551</v>
      </c>
      <c r="B150" s="6" t="s">
        <v>551</v>
      </c>
      <c r="C150" s="6">
        <v>336212</v>
      </c>
      <c r="D150" s="31" t="str">
        <f>VLOOKUP(C150,NAICScopyinserts!$F$12:$G$1022,2,FALSE)</f>
        <v>Truck trailer manufacturing</v>
      </c>
      <c r="E150" t="str">
        <f t="shared" si="8"/>
        <v>mot</v>
      </c>
      <c r="F150" t="str">
        <f t="shared" si="7"/>
        <v>mot</v>
      </c>
    </row>
    <row r="151" spans="1:6" ht="14.25" x14ac:dyDescent="0.4">
      <c r="A151" s="6" t="s">
        <v>551</v>
      </c>
      <c r="B151" s="6" t="s">
        <v>551</v>
      </c>
      <c r="C151" s="6">
        <v>336213</v>
      </c>
      <c r="D151" s="31" t="str">
        <f>VLOOKUP(C151,NAICScopyinserts!$F$12:$G$1022,2,FALSE)</f>
        <v>Motor home manufacturing</v>
      </c>
      <c r="E151" t="str">
        <f t="shared" si="8"/>
        <v>mot</v>
      </c>
      <c r="F151" t="str">
        <f t="shared" si="7"/>
        <v>mot</v>
      </c>
    </row>
    <row r="152" spans="1:6" ht="14.25" x14ac:dyDescent="0.4">
      <c r="A152" s="6" t="s">
        <v>551</v>
      </c>
      <c r="B152" s="6" t="s">
        <v>551</v>
      </c>
      <c r="C152" s="6">
        <v>336214</v>
      </c>
      <c r="D152" s="31" t="str">
        <f>VLOOKUP(C152,NAICScopyinserts!$F$12:$G$1022,2,FALSE)</f>
        <v>Travel trailer and camper manufacturing</v>
      </c>
      <c r="E152" t="str">
        <f t="shared" si="8"/>
        <v>mot</v>
      </c>
      <c r="F152" t="str">
        <f t="shared" si="7"/>
        <v>mot</v>
      </c>
    </row>
    <row r="153" spans="1:6" ht="14.25" x14ac:dyDescent="0.4">
      <c r="A153" s="6" t="s">
        <v>551</v>
      </c>
      <c r="B153" s="6" t="s">
        <v>551</v>
      </c>
      <c r="C153" s="6">
        <v>336310</v>
      </c>
      <c r="D153" s="31" t="str">
        <f>VLOOKUP(C153,NAICScopyinserts!$F$12:$G$1022,2,FALSE)</f>
        <v>Motor vehicle gasoline engine and engine parts manufacturing</v>
      </c>
      <c r="E153" t="str">
        <f t="shared" si="8"/>
        <v>mot</v>
      </c>
      <c r="F153" t="str">
        <f t="shared" si="7"/>
        <v>mot</v>
      </c>
    </row>
    <row r="154" spans="1:6" ht="14.25" x14ac:dyDescent="0.4">
      <c r="A154" s="6" t="s">
        <v>551</v>
      </c>
      <c r="B154" s="6" t="s">
        <v>551</v>
      </c>
      <c r="C154" s="6">
        <v>336320</v>
      </c>
      <c r="D154" s="31" t="str">
        <f>VLOOKUP(C154,NAICScopyinserts!$F$12:$G$1022,2,FALSE)</f>
        <v>Motor vehicle electrical and electronic equipment manufacturing</v>
      </c>
      <c r="E154" t="str">
        <f t="shared" si="8"/>
        <v>mot</v>
      </c>
      <c r="F154" t="str">
        <f t="shared" ref="F154:F217" si="9">E154</f>
        <v>mot</v>
      </c>
    </row>
    <row r="155" spans="1:6" ht="14.25" x14ac:dyDescent="0.4">
      <c r="A155" s="6" t="s">
        <v>551</v>
      </c>
      <c r="B155" s="6" t="s">
        <v>551</v>
      </c>
      <c r="C155" s="6" t="s">
        <v>183</v>
      </c>
      <c r="D155" s="31" t="str">
        <f>VLOOKUP(C155,NAICScopyinserts!$F$12:$G$1022,2,FALSE)</f>
        <v>Motor vehicle steering, suspension component (except spring), and brake systems manufacturing</v>
      </c>
      <c r="E155" t="str">
        <f t="shared" si="8"/>
        <v>mot</v>
      </c>
      <c r="F155" t="str">
        <f t="shared" si="9"/>
        <v>mot</v>
      </c>
    </row>
    <row r="156" spans="1:6" ht="14.25" x14ac:dyDescent="0.4">
      <c r="A156" s="6" t="s">
        <v>551</v>
      </c>
      <c r="B156" s="6" t="s">
        <v>551</v>
      </c>
      <c r="C156" s="6">
        <v>336350</v>
      </c>
      <c r="D156" s="31" t="str">
        <f>VLOOKUP(C156,NAICScopyinserts!$F$12:$G$1022,2,FALSE)</f>
        <v>Motor vehicle transmission and power train parts manufacturing</v>
      </c>
      <c r="E156" t="str">
        <f t="shared" si="8"/>
        <v>mot</v>
      </c>
      <c r="F156" t="str">
        <f t="shared" si="9"/>
        <v>mot</v>
      </c>
    </row>
    <row r="157" spans="1:6" ht="14.25" x14ac:dyDescent="0.4">
      <c r="A157" s="6" t="s">
        <v>551</v>
      </c>
      <c r="B157" s="6" t="s">
        <v>551</v>
      </c>
      <c r="C157" s="6">
        <v>336360</v>
      </c>
      <c r="D157" s="31" t="str">
        <f>VLOOKUP(C157,NAICScopyinserts!$F$12:$G$1022,2,FALSE)</f>
        <v>Motor vehicle seating and interior trim manufacturing</v>
      </c>
      <c r="E157" t="str">
        <f t="shared" si="8"/>
        <v>mot</v>
      </c>
      <c r="F157" t="str">
        <f t="shared" si="9"/>
        <v>mot</v>
      </c>
    </row>
    <row r="158" spans="1:6" ht="14.25" x14ac:dyDescent="0.4">
      <c r="A158" s="6" t="s">
        <v>551</v>
      </c>
      <c r="B158" s="6" t="s">
        <v>551</v>
      </c>
      <c r="C158" s="6">
        <v>336370</v>
      </c>
      <c r="D158" s="31" t="str">
        <f>VLOOKUP(C158,NAICScopyinserts!$F$12:$G$1022,2,FALSE)</f>
        <v>Motor vehicle metal stamping</v>
      </c>
      <c r="E158" t="str">
        <f t="shared" si="8"/>
        <v>mot</v>
      </c>
      <c r="F158" t="str">
        <f t="shared" si="9"/>
        <v>mot</v>
      </c>
    </row>
    <row r="159" spans="1:6" ht="14.25" x14ac:dyDescent="0.4">
      <c r="A159" s="6" t="s">
        <v>551</v>
      </c>
      <c r="B159" s="6" t="s">
        <v>551</v>
      </c>
      <c r="C159" s="6">
        <v>336390</v>
      </c>
      <c r="D159" s="31" t="str">
        <f>VLOOKUP(C159,NAICScopyinserts!$F$12:$G$1022,2,FALSE)</f>
        <v>Other motor vehicle parts manufacturing</v>
      </c>
      <c r="E159" t="str">
        <f t="shared" si="8"/>
        <v>mot</v>
      </c>
      <c r="F159" t="str">
        <f t="shared" si="9"/>
        <v>mot</v>
      </c>
    </row>
    <row r="160" spans="1:6" ht="14.25" x14ac:dyDescent="0.4">
      <c r="A160" s="6" t="s">
        <v>556</v>
      </c>
      <c r="B160" s="6" t="s">
        <v>556</v>
      </c>
      <c r="C160" s="6">
        <v>336411</v>
      </c>
      <c r="D160" s="31" t="str">
        <f>VLOOKUP(C160,NAICScopyinserts!$F$12:$G$1022,2,FALSE)</f>
        <v>Aircraft manufacturing</v>
      </c>
      <c r="E160" t="str">
        <f t="shared" si="8"/>
        <v>ote</v>
      </c>
      <c r="F160" t="str">
        <f t="shared" si="9"/>
        <v>ote</v>
      </c>
    </row>
    <row r="161" spans="1:6" ht="14.25" x14ac:dyDescent="0.4">
      <c r="A161" s="6" t="s">
        <v>556</v>
      </c>
      <c r="B161" s="6" t="s">
        <v>556</v>
      </c>
      <c r="C161" s="6">
        <v>336412</v>
      </c>
      <c r="D161" s="31" t="str">
        <f>VLOOKUP(C161,NAICScopyinserts!$F$12:$G$1022,2,FALSE)</f>
        <v>Aircraft engine and engine parts manufacturing</v>
      </c>
      <c r="E161" t="str">
        <f t="shared" si="8"/>
        <v>ote</v>
      </c>
      <c r="F161" t="str">
        <f t="shared" si="9"/>
        <v>ote</v>
      </c>
    </row>
    <row r="162" spans="1:6" ht="14.25" x14ac:dyDescent="0.4">
      <c r="A162" s="6" t="s">
        <v>556</v>
      </c>
      <c r="B162" s="6" t="s">
        <v>556</v>
      </c>
      <c r="C162" s="6">
        <v>336413</v>
      </c>
      <c r="D162" s="31" t="str">
        <f>VLOOKUP(C162,NAICScopyinserts!$F$12:$G$1022,2,FALSE)</f>
        <v>Other aircraft parts and auxiliary equipment manufacturing</v>
      </c>
      <c r="E162" t="str">
        <f t="shared" si="8"/>
        <v>ote</v>
      </c>
      <c r="F162" t="str">
        <f t="shared" si="9"/>
        <v>ote</v>
      </c>
    </row>
    <row r="163" spans="1:6" ht="14.25" x14ac:dyDescent="0.4">
      <c r="A163" s="6" t="s">
        <v>556</v>
      </c>
      <c r="B163" s="6" t="s">
        <v>556</v>
      </c>
      <c r="C163" s="6">
        <v>336414</v>
      </c>
      <c r="D163" s="31" t="str">
        <f>VLOOKUP(C163,NAICScopyinserts!$F$12:$G$1022,2,FALSE)</f>
        <v>Guided missile and space vehicle manufacturing</v>
      </c>
      <c r="E163" t="str">
        <f t="shared" si="8"/>
        <v>ote</v>
      </c>
      <c r="F163" t="str">
        <f t="shared" si="9"/>
        <v>ote</v>
      </c>
    </row>
    <row r="164" spans="1:6" ht="14.25" x14ac:dyDescent="0.4">
      <c r="A164" s="6" t="s">
        <v>556</v>
      </c>
      <c r="B164" s="6" t="s">
        <v>556</v>
      </c>
      <c r="C164" s="6" t="s">
        <v>192</v>
      </c>
      <c r="D164" s="31" t="str">
        <f>VLOOKUP(C164,NAICScopyinserts!$F$12:$G$1022,2,FALSE)</f>
        <v>Propulsion units and parts for space vehicles and guided missiles</v>
      </c>
      <c r="E164" t="str">
        <f t="shared" si="8"/>
        <v>ote</v>
      </c>
      <c r="F164" t="str">
        <f t="shared" si="9"/>
        <v>ote</v>
      </c>
    </row>
    <row r="165" spans="1:6" ht="14.25" x14ac:dyDescent="0.4">
      <c r="A165" s="6" t="s">
        <v>556</v>
      </c>
      <c r="B165" s="6" t="s">
        <v>556</v>
      </c>
      <c r="C165" s="6">
        <v>336500</v>
      </c>
      <c r="D165" s="31" t="str">
        <f>VLOOKUP(C165,NAICScopyinserts!$F$12:$G$1022,2,FALSE)</f>
        <v>Railroad rolling stock manufacturing</v>
      </c>
      <c r="E165" t="str">
        <f t="shared" si="8"/>
        <v>ote</v>
      </c>
      <c r="F165" t="str">
        <f t="shared" si="9"/>
        <v>ote</v>
      </c>
    </row>
    <row r="166" spans="1:6" ht="14.25" x14ac:dyDescent="0.4">
      <c r="A166" s="6" t="s">
        <v>556</v>
      </c>
      <c r="B166" s="6" t="s">
        <v>556</v>
      </c>
      <c r="C166" s="6">
        <v>336611</v>
      </c>
      <c r="D166" s="31" t="str">
        <f>VLOOKUP(C166,NAICScopyinserts!$F$12:$G$1022,2,FALSE)</f>
        <v>Ship building and repairing</v>
      </c>
      <c r="E166" t="str">
        <f t="shared" si="8"/>
        <v>ote</v>
      </c>
      <c r="F166" t="str">
        <f t="shared" si="9"/>
        <v>ote</v>
      </c>
    </row>
    <row r="167" spans="1:6" ht="14.25" x14ac:dyDescent="0.4">
      <c r="A167" s="6" t="s">
        <v>556</v>
      </c>
      <c r="B167" s="6" t="s">
        <v>556</v>
      </c>
      <c r="C167" s="6">
        <v>336612</v>
      </c>
      <c r="D167" s="31" t="str">
        <f>VLOOKUP(C167,NAICScopyinserts!$F$12:$G$1022,2,FALSE)</f>
        <v>Boat building</v>
      </c>
      <c r="E167" t="str">
        <f t="shared" si="8"/>
        <v>ote</v>
      </c>
      <c r="F167" t="str">
        <f t="shared" si="9"/>
        <v>ote</v>
      </c>
    </row>
    <row r="168" spans="1:6" ht="14.25" x14ac:dyDescent="0.4">
      <c r="A168" s="6" t="s">
        <v>556</v>
      </c>
      <c r="B168" s="6" t="s">
        <v>556</v>
      </c>
      <c r="C168" s="6">
        <v>336991</v>
      </c>
      <c r="D168" s="31" t="str">
        <f>VLOOKUP(C168,NAICScopyinserts!$F$12:$G$1022,2,FALSE)</f>
        <v>Motorcycle, bicycle, and parts manufacturing</v>
      </c>
      <c r="E168" t="str">
        <f t="shared" si="8"/>
        <v>ote</v>
      </c>
      <c r="F168" t="str">
        <f t="shared" si="9"/>
        <v>ote</v>
      </c>
    </row>
    <row r="169" spans="1:6" ht="14.25" x14ac:dyDescent="0.4">
      <c r="A169" s="6" t="s">
        <v>556</v>
      </c>
      <c r="B169" s="6" t="s">
        <v>556</v>
      </c>
      <c r="C169" s="6">
        <v>336992</v>
      </c>
      <c r="D169" s="31" t="str">
        <f>VLOOKUP(C169,NAICScopyinserts!$F$12:$G$1022,2,FALSE)</f>
        <v>Military armored vehicle, tank, and tank component manufacturing</v>
      </c>
      <c r="E169" t="str">
        <f t="shared" si="8"/>
        <v>ote</v>
      </c>
      <c r="F169" t="str">
        <f t="shared" si="9"/>
        <v>ote</v>
      </c>
    </row>
    <row r="170" spans="1:6" ht="14.25" x14ac:dyDescent="0.4">
      <c r="A170" s="6" t="s">
        <v>556</v>
      </c>
      <c r="B170" s="6" t="s">
        <v>556</v>
      </c>
      <c r="C170" s="6">
        <v>336999</v>
      </c>
      <c r="D170" s="31" t="str">
        <f>VLOOKUP(C170,NAICScopyinserts!$F$12:$G$1022,2,FALSE)</f>
        <v>All other transportation equipment manufacturing</v>
      </c>
      <c r="E170" t="str">
        <f t="shared" si="8"/>
        <v>ote</v>
      </c>
      <c r="F170" t="str">
        <f t="shared" si="9"/>
        <v>ote</v>
      </c>
    </row>
    <row r="171" spans="1:6" ht="14.25" x14ac:dyDescent="0.4">
      <c r="A171" s="6">
        <v>337</v>
      </c>
      <c r="B171" s="6">
        <v>337</v>
      </c>
      <c r="C171" s="6">
        <v>337110</v>
      </c>
      <c r="D171" s="31" t="str">
        <f>VLOOKUP(C171,NAICScopyinserts!$F$12:$G$1022,2,FALSE)</f>
        <v>Wood kitchen cabinet and countertop manufacturing</v>
      </c>
      <c r="E171" t="str">
        <f t="shared" si="8"/>
        <v>fpd</v>
      </c>
      <c r="F171" t="str">
        <f t="shared" si="9"/>
        <v>fpd</v>
      </c>
    </row>
    <row r="172" spans="1:6" ht="14.25" x14ac:dyDescent="0.4">
      <c r="A172" s="6">
        <v>337</v>
      </c>
      <c r="B172" s="6">
        <v>337</v>
      </c>
      <c r="C172" s="6">
        <v>337121</v>
      </c>
      <c r="D172" s="31" t="str">
        <f>VLOOKUP(C172,NAICScopyinserts!$F$12:$G$1022,2,FALSE)</f>
        <v>Upholstered household furniture manufacturing</v>
      </c>
      <c r="E172" t="str">
        <f t="shared" si="8"/>
        <v>fpd</v>
      </c>
      <c r="F172" t="str">
        <f t="shared" si="9"/>
        <v>fpd</v>
      </c>
    </row>
    <row r="173" spans="1:6" ht="14.25" x14ac:dyDescent="0.4">
      <c r="A173" s="6">
        <v>337</v>
      </c>
      <c r="B173" s="6">
        <v>337</v>
      </c>
      <c r="C173" s="6">
        <v>337122</v>
      </c>
      <c r="D173" s="31" t="str">
        <f>VLOOKUP(C173,NAICScopyinserts!$F$12:$G$1022,2,FALSE)</f>
        <v>Nonupholstered wood household furniture manufacturing</v>
      </c>
      <c r="E173" t="str">
        <f t="shared" si="8"/>
        <v>fpd</v>
      </c>
      <c r="F173" t="str">
        <f t="shared" si="9"/>
        <v>fpd</v>
      </c>
    </row>
    <row r="174" spans="1:6" ht="14.25" x14ac:dyDescent="0.4">
      <c r="A174" s="6">
        <v>337</v>
      </c>
      <c r="B174" s="6">
        <v>337</v>
      </c>
      <c r="C174" s="6" t="s">
        <v>437</v>
      </c>
      <c r="D174" s="31" t="str">
        <f>VLOOKUP(C174,NAICScopyinserts!$F$12:$G$1022,2,FALSE)</f>
        <v>Other household nonupholstered furniture</v>
      </c>
      <c r="E174" t="str">
        <f t="shared" si="8"/>
        <v>fpd</v>
      </c>
      <c r="F174" t="str">
        <f t="shared" si="9"/>
        <v>fpd</v>
      </c>
    </row>
    <row r="175" spans="1:6" ht="14.25" x14ac:dyDescent="0.4">
      <c r="A175" s="6">
        <v>337</v>
      </c>
      <c r="B175" s="6">
        <v>337</v>
      </c>
      <c r="C175" s="6">
        <v>337127</v>
      </c>
      <c r="D175" s="31" t="str">
        <f>VLOOKUP(C175,NAICScopyinserts!$F$12:$G$1022,2,FALSE)</f>
        <v>Institutional furniture manufacturing</v>
      </c>
      <c r="E175" t="str">
        <f t="shared" si="8"/>
        <v>fpd</v>
      </c>
      <c r="F175" t="str">
        <f t="shared" si="9"/>
        <v>fpd</v>
      </c>
    </row>
    <row r="176" spans="1:6" ht="14.25" x14ac:dyDescent="0.4">
      <c r="A176" s="6">
        <v>337</v>
      </c>
      <c r="B176" s="6">
        <v>337</v>
      </c>
      <c r="C176" s="6" t="s">
        <v>205</v>
      </c>
      <c r="D176" s="31" t="str">
        <f>VLOOKUP(C176,NAICScopyinserts!$F$12:$G$1022,2,FALSE)</f>
        <v>Office furniture and custom architectural woodwork and millwork manufacturing</v>
      </c>
      <c r="E176" t="str">
        <f t="shared" si="8"/>
        <v>fpd</v>
      </c>
      <c r="F176" t="str">
        <f t="shared" si="9"/>
        <v>fpd</v>
      </c>
    </row>
    <row r="177" spans="1:6" ht="14.25" x14ac:dyDescent="0.4">
      <c r="A177" s="6">
        <v>337</v>
      </c>
      <c r="B177" s="6">
        <v>337</v>
      </c>
      <c r="C177" s="6">
        <v>337215</v>
      </c>
      <c r="D177" s="31" t="str">
        <f>VLOOKUP(C177,NAICScopyinserts!$F$12:$G$1022,2,FALSE)</f>
        <v>Showcase, partition, shelving, and locker manufacturing</v>
      </c>
      <c r="E177" t="str">
        <f t="shared" si="8"/>
        <v>fpd</v>
      </c>
      <c r="F177" t="str">
        <f t="shared" si="9"/>
        <v>fpd</v>
      </c>
    </row>
    <row r="178" spans="1:6" ht="14.25" x14ac:dyDescent="0.4">
      <c r="A178" s="6">
        <v>337</v>
      </c>
      <c r="B178" s="6">
        <v>337</v>
      </c>
      <c r="C178" s="6">
        <v>337900</v>
      </c>
      <c r="D178" s="31" t="str">
        <f>VLOOKUP(C178,NAICScopyinserts!$F$12:$G$1022,2,FALSE)</f>
        <v>Other furniture related product manufacturing</v>
      </c>
      <c r="E178" t="str">
        <f t="shared" si="8"/>
        <v>fpd</v>
      </c>
      <c r="F178" t="str">
        <f t="shared" si="9"/>
        <v>fpd</v>
      </c>
    </row>
    <row r="179" spans="1:6" ht="14.25" x14ac:dyDescent="0.4">
      <c r="A179" s="6">
        <v>339</v>
      </c>
      <c r="B179" s="6">
        <v>339</v>
      </c>
      <c r="C179" s="6">
        <v>339112</v>
      </c>
      <c r="D179" s="31" t="str">
        <f>VLOOKUP(C179,NAICScopyinserts!$F$12:$G$1022,2,FALSE)</f>
        <v>Surgical and medical instrument manufacturing</v>
      </c>
      <c r="E179" t="str">
        <f t="shared" si="8"/>
        <v>mmf</v>
      </c>
      <c r="F179" t="str">
        <f t="shared" si="9"/>
        <v>mmf</v>
      </c>
    </row>
    <row r="180" spans="1:6" ht="14.25" x14ac:dyDescent="0.4">
      <c r="A180" s="6">
        <v>339</v>
      </c>
      <c r="B180" s="6">
        <v>339</v>
      </c>
      <c r="C180" s="6">
        <v>339113</v>
      </c>
      <c r="D180" s="31" t="str">
        <f>VLOOKUP(C180,NAICScopyinserts!$F$12:$G$1022,2,FALSE)</f>
        <v>Surgical appliance and supplies manufacturing</v>
      </c>
      <c r="E180" t="str">
        <f t="shared" si="8"/>
        <v>mmf</v>
      </c>
      <c r="F180" t="str">
        <f t="shared" si="9"/>
        <v>mmf</v>
      </c>
    </row>
    <row r="181" spans="1:6" ht="14.25" x14ac:dyDescent="0.4">
      <c r="A181" s="6">
        <v>339</v>
      </c>
      <c r="B181" s="6">
        <v>339</v>
      </c>
      <c r="C181" s="6">
        <v>339114</v>
      </c>
      <c r="D181" s="31" t="str">
        <f>VLOOKUP(C181,NAICScopyinserts!$F$12:$G$1022,2,FALSE)</f>
        <v>Dental equipment and supplies manufacturing</v>
      </c>
      <c r="E181" t="str">
        <f t="shared" si="8"/>
        <v>mmf</v>
      </c>
      <c r="F181" t="str">
        <f t="shared" si="9"/>
        <v>mmf</v>
      </c>
    </row>
    <row r="182" spans="1:6" ht="14.25" x14ac:dyDescent="0.4">
      <c r="A182" s="6">
        <v>339</v>
      </c>
      <c r="B182" s="6">
        <v>339</v>
      </c>
      <c r="C182" s="6">
        <v>339115</v>
      </c>
      <c r="D182" s="31" t="str">
        <f>VLOOKUP(C182,NAICScopyinserts!$F$12:$G$1022,2,FALSE)</f>
        <v>Ophthalmic goods manufacturing</v>
      </c>
      <c r="E182" t="str">
        <f t="shared" si="8"/>
        <v>mmf</v>
      </c>
      <c r="F182" t="str">
        <f t="shared" si="9"/>
        <v>mmf</v>
      </c>
    </row>
    <row r="183" spans="1:6" ht="14.25" x14ac:dyDescent="0.4">
      <c r="A183" s="6">
        <v>339</v>
      </c>
      <c r="B183" s="6">
        <v>339</v>
      </c>
      <c r="C183" s="6">
        <v>339116</v>
      </c>
      <c r="D183" s="31" t="str">
        <f>VLOOKUP(C183,NAICScopyinserts!$F$12:$G$1022,2,FALSE)</f>
        <v>Dental laboratories</v>
      </c>
      <c r="E183" t="str">
        <f t="shared" si="8"/>
        <v>mmf</v>
      </c>
      <c r="F183" t="str">
        <f t="shared" si="9"/>
        <v>mmf</v>
      </c>
    </row>
    <row r="184" spans="1:6" ht="14.25" x14ac:dyDescent="0.4">
      <c r="A184" s="6">
        <v>339</v>
      </c>
      <c r="B184" s="6">
        <v>339</v>
      </c>
      <c r="C184" s="6">
        <v>339910</v>
      </c>
      <c r="D184" s="31" t="str">
        <f>VLOOKUP(C184,NAICScopyinserts!$F$12:$G$1022,2,FALSE)</f>
        <v>Jewelry and silverware manufacturing</v>
      </c>
      <c r="E184" t="str">
        <f t="shared" si="8"/>
        <v>mmf</v>
      </c>
      <c r="F184" t="str">
        <f t="shared" si="9"/>
        <v>mmf</v>
      </c>
    </row>
    <row r="185" spans="1:6" ht="14.25" x14ac:dyDescent="0.4">
      <c r="A185" s="6">
        <v>339</v>
      </c>
      <c r="B185" s="6">
        <v>339</v>
      </c>
      <c r="C185" s="6">
        <v>339920</v>
      </c>
      <c r="D185" s="31" t="str">
        <f>VLOOKUP(C185,NAICScopyinserts!$F$12:$G$1022,2,FALSE)</f>
        <v>Sporting and athletic goods manufacturing</v>
      </c>
      <c r="E185" t="str">
        <f t="shared" si="8"/>
        <v>mmf</v>
      </c>
      <c r="F185" t="str">
        <f t="shared" si="9"/>
        <v>mmf</v>
      </c>
    </row>
    <row r="186" spans="1:6" ht="14.25" x14ac:dyDescent="0.4">
      <c r="A186" s="6">
        <v>339</v>
      </c>
      <c r="B186" s="6">
        <v>339</v>
      </c>
      <c r="C186" s="6">
        <v>339930</v>
      </c>
      <c r="D186" s="31" t="str">
        <f>VLOOKUP(C186,NAICScopyinserts!$F$12:$G$1022,2,FALSE)</f>
        <v>Doll, toy, and game manufacturing</v>
      </c>
      <c r="E186" t="str">
        <f t="shared" si="8"/>
        <v>mmf</v>
      </c>
      <c r="F186" t="str">
        <f t="shared" si="9"/>
        <v>mmf</v>
      </c>
    </row>
    <row r="187" spans="1:6" ht="14.25" x14ac:dyDescent="0.4">
      <c r="A187" s="6">
        <v>339</v>
      </c>
      <c r="B187" s="6">
        <v>339</v>
      </c>
      <c r="C187" s="6">
        <v>339940</v>
      </c>
      <c r="D187" s="31" t="str">
        <f>VLOOKUP(C187,NAICScopyinserts!$F$12:$G$1022,2,FALSE)</f>
        <v>Office supplies (except paper) manufacturing</v>
      </c>
      <c r="E187" t="str">
        <f t="shared" si="8"/>
        <v>mmf</v>
      </c>
      <c r="F187" t="str">
        <f t="shared" si="9"/>
        <v>mmf</v>
      </c>
    </row>
    <row r="188" spans="1:6" ht="14.25" x14ac:dyDescent="0.4">
      <c r="A188" s="6">
        <v>339</v>
      </c>
      <c r="B188" s="6">
        <v>339</v>
      </c>
      <c r="C188" s="6">
        <v>339950</v>
      </c>
      <c r="D188" s="31" t="str">
        <f>VLOOKUP(C188,NAICScopyinserts!$F$12:$G$1022,2,FALSE)</f>
        <v>Sign manufacturing</v>
      </c>
      <c r="E188" t="str">
        <f t="shared" si="8"/>
        <v>mmf</v>
      </c>
      <c r="F188" t="str">
        <f t="shared" si="9"/>
        <v>mmf</v>
      </c>
    </row>
    <row r="189" spans="1:6" ht="14.25" x14ac:dyDescent="0.4">
      <c r="A189" s="6">
        <v>339</v>
      </c>
      <c r="B189" s="6">
        <v>339</v>
      </c>
      <c r="C189" s="6">
        <v>339990</v>
      </c>
      <c r="D189" s="31" t="str">
        <f>VLOOKUP(C189,NAICScopyinserts!$F$12:$G$1022,2,FALSE)</f>
        <v>All other miscellaneous manufacturing</v>
      </c>
      <c r="E189" t="str">
        <f t="shared" si="8"/>
        <v>mmf</v>
      </c>
      <c r="F189" t="str">
        <f t="shared" si="9"/>
        <v>mmf</v>
      </c>
    </row>
    <row r="190" spans="1:6" ht="14.25" x14ac:dyDescent="0.4">
      <c r="A190" s="6" t="s">
        <v>569</v>
      </c>
      <c r="B190" s="6" t="s">
        <v>569</v>
      </c>
      <c r="C190" s="6">
        <v>311111</v>
      </c>
      <c r="D190" s="31" t="str">
        <f>VLOOKUP(C190,NAICScopyinserts!$F$12:$G$1022,2,FALSE)</f>
        <v>Dog and cat food manufacturing</v>
      </c>
      <c r="E190" t="str">
        <f t="shared" si="8"/>
        <v>fbp</v>
      </c>
      <c r="F190" t="str">
        <f t="shared" si="9"/>
        <v>fbp</v>
      </c>
    </row>
    <row r="191" spans="1:6" ht="14.25" x14ac:dyDescent="0.4">
      <c r="A191" s="6" t="s">
        <v>569</v>
      </c>
      <c r="B191" s="6" t="s">
        <v>569</v>
      </c>
      <c r="C191" s="6">
        <v>311119</v>
      </c>
      <c r="D191" s="31" t="str">
        <f>VLOOKUP(C191,NAICScopyinserts!$F$12:$G$1022,2,FALSE)</f>
        <v>Other animal food manufacturing</v>
      </c>
      <c r="E191" t="str">
        <f t="shared" si="8"/>
        <v>fbp</v>
      </c>
      <c r="F191" t="str">
        <f t="shared" si="9"/>
        <v>fbp</v>
      </c>
    </row>
    <row r="192" spans="1:6" ht="14.25" x14ac:dyDescent="0.4">
      <c r="A192" s="6" t="s">
        <v>569</v>
      </c>
      <c r="B192" s="6" t="s">
        <v>569</v>
      </c>
      <c r="C192" s="6">
        <v>311210</v>
      </c>
      <c r="D192" s="31" t="str">
        <f>VLOOKUP(C192,NAICScopyinserts!$F$12:$G$1022,2,FALSE)</f>
        <v>Flour milling and malt manufacturing</v>
      </c>
      <c r="E192" t="str">
        <f t="shared" si="8"/>
        <v>fbp</v>
      </c>
      <c r="F192" t="str">
        <f t="shared" si="9"/>
        <v>fbp</v>
      </c>
    </row>
    <row r="193" spans="1:6" ht="14.25" x14ac:dyDescent="0.4">
      <c r="A193" s="6" t="s">
        <v>569</v>
      </c>
      <c r="B193" s="6" t="s">
        <v>569</v>
      </c>
      <c r="C193" s="6">
        <v>311221</v>
      </c>
      <c r="D193" s="31" t="str">
        <f>VLOOKUP(C193,NAICScopyinserts!$F$12:$G$1022,2,FALSE)</f>
        <v>Wet corn milling</v>
      </c>
      <c r="E193" t="str">
        <f t="shared" si="8"/>
        <v>fbp</v>
      </c>
      <c r="F193" t="str">
        <f t="shared" si="9"/>
        <v>fbp</v>
      </c>
    </row>
    <row r="194" spans="1:6" ht="14.25" x14ac:dyDescent="0.4">
      <c r="A194" s="6" t="s">
        <v>569</v>
      </c>
      <c r="B194" s="6" t="s">
        <v>569</v>
      </c>
      <c r="C194" s="6">
        <v>311224</v>
      </c>
      <c r="D194" s="31" t="str">
        <f>VLOOKUP(C194,NAICScopyinserts!$F$12:$G$1022,2,FALSE)</f>
        <v>Soybean and other oilseed processing</v>
      </c>
      <c r="E194" t="str">
        <f t="shared" si="8"/>
        <v>fbp</v>
      </c>
      <c r="F194" t="str">
        <f t="shared" si="9"/>
        <v>fbp</v>
      </c>
    </row>
    <row r="195" spans="1:6" ht="14.25" x14ac:dyDescent="0.4">
      <c r="A195" s="6" t="s">
        <v>569</v>
      </c>
      <c r="B195" s="6" t="s">
        <v>569</v>
      </c>
      <c r="C195" s="6">
        <v>311225</v>
      </c>
      <c r="D195" s="31" t="str">
        <f>VLOOKUP(C195,NAICScopyinserts!$F$12:$G$1022,2,FALSE)</f>
        <v>Fats and oils refining and blending</v>
      </c>
      <c r="E195" t="str">
        <f t="shared" ref="E195:E258" si="10">VLOOKUP(A195,$H$2:$I$74,2,FALSE)</f>
        <v>fbp</v>
      </c>
      <c r="F195" t="str">
        <f t="shared" si="9"/>
        <v>fbp</v>
      </c>
    </row>
    <row r="196" spans="1:6" ht="14.25" x14ac:dyDescent="0.4">
      <c r="A196" s="6" t="s">
        <v>569</v>
      </c>
      <c r="B196" s="6" t="s">
        <v>569</v>
      </c>
      <c r="C196" s="6">
        <v>311230</v>
      </c>
      <c r="D196" s="31" t="str">
        <f>VLOOKUP(C196,NAICScopyinserts!$F$12:$G$1022,2,FALSE)</f>
        <v>Breakfast cereal manufacturing</v>
      </c>
      <c r="E196" t="str">
        <f t="shared" si="10"/>
        <v>fbp</v>
      </c>
      <c r="F196" t="str">
        <f t="shared" si="9"/>
        <v>fbp</v>
      </c>
    </row>
    <row r="197" spans="1:6" ht="14.25" x14ac:dyDescent="0.4">
      <c r="A197" s="6" t="s">
        <v>569</v>
      </c>
      <c r="B197" s="6" t="s">
        <v>569</v>
      </c>
      <c r="C197" s="6">
        <v>311300</v>
      </c>
      <c r="D197" s="31" t="str">
        <f>VLOOKUP(C197,NAICScopyinserts!$F$12:$G$1022,2,FALSE)</f>
        <v>Sugar and confectionery product manufacturing</v>
      </c>
      <c r="E197" t="str">
        <f t="shared" si="10"/>
        <v>fbp</v>
      </c>
      <c r="F197" t="str">
        <f t="shared" si="9"/>
        <v>fbp</v>
      </c>
    </row>
    <row r="198" spans="1:6" ht="14.25" x14ac:dyDescent="0.4">
      <c r="A198" s="6" t="s">
        <v>569</v>
      </c>
      <c r="B198" s="6" t="s">
        <v>569</v>
      </c>
      <c r="C198" s="6">
        <v>311410</v>
      </c>
      <c r="D198" s="31" t="str">
        <f>VLOOKUP(C198,NAICScopyinserts!$F$12:$G$1022,2,FALSE)</f>
        <v>Frozen food manufacturing</v>
      </c>
      <c r="E198" t="str">
        <f t="shared" si="10"/>
        <v>fbp</v>
      </c>
      <c r="F198" t="str">
        <f t="shared" si="9"/>
        <v>fbp</v>
      </c>
    </row>
    <row r="199" spans="1:6" ht="14.25" x14ac:dyDescent="0.4">
      <c r="A199" s="6" t="s">
        <v>569</v>
      </c>
      <c r="B199" s="6" t="s">
        <v>569</v>
      </c>
      <c r="C199" s="6">
        <v>311420</v>
      </c>
      <c r="D199" s="31" t="str">
        <f>VLOOKUP(C199,NAICScopyinserts!$F$12:$G$1022,2,FALSE)</f>
        <v>Fruit and vegetable canning, pickling, and drying</v>
      </c>
      <c r="E199" t="str">
        <f t="shared" si="10"/>
        <v>fbp</v>
      </c>
      <c r="F199" t="str">
        <f t="shared" si="9"/>
        <v>fbp</v>
      </c>
    </row>
    <row r="200" spans="1:6" ht="14.25" x14ac:dyDescent="0.4">
      <c r="A200" s="6" t="s">
        <v>569</v>
      </c>
      <c r="B200" s="6" t="s">
        <v>569</v>
      </c>
      <c r="C200" s="6" t="s">
        <v>230</v>
      </c>
      <c r="D200" s="31" t="str">
        <f>VLOOKUP(C200,NAICScopyinserts!$F$12:$G$1022,2,FALSE)</f>
        <v>Fluid milk and butter manufacturing</v>
      </c>
      <c r="E200" t="str">
        <f t="shared" si="10"/>
        <v>fbp</v>
      </c>
      <c r="F200" t="str">
        <f t="shared" si="9"/>
        <v>fbp</v>
      </c>
    </row>
    <row r="201" spans="1:6" ht="14.25" x14ac:dyDescent="0.4">
      <c r="A201" s="6" t="s">
        <v>569</v>
      </c>
      <c r="B201" s="6" t="s">
        <v>569</v>
      </c>
      <c r="C201" s="6">
        <v>311513</v>
      </c>
      <c r="D201" s="31" t="str">
        <f>VLOOKUP(C201,NAICScopyinserts!$F$12:$G$1022,2,FALSE)</f>
        <v>Cheese manufacturing</v>
      </c>
      <c r="E201" t="str">
        <f t="shared" si="10"/>
        <v>fbp</v>
      </c>
      <c r="F201" t="str">
        <f t="shared" si="9"/>
        <v>fbp</v>
      </c>
    </row>
    <row r="202" spans="1:6" ht="14.25" x14ac:dyDescent="0.4">
      <c r="A202" s="6" t="s">
        <v>569</v>
      </c>
      <c r="B202" s="6" t="s">
        <v>569</v>
      </c>
      <c r="C202" s="6">
        <v>311514</v>
      </c>
      <c r="D202" s="31" t="str">
        <f>VLOOKUP(C202,NAICScopyinserts!$F$12:$G$1022,2,FALSE)</f>
        <v>Dry, condensed, and evaporated dairy product manufacturing</v>
      </c>
      <c r="E202" t="str">
        <f t="shared" si="10"/>
        <v>fbp</v>
      </c>
      <c r="F202" t="str">
        <f t="shared" si="9"/>
        <v>fbp</v>
      </c>
    </row>
    <row r="203" spans="1:6" ht="14.25" x14ac:dyDescent="0.4">
      <c r="A203" s="6" t="s">
        <v>569</v>
      </c>
      <c r="B203" s="6" t="s">
        <v>569</v>
      </c>
      <c r="C203" s="6">
        <v>311520</v>
      </c>
      <c r="D203" s="31" t="str">
        <f>VLOOKUP(C203,NAICScopyinserts!$F$12:$G$1022,2,FALSE)</f>
        <v>Ice cream and frozen dessert manufacturing</v>
      </c>
      <c r="E203" t="str">
        <f t="shared" si="10"/>
        <v>fbp</v>
      </c>
      <c r="F203" t="str">
        <f t="shared" si="9"/>
        <v>fbp</v>
      </c>
    </row>
    <row r="204" spans="1:6" ht="14.25" x14ac:dyDescent="0.4">
      <c r="A204" s="6" t="s">
        <v>569</v>
      </c>
      <c r="B204" s="6" t="s">
        <v>569</v>
      </c>
      <c r="C204" s="6" t="s">
        <v>235</v>
      </c>
      <c r="D204" s="31" t="str">
        <f>VLOOKUP(C204,NAICScopyinserts!$F$12:$G$1022,2,FALSE)</f>
        <v>Animal (except poultry) slaughtering, rendering, and processing</v>
      </c>
      <c r="E204" t="str">
        <f t="shared" si="10"/>
        <v>fbp</v>
      </c>
      <c r="F204" t="str">
        <f t="shared" si="9"/>
        <v>fbp</v>
      </c>
    </row>
    <row r="205" spans="1:6" ht="14.25" x14ac:dyDescent="0.4">
      <c r="A205" s="6" t="s">
        <v>569</v>
      </c>
      <c r="B205" s="6" t="s">
        <v>569</v>
      </c>
      <c r="C205" s="6">
        <v>311615</v>
      </c>
      <c r="D205" s="31" t="str">
        <f>VLOOKUP(C205,NAICScopyinserts!$F$12:$G$1022,2,FALSE)</f>
        <v>Poultry processing</v>
      </c>
      <c r="E205" t="str">
        <f t="shared" si="10"/>
        <v>fbp</v>
      </c>
      <c r="F205" t="str">
        <f t="shared" si="9"/>
        <v>fbp</v>
      </c>
    </row>
    <row r="206" spans="1:6" ht="14.25" x14ac:dyDescent="0.4">
      <c r="A206" s="6" t="s">
        <v>569</v>
      </c>
      <c r="B206" s="6" t="s">
        <v>569</v>
      </c>
      <c r="C206" s="6">
        <v>311700</v>
      </c>
      <c r="D206" s="31" t="str">
        <f>VLOOKUP(C206,NAICScopyinserts!$F$12:$G$1022,2,FALSE)</f>
        <v>Seafood product preparation and packaging</v>
      </c>
      <c r="E206" t="str">
        <f t="shared" si="10"/>
        <v>fbp</v>
      </c>
      <c r="F206" t="str">
        <f t="shared" si="9"/>
        <v>fbp</v>
      </c>
    </row>
    <row r="207" spans="1:6" ht="14.25" x14ac:dyDescent="0.4">
      <c r="A207" s="6" t="s">
        <v>569</v>
      </c>
      <c r="B207" s="6" t="s">
        <v>569</v>
      </c>
      <c r="C207" s="6">
        <v>311810</v>
      </c>
      <c r="D207" s="31" t="str">
        <f>VLOOKUP(C207,NAICScopyinserts!$F$12:$G$1022,2,FALSE)</f>
        <v>Bread and bakery product manufacturing</v>
      </c>
      <c r="E207" t="str">
        <f t="shared" si="10"/>
        <v>fbp</v>
      </c>
      <c r="F207" t="str">
        <f t="shared" si="9"/>
        <v>fbp</v>
      </c>
    </row>
    <row r="208" spans="1:6" ht="14.25" x14ac:dyDescent="0.4">
      <c r="A208" s="6" t="s">
        <v>569</v>
      </c>
      <c r="B208" s="6" t="s">
        <v>569</v>
      </c>
      <c r="C208" s="6" t="s">
        <v>240</v>
      </c>
      <c r="D208" s="31" t="str">
        <f>VLOOKUP(C208,NAICScopyinserts!$F$12:$G$1022,2,FALSE)</f>
        <v>Cookie, cracker, pasta, and tortilla manufacturing</v>
      </c>
      <c r="E208" t="str">
        <f t="shared" si="10"/>
        <v>fbp</v>
      </c>
      <c r="F208" t="str">
        <f t="shared" si="9"/>
        <v>fbp</v>
      </c>
    </row>
    <row r="209" spans="1:6" ht="14.25" x14ac:dyDescent="0.4">
      <c r="A209" s="6" t="s">
        <v>569</v>
      </c>
      <c r="B209" s="6" t="s">
        <v>569</v>
      </c>
      <c r="C209" s="6">
        <v>311910</v>
      </c>
      <c r="D209" s="31" t="str">
        <f>VLOOKUP(C209,NAICScopyinserts!$F$12:$G$1022,2,FALSE)</f>
        <v>Snack food manufacturing</v>
      </c>
      <c r="E209" t="str">
        <f t="shared" si="10"/>
        <v>fbp</v>
      </c>
      <c r="F209" t="str">
        <f t="shared" si="9"/>
        <v>fbp</v>
      </c>
    </row>
    <row r="210" spans="1:6" ht="14.25" x14ac:dyDescent="0.4">
      <c r="A210" s="6" t="s">
        <v>569</v>
      </c>
      <c r="B210" s="6" t="s">
        <v>569</v>
      </c>
      <c r="C210" s="6">
        <v>311920</v>
      </c>
      <c r="D210" s="31" t="str">
        <f>VLOOKUP(C210,NAICScopyinserts!$F$12:$G$1022,2,FALSE)</f>
        <v>Coffee and tea manufacturing</v>
      </c>
      <c r="E210" t="str">
        <f t="shared" si="10"/>
        <v>fbp</v>
      </c>
      <c r="F210" t="str">
        <f t="shared" si="9"/>
        <v>fbp</v>
      </c>
    </row>
    <row r="211" spans="1:6" ht="14.25" x14ac:dyDescent="0.4">
      <c r="A211" s="6" t="s">
        <v>569</v>
      </c>
      <c r="B211" s="6" t="s">
        <v>569</v>
      </c>
      <c r="C211" s="6">
        <v>311930</v>
      </c>
      <c r="D211" s="31" t="str">
        <f>VLOOKUP(C211,NAICScopyinserts!$F$12:$G$1022,2,FALSE)</f>
        <v>Flavoring syrup and concentrate manufacturing</v>
      </c>
      <c r="E211" t="str">
        <f t="shared" si="10"/>
        <v>fbp</v>
      </c>
      <c r="F211" t="str">
        <f t="shared" si="9"/>
        <v>fbp</v>
      </c>
    </row>
    <row r="212" spans="1:6" ht="14.25" x14ac:dyDescent="0.4">
      <c r="A212" s="6" t="s">
        <v>569</v>
      </c>
      <c r="B212" s="6" t="s">
        <v>569</v>
      </c>
      <c r="C212" s="6">
        <v>311940</v>
      </c>
      <c r="D212" s="31" t="str">
        <f>VLOOKUP(C212,NAICScopyinserts!$F$12:$G$1022,2,FALSE)</f>
        <v>Seasoning and dressing manufacturing</v>
      </c>
      <c r="E212" t="str">
        <f t="shared" si="10"/>
        <v>fbp</v>
      </c>
      <c r="F212" t="str">
        <f t="shared" si="9"/>
        <v>fbp</v>
      </c>
    </row>
    <row r="213" spans="1:6" ht="14.25" x14ac:dyDescent="0.4">
      <c r="A213" s="6" t="s">
        <v>569</v>
      </c>
      <c r="B213" s="6" t="s">
        <v>569</v>
      </c>
      <c r="C213" s="6">
        <v>311990</v>
      </c>
      <c r="D213" s="31" t="str">
        <f>VLOOKUP(C213,NAICScopyinserts!$F$12:$G$1022,2,FALSE)</f>
        <v>All other food manufacturing</v>
      </c>
      <c r="E213" t="str">
        <f t="shared" si="10"/>
        <v>fbp</v>
      </c>
      <c r="F213" t="str">
        <f t="shared" si="9"/>
        <v>fbp</v>
      </c>
    </row>
    <row r="214" spans="1:6" ht="14.25" x14ac:dyDescent="0.4">
      <c r="A214" s="6" t="s">
        <v>569</v>
      </c>
      <c r="B214" s="6" t="s">
        <v>569</v>
      </c>
      <c r="C214" s="6">
        <v>312110</v>
      </c>
      <c r="D214" s="31" t="str">
        <f>VLOOKUP(C214,NAICScopyinserts!$F$12:$G$1022,2,FALSE)</f>
        <v>Soft drink and ice manufacturing</v>
      </c>
      <c r="E214" t="str">
        <f t="shared" si="10"/>
        <v>fbp</v>
      </c>
      <c r="F214" t="str">
        <f t="shared" si="9"/>
        <v>fbp</v>
      </c>
    </row>
    <row r="215" spans="1:6" ht="14.25" x14ac:dyDescent="0.4">
      <c r="A215" s="6" t="s">
        <v>569</v>
      </c>
      <c r="B215" s="6" t="s">
        <v>569</v>
      </c>
      <c r="C215" s="6">
        <v>312120</v>
      </c>
      <c r="D215" s="31" t="str">
        <f>VLOOKUP(C215,NAICScopyinserts!$F$12:$G$1022,2,FALSE)</f>
        <v>Breweries</v>
      </c>
      <c r="E215" t="str">
        <f t="shared" si="10"/>
        <v>fbp</v>
      </c>
      <c r="F215" t="str">
        <f t="shared" si="9"/>
        <v>fbp</v>
      </c>
    </row>
    <row r="216" spans="1:6" ht="14.25" x14ac:dyDescent="0.4">
      <c r="A216" s="6" t="s">
        <v>569</v>
      </c>
      <c r="B216" s="6" t="s">
        <v>569</v>
      </c>
      <c r="C216" s="6">
        <v>312130</v>
      </c>
      <c r="D216" s="31" t="str">
        <f>VLOOKUP(C216,NAICScopyinserts!$F$12:$G$1022,2,FALSE)</f>
        <v>Wineries</v>
      </c>
      <c r="E216" t="str">
        <f t="shared" si="10"/>
        <v>fbp</v>
      </c>
      <c r="F216" t="str">
        <f t="shared" si="9"/>
        <v>fbp</v>
      </c>
    </row>
    <row r="217" spans="1:6" ht="14.25" x14ac:dyDescent="0.4">
      <c r="A217" s="6" t="s">
        <v>569</v>
      </c>
      <c r="B217" s="6" t="s">
        <v>569</v>
      </c>
      <c r="C217" s="6">
        <v>312140</v>
      </c>
      <c r="D217" s="31" t="str">
        <f>VLOOKUP(C217,NAICScopyinserts!$F$12:$G$1022,2,FALSE)</f>
        <v>Distilleries</v>
      </c>
      <c r="E217" t="str">
        <f t="shared" si="10"/>
        <v>fbp</v>
      </c>
      <c r="F217" t="str">
        <f t="shared" si="9"/>
        <v>fbp</v>
      </c>
    </row>
    <row r="218" spans="1:6" ht="14.25" x14ac:dyDescent="0.4">
      <c r="A218" s="6" t="s">
        <v>569</v>
      </c>
      <c r="B218" s="6" t="s">
        <v>569</v>
      </c>
      <c r="C218" s="6">
        <v>312200</v>
      </c>
      <c r="D218" s="31" t="str">
        <f>VLOOKUP(C218,NAICScopyinserts!$F$12:$G$1022,2,FALSE)</f>
        <v>Tobacco manufacturing</v>
      </c>
      <c r="E218" t="str">
        <f t="shared" si="10"/>
        <v>fbp</v>
      </c>
      <c r="F218" t="str">
        <f t="shared" ref="F218:F281" si="11">E218</f>
        <v>fbp</v>
      </c>
    </row>
    <row r="219" spans="1:6" ht="14.25" x14ac:dyDescent="0.4">
      <c r="A219" s="6" t="s">
        <v>576</v>
      </c>
      <c r="B219" s="6" t="s">
        <v>576</v>
      </c>
      <c r="C219" s="6">
        <v>313100</v>
      </c>
      <c r="D219" s="31" t="str">
        <f>VLOOKUP(C219,NAICScopyinserts!$F$12:$G$1022,2,FALSE)</f>
        <v>Fiber, yarn, and thread mills</v>
      </c>
      <c r="E219" t="str">
        <f t="shared" si="10"/>
        <v>tex</v>
      </c>
      <c r="F219" t="str">
        <f t="shared" si="11"/>
        <v>tex</v>
      </c>
    </row>
    <row r="220" spans="1:6" ht="14.25" x14ac:dyDescent="0.4">
      <c r="A220" s="6" t="s">
        <v>576</v>
      </c>
      <c r="B220" s="6" t="s">
        <v>576</v>
      </c>
      <c r="C220" s="6">
        <v>313200</v>
      </c>
      <c r="D220" s="31" t="str">
        <f>VLOOKUP(C220,NAICScopyinserts!$F$12:$G$1022,2,FALSE)</f>
        <v>Fabric mills</v>
      </c>
      <c r="E220" t="str">
        <f t="shared" si="10"/>
        <v>tex</v>
      </c>
      <c r="F220" t="str">
        <f t="shared" si="11"/>
        <v>tex</v>
      </c>
    </row>
    <row r="221" spans="1:6" ht="14.25" x14ac:dyDescent="0.4">
      <c r="A221" s="6" t="s">
        <v>576</v>
      </c>
      <c r="B221" s="6" t="s">
        <v>576</v>
      </c>
      <c r="C221" s="6">
        <v>313300</v>
      </c>
      <c r="D221" s="31" t="str">
        <f>VLOOKUP(C221,NAICScopyinserts!$F$12:$G$1022,2,FALSE)</f>
        <v>Textile and fabric finishing and fabric coating mills</v>
      </c>
      <c r="E221" t="str">
        <f t="shared" si="10"/>
        <v>tex</v>
      </c>
      <c r="F221" t="str">
        <f t="shared" si="11"/>
        <v>tex</v>
      </c>
    </row>
    <row r="222" spans="1:6" ht="14.25" x14ac:dyDescent="0.4">
      <c r="A222" s="6" t="s">
        <v>576</v>
      </c>
      <c r="B222" s="6" t="s">
        <v>576</v>
      </c>
      <c r="C222" s="6">
        <v>314110</v>
      </c>
      <c r="D222" s="31" t="str">
        <f>VLOOKUP(C222,NAICScopyinserts!$F$12:$G$1022,2,FALSE)</f>
        <v>Carpet and rug mills</v>
      </c>
      <c r="E222" t="str">
        <f t="shared" si="10"/>
        <v>tex</v>
      </c>
      <c r="F222" t="str">
        <f t="shared" si="11"/>
        <v>tex</v>
      </c>
    </row>
    <row r="223" spans="1:6" ht="14.25" x14ac:dyDescent="0.4">
      <c r="A223" s="6" t="s">
        <v>576</v>
      </c>
      <c r="B223" s="6" t="s">
        <v>576</v>
      </c>
      <c r="C223" s="6">
        <v>314120</v>
      </c>
      <c r="D223" s="31" t="str">
        <f>VLOOKUP(C223,NAICScopyinserts!$F$12:$G$1022,2,FALSE)</f>
        <v>Curtain and linen mills</v>
      </c>
      <c r="E223" t="str">
        <f t="shared" si="10"/>
        <v>tex</v>
      </c>
      <c r="F223" t="str">
        <f t="shared" si="11"/>
        <v>tex</v>
      </c>
    </row>
    <row r="224" spans="1:6" ht="14.25" x14ac:dyDescent="0.4">
      <c r="A224" s="6" t="s">
        <v>576</v>
      </c>
      <c r="B224" s="6" t="s">
        <v>576</v>
      </c>
      <c r="C224" s="6">
        <v>314900</v>
      </c>
      <c r="D224" s="31" t="str">
        <f>VLOOKUP(C224,NAICScopyinserts!$F$12:$G$1022,2,FALSE)</f>
        <v>Other textile product mills</v>
      </c>
      <c r="E224" t="str">
        <f t="shared" si="10"/>
        <v>tex</v>
      </c>
      <c r="F224" t="str">
        <f t="shared" si="11"/>
        <v>tex</v>
      </c>
    </row>
    <row r="225" spans="1:6" ht="14.25" x14ac:dyDescent="0.4">
      <c r="A225" s="6" t="s">
        <v>578</v>
      </c>
      <c r="B225" s="6" t="s">
        <v>578</v>
      </c>
      <c r="C225" s="6">
        <v>315000</v>
      </c>
      <c r="D225" s="31" t="str">
        <f>VLOOKUP(C225,NAICScopyinserts!$F$12:$G$1022,2,FALSE)</f>
        <v>Apparel manufacturing</v>
      </c>
      <c r="E225" t="str">
        <f t="shared" si="10"/>
        <v>alt</v>
      </c>
      <c r="F225" t="str">
        <f t="shared" si="11"/>
        <v>alt</v>
      </c>
    </row>
    <row r="226" spans="1:6" ht="14.25" x14ac:dyDescent="0.4">
      <c r="A226" s="6" t="s">
        <v>578</v>
      </c>
      <c r="B226" s="6" t="s">
        <v>578</v>
      </c>
      <c r="C226" s="6">
        <v>316000</v>
      </c>
      <c r="D226" s="31" t="str">
        <f>VLOOKUP(C226,NAICScopyinserts!$F$12:$G$1022,2,FALSE)</f>
        <v>Leather and allied product manufacturing</v>
      </c>
      <c r="E226" t="str">
        <f t="shared" si="10"/>
        <v>alt</v>
      </c>
      <c r="F226" t="str">
        <f t="shared" si="11"/>
        <v>alt</v>
      </c>
    </row>
    <row r="227" spans="1:6" ht="14.25" x14ac:dyDescent="0.4">
      <c r="A227" s="6">
        <v>322</v>
      </c>
      <c r="B227" s="6">
        <v>322</v>
      </c>
      <c r="C227" s="6">
        <v>322110</v>
      </c>
      <c r="D227" s="31" t="str">
        <f>VLOOKUP(C227,NAICScopyinserts!$F$12:$G$1022,2,FALSE)</f>
        <v>Pulp mills</v>
      </c>
      <c r="E227" t="str">
        <f t="shared" si="10"/>
        <v>ppd</v>
      </c>
      <c r="F227" t="str">
        <f t="shared" si="11"/>
        <v>ppd</v>
      </c>
    </row>
    <row r="228" spans="1:6" ht="14.25" x14ac:dyDescent="0.4">
      <c r="A228" s="6">
        <v>322</v>
      </c>
      <c r="B228" s="6">
        <v>322</v>
      </c>
      <c r="C228" s="6">
        <v>322120</v>
      </c>
      <c r="D228" s="31" t="str">
        <f>VLOOKUP(C228,NAICScopyinserts!$F$12:$G$1022,2,FALSE)</f>
        <v>Paper mills</v>
      </c>
      <c r="E228" t="str">
        <f t="shared" si="10"/>
        <v>ppd</v>
      </c>
      <c r="F228" t="str">
        <f t="shared" si="11"/>
        <v>ppd</v>
      </c>
    </row>
    <row r="229" spans="1:6" ht="14.25" x14ac:dyDescent="0.4">
      <c r="A229" s="6">
        <v>322</v>
      </c>
      <c r="B229" s="6">
        <v>322</v>
      </c>
      <c r="C229" s="6">
        <v>322130</v>
      </c>
      <c r="D229" s="31" t="str">
        <f>VLOOKUP(C229,NAICScopyinserts!$F$12:$G$1022,2,FALSE)</f>
        <v>Paperboard mills</v>
      </c>
      <c r="E229" t="str">
        <f t="shared" si="10"/>
        <v>ppd</v>
      </c>
      <c r="F229" t="str">
        <f t="shared" si="11"/>
        <v>ppd</v>
      </c>
    </row>
    <row r="230" spans="1:6" ht="14.25" x14ac:dyDescent="0.4">
      <c r="A230" s="6">
        <v>322</v>
      </c>
      <c r="B230" s="6">
        <v>322</v>
      </c>
      <c r="C230" s="6">
        <v>322210</v>
      </c>
      <c r="D230" s="31" t="str">
        <f>VLOOKUP(C230,NAICScopyinserts!$F$12:$G$1022,2,FALSE)</f>
        <v>Paperboard container manufacturing</v>
      </c>
      <c r="E230" t="str">
        <f t="shared" si="10"/>
        <v>ppd</v>
      </c>
      <c r="F230" t="str">
        <f t="shared" si="11"/>
        <v>ppd</v>
      </c>
    </row>
    <row r="231" spans="1:6" ht="14.25" x14ac:dyDescent="0.4">
      <c r="A231" s="6">
        <v>322</v>
      </c>
      <c r="B231" s="6">
        <v>322</v>
      </c>
      <c r="C231" s="6">
        <v>322220</v>
      </c>
      <c r="D231" s="31" t="str">
        <f>VLOOKUP(C231,NAICScopyinserts!$F$12:$G$1022,2,FALSE)</f>
        <v>Paper bag and coated and treated paper manufacturing</v>
      </c>
      <c r="E231" t="str">
        <f t="shared" si="10"/>
        <v>ppd</v>
      </c>
      <c r="F231" t="str">
        <f t="shared" si="11"/>
        <v>ppd</v>
      </c>
    </row>
    <row r="232" spans="1:6" ht="14.25" x14ac:dyDescent="0.4">
      <c r="A232" s="6">
        <v>322</v>
      </c>
      <c r="B232" s="6">
        <v>322</v>
      </c>
      <c r="C232" s="6">
        <v>322230</v>
      </c>
      <c r="D232" s="31" t="str">
        <f>VLOOKUP(C232,NAICScopyinserts!$F$12:$G$1022,2,FALSE)</f>
        <v>Stationery product manufacturing</v>
      </c>
      <c r="E232" t="str">
        <f t="shared" si="10"/>
        <v>ppd</v>
      </c>
      <c r="F232" t="str">
        <f t="shared" si="11"/>
        <v>ppd</v>
      </c>
    </row>
    <row r="233" spans="1:6" ht="14.25" x14ac:dyDescent="0.4">
      <c r="A233" s="6">
        <v>322</v>
      </c>
      <c r="B233" s="6">
        <v>322</v>
      </c>
      <c r="C233" s="6">
        <v>322291</v>
      </c>
      <c r="D233" s="31" t="str">
        <f>VLOOKUP(C233,NAICScopyinserts!$F$12:$G$1022,2,FALSE)</f>
        <v>Sanitary paper product manufacturing</v>
      </c>
      <c r="E233" t="str">
        <f t="shared" si="10"/>
        <v>ppd</v>
      </c>
      <c r="F233" t="str">
        <f t="shared" si="11"/>
        <v>ppd</v>
      </c>
    </row>
    <row r="234" spans="1:6" ht="14.25" x14ac:dyDescent="0.4">
      <c r="A234" s="6">
        <v>322</v>
      </c>
      <c r="B234" s="6">
        <v>322</v>
      </c>
      <c r="C234" s="6">
        <v>322299</v>
      </c>
      <c r="D234" s="31" t="str">
        <f>VLOOKUP(C234,NAICScopyinserts!$F$12:$G$1022,2,FALSE)</f>
        <v>All other converted paper product manufacturing</v>
      </c>
      <c r="E234" t="str">
        <f t="shared" si="10"/>
        <v>ppd</v>
      </c>
      <c r="F234" t="str">
        <f t="shared" si="11"/>
        <v>ppd</v>
      </c>
    </row>
    <row r="235" spans="1:6" ht="14.25" x14ac:dyDescent="0.4">
      <c r="A235" s="6">
        <v>323</v>
      </c>
      <c r="B235" s="6">
        <v>323</v>
      </c>
      <c r="C235" s="6">
        <v>323110</v>
      </c>
      <c r="D235" s="31" t="str">
        <f>VLOOKUP(C235,NAICScopyinserts!$F$12:$G$1022,2,FALSE)</f>
        <v>Printing</v>
      </c>
      <c r="E235" t="str">
        <f t="shared" si="10"/>
        <v>pri</v>
      </c>
      <c r="F235" t="str">
        <f t="shared" si="11"/>
        <v>pri</v>
      </c>
    </row>
    <row r="236" spans="1:6" ht="14.25" x14ac:dyDescent="0.4">
      <c r="A236" s="6">
        <v>323</v>
      </c>
      <c r="B236" s="6">
        <v>323</v>
      </c>
      <c r="C236" s="6">
        <v>323120</v>
      </c>
      <c r="D236" s="31" t="str">
        <f>VLOOKUP(C236,NAICScopyinserts!$F$12:$G$1022,2,FALSE)</f>
        <v>Support activities for printing</v>
      </c>
      <c r="E236" t="str">
        <f t="shared" si="10"/>
        <v>pri</v>
      </c>
      <c r="F236" t="str">
        <f t="shared" si="11"/>
        <v>pri</v>
      </c>
    </row>
    <row r="237" spans="1:6" ht="14.25" x14ac:dyDescent="0.4">
      <c r="A237" s="6">
        <v>324</v>
      </c>
      <c r="B237" s="6">
        <v>324</v>
      </c>
      <c r="C237" s="6">
        <v>324110</v>
      </c>
      <c r="D237" s="31" t="str">
        <f>VLOOKUP(C237,NAICScopyinserts!$F$12:$G$1022,2,FALSE)</f>
        <v>Petroleum refineries</v>
      </c>
      <c r="E237" t="str">
        <f t="shared" si="10"/>
        <v>pet</v>
      </c>
      <c r="F237" t="str">
        <f t="shared" si="11"/>
        <v>pet</v>
      </c>
    </row>
    <row r="238" spans="1:6" ht="14.25" x14ac:dyDescent="0.4">
      <c r="A238" s="6">
        <v>324</v>
      </c>
      <c r="B238" s="6">
        <v>324</v>
      </c>
      <c r="C238" s="6">
        <v>324121</v>
      </c>
      <c r="D238" s="31" t="str">
        <f>VLOOKUP(C238,NAICScopyinserts!$F$12:$G$1022,2,FALSE)</f>
        <v>Asphalt paving mixture and block manufacturing</v>
      </c>
      <c r="E238" t="str">
        <f t="shared" si="10"/>
        <v>pet</v>
      </c>
      <c r="F238" t="str">
        <f t="shared" si="11"/>
        <v>pet</v>
      </c>
    </row>
    <row r="239" spans="1:6" ht="14.25" x14ac:dyDescent="0.4">
      <c r="A239" s="6">
        <v>324</v>
      </c>
      <c r="B239" s="6">
        <v>324</v>
      </c>
      <c r="C239" s="6">
        <v>324122</v>
      </c>
      <c r="D239" s="31" t="str">
        <f>VLOOKUP(C239,NAICScopyinserts!$F$12:$G$1022,2,FALSE)</f>
        <v>Asphalt shingle and coating materials manufacturing</v>
      </c>
      <c r="E239" t="str">
        <f t="shared" si="10"/>
        <v>pet</v>
      </c>
      <c r="F239" t="str">
        <f t="shared" si="11"/>
        <v>pet</v>
      </c>
    </row>
    <row r="240" spans="1:6" ht="14.25" x14ac:dyDescent="0.4">
      <c r="A240" s="6">
        <v>324</v>
      </c>
      <c r="B240" s="6">
        <v>324</v>
      </c>
      <c r="C240" s="6">
        <v>324190</v>
      </c>
      <c r="D240" s="31" t="str">
        <f>VLOOKUP(C240,NAICScopyinserts!$F$12:$G$1022,2,FALSE)</f>
        <v>Other petroleum and coal products manufacturing</v>
      </c>
      <c r="E240" t="str">
        <f t="shared" si="10"/>
        <v>pet</v>
      </c>
      <c r="F240" t="str">
        <f t="shared" si="11"/>
        <v>pet</v>
      </c>
    </row>
    <row r="241" spans="1:6" ht="14.25" x14ac:dyDescent="0.4">
      <c r="A241" s="6">
        <v>325</v>
      </c>
      <c r="B241" s="6">
        <v>325</v>
      </c>
      <c r="C241" s="6">
        <v>325110</v>
      </c>
      <c r="D241" s="31" t="str">
        <f>VLOOKUP(C241,NAICScopyinserts!$F$12:$G$1022,2,FALSE)</f>
        <v>Petrochemical manufacturing</v>
      </c>
      <c r="E241" t="str">
        <f t="shared" si="10"/>
        <v>che</v>
      </c>
      <c r="F241" t="str">
        <f t="shared" si="11"/>
        <v>che</v>
      </c>
    </row>
    <row r="242" spans="1:6" ht="14.25" x14ac:dyDescent="0.4">
      <c r="A242" s="6">
        <v>325</v>
      </c>
      <c r="B242" s="6">
        <v>325</v>
      </c>
      <c r="C242" s="6">
        <v>325120</v>
      </c>
      <c r="D242" s="31" t="str">
        <f>VLOOKUP(C242,NAICScopyinserts!$F$12:$G$1022,2,FALSE)</f>
        <v>Industrial gas manufacturing</v>
      </c>
      <c r="E242" t="str">
        <f t="shared" si="10"/>
        <v>che</v>
      </c>
      <c r="F242" t="str">
        <f t="shared" si="11"/>
        <v>che</v>
      </c>
    </row>
    <row r="243" spans="1:6" ht="14.25" x14ac:dyDescent="0.4">
      <c r="A243" s="6">
        <v>325</v>
      </c>
      <c r="B243" s="6">
        <v>325</v>
      </c>
      <c r="C243" s="6">
        <v>325130</v>
      </c>
      <c r="D243" s="31" t="str">
        <f>VLOOKUP(C243,NAICScopyinserts!$F$12:$G$1022,2,FALSE)</f>
        <v>Synthetic dye and pigment manufacturing</v>
      </c>
      <c r="E243" t="str">
        <f t="shared" si="10"/>
        <v>che</v>
      </c>
      <c r="F243" t="str">
        <f t="shared" si="11"/>
        <v>che</v>
      </c>
    </row>
    <row r="244" spans="1:6" ht="14.25" x14ac:dyDescent="0.4">
      <c r="A244" s="6">
        <v>325</v>
      </c>
      <c r="B244" s="6">
        <v>325</v>
      </c>
      <c r="C244" s="6">
        <v>325180</v>
      </c>
      <c r="D244" s="31" t="str">
        <f>VLOOKUP(C244,NAICScopyinserts!$F$12:$G$1022,2,FALSE)</f>
        <v>Other basic inorganic chemical manufacturing</v>
      </c>
      <c r="E244" t="str">
        <f t="shared" si="10"/>
        <v>che</v>
      </c>
      <c r="F244" t="str">
        <f t="shared" si="11"/>
        <v>che</v>
      </c>
    </row>
    <row r="245" spans="1:6" ht="14.25" x14ac:dyDescent="0.4">
      <c r="A245" s="6">
        <v>325</v>
      </c>
      <c r="B245" s="6">
        <v>325</v>
      </c>
      <c r="C245" s="6">
        <v>325190</v>
      </c>
      <c r="D245" s="31" t="str">
        <f>VLOOKUP(C245,NAICScopyinserts!$F$12:$G$1022,2,FALSE)</f>
        <v>Other basic organic chemical manufacturing</v>
      </c>
      <c r="E245" t="str">
        <f t="shared" si="10"/>
        <v>che</v>
      </c>
      <c r="F245" t="str">
        <f t="shared" si="11"/>
        <v>che</v>
      </c>
    </row>
    <row r="246" spans="1:6" ht="14.25" x14ac:dyDescent="0.4">
      <c r="A246" s="6">
        <v>325</v>
      </c>
      <c r="B246" s="6">
        <v>325</v>
      </c>
      <c r="C246" s="6">
        <v>325211</v>
      </c>
      <c r="D246" s="31" t="str">
        <f>VLOOKUP(C246,NAICScopyinserts!$F$12:$G$1022,2,FALSE)</f>
        <v>Plastics material and resin manufacturing</v>
      </c>
      <c r="E246" t="str">
        <f t="shared" si="10"/>
        <v>che</v>
      </c>
      <c r="F246" t="str">
        <f t="shared" si="11"/>
        <v>che</v>
      </c>
    </row>
    <row r="247" spans="1:6" ht="14.25" x14ac:dyDescent="0.4">
      <c r="A247" s="6">
        <v>325</v>
      </c>
      <c r="B247" s="6">
        <v>325</v>
      </c>
      <c r="C247" s="6" t="s">
        <v>277</v>
      </c>
      <c r="D247" s="31" t="str">
        <f>VLOOKUP(C247,NAICScopyinserts!$F$12:$G$1022,2,FALSE)</f>
        <v>Synthetic rubber and artificial and synthetic fibers and filaments manufacturing</v>
      </c>
      <c r="E247" t="str">
        <f t="shared" si="10"/>
        <v>che</v>
      </c>
      <c r="F247" t="str">
        <f t="shared" si="11"/>
        <v>che</v>
      </c>
    </row>
    <row r="248" spans="1:6" ht="14.25" x14ac:dyDescent="0.4">
      <c r="A248" s="6">
        <v>325</v>
      </c>
      <c r="B248" s="6">
        <v>325</v>
      </c>
      <c r="C248" s="6">
        <v>325411</v>
      </c>
      <c r="D248" s="31" t="str">
        <f>VLOOKUP(C248,NAICScopyinserts!$F$12:$G$1022,2,FALSE)</f>
        <v>Medicinal and botanical manufacturing</v>
      </c>
      <c r="E248" t="str">
        <f t="shared" si="10"/>
        <v>che</v>
      </c>
      <c r="F248" t="str">
        <f t="shared" si="11"/>
        <v>che</v>
      </c>
    </row>
    <row r="249" spans="1:6" ht="14.25" x14ac:dyDescent="0.4">
      <c r="A249" s="6">
        <v>325</v>
      </c>
      <c r="B249" s="6">
        <v>325</v>
      </c>
      <c r="C249" s="6">
        <v>325412</v>
      </c>
      <c r="D249" s="31" t="str">
        <f>VLOOKUP(C249,NAICScopyinserts!$F$12:$G$1022,2,FALSE)</f>
        <v>Pharmaceutical preparation manufacturing</v>
      </c>
      <c r="E249" t="str">
        <f t="shared" si="10"/>
        <v>che</v>
      </c>
      <c r="F249" t="str">
        <f t="shared" si="11"/>
        <v>che</v>
      </c>
    </row>
    <row r="250" spans="1:6" ht="14.25" x14ac:dyDescent="0.4">
      <c r="A250" s="6">
        <v>325</v>
      </c>
      <c r="B250" s="6">
        <v>325</v>
      </c>
      <c r="C250" s="6">
        <v>325413</v>
      </c>
      <c r="D250" s="31" t="str">
        <f>VLOOKUP(C250,NAICScopyinserts!$F$12:$G$1022,2,FALSE)</f>
        <v>In-vitro diagnostic substance manufacturing</v>
      </c>
      <c r="E250" t="str">
        <f t="shared" si="10"/>
        <v>che</v>
      </c>
      <c r="F250" t="str">
        <f t="shared" si="11"/>
        <v>che</v>
      </c>
    </row>
    <row r="251" spans="1:6" ht="14.25" x14ac:dyDescent="0.4">
      <c r="A251" s="6">
        <v>325</v>
      </c>
      <c r="B251" s="6">
        <v>325</v>
      </c>
      <c r="C251" s="6">
        <v>325414</v>
      </c>
      <c r="D251" s="31" t="str">
        <f>VLOOKUP(C251,NAICScopyinserts!$F$12:$G$1022,2,FALSE)</f>
        <v>Biological product (except diagnostic) manufacturing</v>
      </c>
      <c r="E251" t="str">
        <f t="shared" si="10"/>
        <v>che</v>
      </c>
      <c r="F251" t="str">
        <f t="shared" si="11"/>
        <v>che</v>
      </c>
    </row>
    <row r="252" spans="1:6" ht="14.25" x14ac:dyDescent="0.4">
      <c r="A252" s="6">
        <v>325</v>
      </c>
      <c r="B252" s="6">
        <v>325</v>
      </c>
      <c r="C252" s="6">
        <v>325310</v>
      </c>
      <c r="D252" s="31" t="str">
        <f>VLOOKUP(C252,NAICScopyinserts!$F$12:$G$1022,2,FALSE)</f>
        <v>Fertilizer manufacturing</v>
      </c>
      <c r="E252" t="str">
        <f t="shared" si="10"/>
        <v>che</v>
      </c>
      <c r="F252" t="str">
        <f t="shared" si="11"/>
        <v>che</v>
      </c>
    </row>
    <row r="253" spans="1:6" ht="14.25" x14ac:dyDescent="0.4">
      <c r="A253" s="6">
        <v>325</v>
      </c>
      <c r="B253" s="6">
        <v>325</v>
      </c>
      <c r="C253" s="6">
        <v>325320</v>
      </c>
      <c r="D253" s="31" t="str">
        <f>VLOOKUP(C253,NAICScopyinserts!$F$12:$G$1022,2,FALSE)</f>
        <v>Pesticide and other agricultural chemical manufacturing</v>
      </c>
      <c r="E253" t="str">
        <f t="shared" si="10"/>
        <v>che</v>
      </c>
      <c r="F253" t="str">
        <f t="shared" si="11"/>
        <v>che</v>
      </c>
    </row>
    <row r="254" spans="1:6" ht="14.25" x14ac:dyDescent="0.4">
      <c r="A254" s="6">
        <v>325</v>
      </c>
      <c r="B254" s="6">
        <v>325</v>
      </c>
      <c r="C254" s="6">
        <v>325510</v>
      </c>
      <c r="D254" s="31" t="str">
        <f>VLOOKUP(C254,NAICScopyinserts!$F$12:$G$1022,2,FALSE)</f>
        <v>Paint and coating manufacturing</v>
      </c>
      <c r="E254" t="str">
        <f t="shared" si="10"/>
        <v>che</v>
      </c>
      <c r="F254" t="str">
        <f t="shared" si="11"/>
        <v>che</v>
      </c>
    </row>
    <row r="255" spans="1:6" ht="14.25" x14ac:dyDescent="0.4">
      <c r="A255" s="6">
        <v>325</v>
      </c>
      <c r="B255" s="6">
        <v>325</v>
      </c>
      <c r="C255" s="6">
        <v>325520</v>
      </c>
      <c r="D255" s="31" t="str">
        <f>VLOOKUP(C255,NAICScopyinserts!$F$12:$G$1022,2,FALSE)</f>
        <v>Adhesive manufacturing</v>
      </c>
      <c r="E255" t="str">
        <f t="shared" si="10"/>
        <v>che</v>
      </c>
      <c r="F255" t="str">
        <f t="shared" si="11"/>
        <v>che</v>
      </c>
    </row>
    <row r="256" spans="1:6" ht="14.25" x14ac:dyDescent="0.4">
      <c r="A256" s="6">
        <v>325</v>
      </c>
      <c r="B256" s="6">
        <v>325</v>
      </c>
      <c r="C256" s="6">
        <v>325610</v>
      </c>
      <c r="D256" s="31" t="str">
        <f>VLOOKUP(C256,NAICScopyinserts!$F$12:$G$1022,2,FALSE)</f>
        <v>Soap and cleaning compound manufacturing</v>
      </c>
      <c r="E256" t="str">
        <f t="shared" si="10"/>
        <v>che</v>
      </c>
      <c r="F256" t="str">
        <f t="shared" si="11"/>
        <v>che</v>
      </c>
    </row>
    <row r="257" spans="1:6" ht="14.25" x14ac:dyDescent="0.4">
      <c r="A257" s="6">
        <v>325</v>
      </c>
      <c r="B257" s="6">
        <v>325</v>
      </c>
      <c r="C257" s="6">
        <v>325620</v>
      </c>
      <c r="D257" s="31" t="str">
        <f>VLOOKUP(C257,NAICScopyinserts!$F$12:$G$1022,2,FALSE)</f>
        <v>Toilet preparation manufacturing</v>
      </c>
      <c r="E257" t="str">
        <f t="shared" si="10"/>
        <v>che</v>
      </c>
      <c r="F257" t="str">
        <f t="shared" si="11"/>
        <v>che</v>
      </c>
    </row>
    <row r="258" spans="1:6" ht="14.25" x14ac:dyDescent="0.4">
      <c r="A258" s="6">
        <v>325</v>
      </c>
      <c r="B258" s="6">
        <v>325</v>
      </c>
      <c r="C258" s="6">
        <v>325910</v>
      </c>
      <c r="D258" s="31" t="str">
        <f>VLOOKUP(C258,NAICScopyinserts!$F$12:$G$1022,2,FALSE)</f>
        <v>Printing ink manufacturing</v>
      </c>
      <c r="E258" t="str">
        <f t="shared" si="10"/>
        <v>che</v>
      </c>
      <c r="F258" t="str">
        <f t="shared" si="11"/>
        <v>che</v>
      </c>
    </row>
    <row r="259" spans="1:6" ht="14.25" x14ac:dyDescent="0.4">
      <c r="A259" s="6">
        <v>325</v>
      </c>
      <c r="B259" s="6">
        <v>325</v>
      </c>
      <c r="C259" s="6" t="s">
        <v>290</v>
      </c>
      <c r="D259" s="31" t="str">
        <f>VLOOKUP(C259,NAICScopyinserts!$F$12:$G$1022,2,FALSE)</f>
        <v>All other chemical product and preparation manufacturing</v>
      </c>
      <c r="E259" t="str">
        <f t="shared" ref="E259:E322" si="12">VLOOKUP(A259,$H$2:$I$74,2,FALSE)</f>
        <v>che</v>
      </c>
      <c r="F259" t="str">
        <f t="shared" si="11"/>
        <v>che</v>
      </c>
    </row>
    <row r="260" spans="1:6" ht="14.25" x14ac:dyDescent="0.4">
      <c r="A260" s="6">
        <v>326</v>
      </c>
      <c r="B260" s="6">
        <v>326</v>
      </c>
      <c r="C260" s="6">
        <v>326110</v>
      </c>
      <c r="D260" s="31" t="str">
        <f>VLOOKUP(C260,NAICScopyinserts!$F$12:$G$1022,2,FALSE)</f>
        <v>Plastics packaging materials and unlaminated film and sheet manufacturing</v>
      </c>
      <c r="E260" t="str">
        <f t="shared" si="12"/>
        <v>pla</v>
      </c>
      <c r="F260" t="str">
        <f t="shared" si="11"/>
        <v>pla</v>
      </c>
    </row>
    <row r="261" spans="1:6" ht="14.25" x14ac:dyDescent="0.4">
      <c r="A261" s="6">
        <v>326</v>
      </c>
      <c r="B261" s="6">
        <v>326</v>
      </c>
      <c r="C261" s="6">
        <v>326120</v>
      </c>
      <c r="D261" s="31" t="str">
        <f>VLOOKUP(C261,NAICScopyinserts!$F$12:$G$1022,2,FALSE)</f>
        <v>Plastics pipe, pipe fitting, and unlaminated profile shape manufacturing</v>
      </c>
      <c r="E261" t="str">
        <f t="shared" si="12"/>
        <v>pla</v>
      </c>
      <c r="F261" t="str">
        <f t="shared" si="11"/>
        <v>pla</v>
      </c>
    </row>
    <row r="262" spans="1:6" ht="14.25" x14ac:dyDescent="0.4">
      <c r="A262" s="6">
        <v>326</v>
      </c>
      <c r="B262" s="6">
        <v>326</v>
      </c>
      <c r="C262" s="6">
        <v>326130</v>
      </c>
      <c r="D262" s="31" t="str">
        <f>VLOOKUP(C262,NAICScopyinserts!$F$12:$G$1022,2,FALSE)</f>
        <v>Laminated plastics plate, sheet (except packaging), and shape manufacturing</v>
      </c>
      <c r="E262" t="str">
        <f t="shared" si="12"/>
        <v>pla</v>
      </c>
      <c r="F262" t="str">
        <f t="shared" si="11"/>
        <v>pla</v>
      </c>
    </row>
    <row r="263" spans="1:6" ht="14.25" x14ac:dyDescent="0.4">
      <c r="A263" s="6">
        <v>326</v>
      </c>
      <c r="B263" s="6">
        <v>326</v>
      </c>
      <c r="C263" s="6">
        <v>326140</v>
      </c>
      <c r="D263" s="31" t="str">
        <f>VLOOKUP(C263,NAICScopyinserts!$F$12:$G$1022,2,FALSE)</f>
        <v>Polystyrene foam product manufacturing</v>
      </c>
      <c r="E263" t="str">
        <f t="shared" si="12"/>
        <v>pla</v>
      </c>
      <c r="F263" t="str">
        <f t="shared" si="11"/>
        <v>pla</v>
      </c>
    </row>
    <row r="264" spans="1:6" ht="14.25" x14ac:dyDescent="0.4">
      <c r="A264" s="6">
        <v>326</v>
      </c>
      <c r="B264" s="6">
        <v>326</v>
      </c>
      <c r="C264" s="6">
        <v>326150</v>
      </c>
      <c r="D264" s="31" t="str">
        <f>VLOOKUP(C264,NAICScopyinserts!$F$12:$G$1022,2,FALSE)</f>
        <v>Urethane and other foam product (except polystyrene) manufacturing</v>
      </c>
      <c r="E264" t="str">
        <f t="shared" si="12"/>
        <v>pla</v>
      </c>
      <c r="F264" t="str">
        <f t="shared" si="11"/>
        <v>pla</v>
      </c>
    </row>
    <row r="265" spans="1:6" ht="14.25" x14ac:dyDescent="0.4">
      <c r="A265" s="6">
        <v>326</v>
      </c>
      <c r="B265" s="6">
        <v>326</v>
      </c>
      <c r="C265" s="6">
        <v>326160</v>
      </c>
      <c r="D265" s="31" t="str">
        <f>VLOOKUP(C265,NAICScopyinserts!$F$12:$G$1022,2,FALSE)</f>
        <v>Plastics bottle manufacturing</v>
      </c>
      <c r="E265" t="str">
        <f t="shared" si="12"/>
        <v>pla</v>
      </c>
      <c r="F265" t="str">
        <f t="shared" si="11"/>
        <v>pla</v>
      </c>
    </row>
    <row r="266" spans="1:6" ht="14.25" x14ac:dyDescent="0.4">
      <c r="A266" s="6">
        <v>326</v>
      </c>
      <c r="B266" s="6">
        <v>326</v>
      </c>
      <c r="C266" s="6">
        <v>326190</v>
      </c>
      <c r="D266" s="31" t="str">
        <f>VLOOKUP(C266,NAICScopyinserts!$F$12:$G$1022,2,FALSE)</f>
        <v>Other plastics product manufacturing</v>
      </c>
      <c r="E266" t="str">
        <f t="shared" si="12"/>
        <v>pla</v>
      </c>
      <c r="F266" t="str">
        <f t="shared" si="11"/>
        <v>pla</v>
      </c>
    </row>
    <row r="267" spans="1:6" ht="14.25" x14ac:dyDescent="0.4">
      <c r="A267" s="6">
        <v>326</v>
      </c>
      <c r="B267" s="6">
        <v>326</v>
      </c>
      <c r="C267" s="6">
        <v>326210</v>
      </c>
      <c r="D267" s="31" t="str">
        <f>VLOOKUP(C267,NAICScopyinserts!$F$12:$G$1022,2,FALSE)</f>
        <v>Tire manufacturing</v>
      </c>
      <c r="E267" t="str">
        <f t="shared" si="12"/>
        <v>pla</v>
      </c>
      <c r="F267" t="str">
        <f t="shared" si="11"/>
        <v>pla</v>
      </c>
    </row>
    <row r="268" spans="1:6" ht="14.25" x14ac:dyDescent="0.4">
      <c r="A268" s="6">
        <v>326</v>
      </c>
      <c r="B268" s="6">
        <v>326</v>
      </c>
      <c r="C268" s="6">
        <v>326220</v>
      </c>
      <c r="D268" s="31" t="str">
        <f>VLOOKUP(C268,NAICScopyinserts!$F$12:$G$1022,2,FALSE)</f>
        <v>Rubber and plastics hoses and belting manufacturing</v>
      </c>
      <c r="E268" t="str">
        <f t="shared" si="12"/>
        <v>pla</v>
      </c>
      <c r="F268" t="str">
        <f t="shared" si="11"/>
        <v>pla</v>
      </c>
    </row>
    <row r="269" spans="1:6" ht="14.25" x14ac:dyDescent="0.4">
      <c r="A269" s="6">
        <v>326</v>
      </c>
      <c r="B269" s="6">
        <v>326</v>
      </c>
      <c r="C269" s="6">
        <v>326290</v>
      </c>
      <c r="D269" s="31" t="str">
        <f>VLOOKUP(C269,NAICScopyinserts!$F$12:$G$1022,2,FALSE)</f>
        <v>Other rubber product manufacturing</v>
      </c>
      <c r="E269" t="str">
        <f t="shared" si="12"/>
        <v>pla</v>
      </c>
      <c r="F269" t="str">
        <f t="shared" si="11"/>
        <v>pla</v>
      </c>
    </row>
    <row r="270" spans="1:6" ht="14.25" x14ac:dyDescent="0.4">
      <c r="A270" s="6">
        <v>42</v>
      </c>
      <c r="B270" s="6">
        <v>42</v>
      </c>
      <c r="C270" s="6">
        <v>423100</v>
      </c>
      <c r="D270" s="31" t="str">
        <f>VLOOKUP(C270,NAICScopyinserts!$F$12:$G$1022,2,FALSE)</f>
        <v>Motor vehicle and motor vehicle parts and supplies</v>
      </c>
      <c r="E270" t="str">
        <f t="shared" si="12"/>
        <v>wht</v>
      </c>
      <c r="F270" t="str">
        <f t="shared" si="11"/>
        <v>wht</v>
      </c>
    </row>
    <row r="271" spans="1:6" ht="14.25" x14ac:dyDescent="0.4">
      <c r="A271" s="6">
        <v>42</v>
      </c>
      <c r="B271" s="6">
        <v>42</v>
      </c>
      <c r="C271" s="6">
        <v>423400</v>
      </c>
      <c r="D271" s="31" t="str">
        <f>VLOOKUP(C271,NAICScopyinserts!$F$12:$G$1022,2,FALSE)</f>
        <v>Professional and commercial equipment and supplies</v>
      </c>
      <c r="E271" t="str">
        <f t="shared" si="12"/>
        <v>wht</v>
      </c>
      <c r="F271" t="str">
        <f t="shared" si="11"/>
        <v>wht</v>
      </c>
    </row>
    <row r="272" spans="1:6" ht="14.25" x14ac:dyDescent="0.4">
      <c r="A272" s="6">
        <v>42</v>
      </c>
      <c r="B272" s="6">
        <v>42</v>
      </c>
      <c r="C272" s="6">
        <v>423600</v>
      </c>
      <c r="D272" s="31" t="str">
        <f>VLOOKUP(C272,NAICScopyinserts!$F$12:$G$1022,2,FALSE)</f>
        <v>Household appliances and electrical and electronic goods</v>
      </c>
      <c r="E272" t="str">
        <f t="shared" si="12"/>
        <v>wht</v>
      </c>
      <c r="F272" t="str">
        <f t="shared" si="11"/>
        <v>wht</v>
      </c>
    </row>
    <row r="273" spans="1:6" ht="14.25" x14ac:dyDescent="0.4">
      <c r="A273" s="6">
        <v>42</v>
      </c>
      <c r="B273" s="6">
        <v>42</v>
      </c>
      <c r="C273" s="6">
        <v>423800</v>
      </c>
      <c r="D273" s="31" t="str">
        <f>VLOOKUP(C273,NAICScopyinserts!$F$12:$G$1022,2,FALSE)</f>
        <v>Machinery, equipment, and supplies</v>
      </c>
      <c r="E273" t="str">
        <f t="shared" si="12"/>
        <v>wht</v>
      </c>
      <c r="F273" t="str">
        <f t="shared" si="11"/>
        <v>wht</v>
      </c>
    </row>
    <row r="274" spans="1:6" ht="14.25" x14ac:dyDescent="0.4">
      <c r="A274" s="6">
        <v>42</v>
      </c>
      <c r="B274" s="6">
        <v>42</v>
      </c>
      <c r="C274" s="6" t="s">
        <v>438</v>
      </c>
      <c r="D274" s="31" t="str">
        <f>VLOOKUP(C274,NAICScopyinserts!$F$12:$G$1022,2,FALSE)</f>
        <v>Other durable goods merchant wholesalers</v>
      </c>
      <c r="E274" t="str">
        <f t="shared" si="12"/>
        <v>wht</v>
      </c>
      <c r="F274" t="str">
        <f t="shared" si="11"/>
        <v>wht</v>
      </c>
    </row>
    <row r="275" spans="1:6" ht="14.25" x14ac:dyDescent="0.4">
      <c r="A275" s="6">
        <v>42</v>
      </c>
      <c r="B275" s="6">
        <v>42</v>
      </c>
      <c r="C275" s="6">
        <v>424200</v>
      </c>
      <c r="D275" s="31" t="str">
        <f>VLOOKUP(C275,NAICScopyinserts!$F$12:$G$1022,2,FALSE)</f>
        <v>Drugs and druggists' sundries</v>
      </c>
      <c r="E275" t="str">
        <f t="shared" si="12"/>
        <v>wht</v>
      </c>
      <c r="F275" t="str">
        <f t="shared" si="11"/>
        <v>wht</v>
      </c>
    </row>
    <row r="276" spans="1:6" ht="14.25" x14ac:dyDescent="0.4">
      <c r="A276" s="6">
        <v>42</v>
      </c>
      <c r="B276" s="6">
        <v>42</v>
      </c>
      <c r="C276" s="6">
        <v>424400</v>
      </c>
      <c r="D276" s="31" t="str">
        <f>VLOOKUP(C276,NAICScopyinserts!$F$12:$G$1022,2,FALSE)</f>
        <v>Grocery and related product wholesalers</v>
      </c>
      <c r="E276" t="str">
        <f t="shared" si="12"/>
        <v>wht</v>
      </c>
      <c r="F276" t="str">
        <f t="shared" si="11"/>
        <v>wht</v>
      </c>
    </row>
    <row r="277" spans="1:6" ht="14.25" x14ac:dyDescent="0.4">
      <c r="A277" s="6">
        <v>42</v>
      </c>
      <c r="B277" s="6">
        <v>42</v>
      </c>
      <c r="C277" s="6">
        <v>424700</v>
      </c>
      <c r="D277" s="31" t="str">
        <f>VLOOKUP(C277,NAICScopyinserts!$F$12:$G$1022,2,FALSE)</f>
        <v>Petroleum and petroleum products</v>
      </c>
      <c r="E277" t="str">
        <f t="shared" si="12"/>
        <v>wht</v>
      </c>
      <c r="F277" t="str">
        <f t="shared" si="11"/>
        <v>wht</v>
      </c>
    </row>
    <row r="278" spans="1:6" ht="14.25" x14ac:dyDescent="0.4">
      <c r="A278" s="6">
        <v>42</v>
      </c>
      <c r="B278" s="6">
        <v>42</v>
      </c>
      <c r="C278" s="6" t="s">
        <v>439</v>
      </c>
      <c r="D278" s="31" t="str">
        <f>VLOOKUP(C278,NAICScopyinserts!$F$12:$G$1022,2,FALSE)</f>
        <v>Other nondurable goods merchant wholesalers</v>
      </c>
      <c r="E278" t="str">
        <f t="shared" si="12"/>
        <v>wht</v>
      </c>
      <c r="F278" t="str">
        <f t="shared" si="11"/>
        <v>wht</v>
      </c>
    </row>
    <row r="279" spans="1:6" ht="14.25" x14ac:dyDescent="0.4">
      <c r="A279" s="6">
        <v>42</v>
      </c>
      <c r="B279" s="6">
        <v>42</v>
      </c>
      <c r="C279" s="6">
        <v>425000</v>
      </c>
      <c r="D279" s="31" t="str">
        <f>VLOOKUP(C279,NAICScopyinserts!$F$12:$G$1022,2,FALSE)</f>
        <v>Wholesale electronic markets and agents and brokers</v>
      </c>
      <c r="E279" t="str">
        <f t="shared" si="12"/>
        <v>wht</v>
      </c>
      <c r="F279" t="str">
        <f t="shared" si="11"/>
        <v>wht</v>
      </c>
    </row>
    <row r="280" spans="1:6" ht="14.25" x14ac:dyDescent="0.4">
      <c r="A280" s="6">
        <v>42</v>
      </c>
      <c r="B280" s="6">
        <v>42</v>
      </c>
      <c r="C280" s="6" t="s">
        <v>440</v>
      </c>
      <c r="D280" s="31" t="str">
        <f>VLOOKUP(C280,NAICScopyinserts!$F$12:$G$1022,2,FALSE)</f>
        <v>Customs duties</v>
      </c>
      <c r="E280" t="str">
        <f t="shared" si="12"/>
        <v>wht</v>
      </c>
      <c r="F280" t="str">
        <f t="shared" si="11"/>
        <v>wht</v>
      </c>
    </row>
    <row r="281" spans="1:6" ht="14.25" x14ac:dyDescent="0.4">
      <c r="A281" s="6">
        <v>441</v>
      </c>
      <c r="B281" s="6">
        <v>441</v>
      </c>
      <c r="C281" s="6">
        <v>441000</v>
      </c>
      <c r="D281" s="31" t="str">
        <f>VLOOKUP(C281,NAICScopyinserts!$F$12:$G$1022,2,FALSE)</f>
        <v>Motor vehicle and parts dealers</v>
      </c>
      <c r="E281" t="str">
        <f t="shared" si="12"/>
        <v>mvt</v>
      </c>
      <c r="F281" t="str">
        <f t="shared" si="11"/>
        <v>mvt</v>
      </c>
    </row>
    <row r="282" spans="1:6" ht="14.25" x14ac:dyDescent="0.4">
      <c r="A282" s="6">
        <v>445</v>
      </c>
      <c r="B282" s="6">
        <v>445</v>
      </c>
      <c r="C282" s="6">
        <v>445000</v>
      </c>
      <c r="D282" s="31" t="str">
        <f>VLOOKUP(C282,NAICScopyinserts!$F$12:$G$1022,2,FALSE)</f>
        <v>Food and beverage stores</v>
      </c>
      <c r="E282" t="str">
        <f t="shared" si="12"/>
        <v>fbt</v>
      </c>
      <c r="F282" t="str">
        <f t="shared" ref="F282:F345" si="13">E282</f>
        <v>fbt</v>
      </c>
    </row>
    <row r="283" spans="1:6" ht="14.25" x14ac:dyDescent="0.4">
      <c r="A283" s="6">
        <v>452</v>
      </c>
      <c r="B283" s="6">
        <v>452</v>
      </c>
      <c r="C283" s="6">
        <v>452000</v>
      </c>
      <c r="D283" s="31" t="str">
        <f>VLOOKUP(C283,NAICScopyinserts!$F$12:$G$1022,2,FALSE)</f>
        <v>General merchandise stores</v>
      </c>
      <c r="E283" t="str">
        <f t="shared" si="12"/>
        <v>gmt</v>
      </c>
      <c r="F283" t="str">
        <f t="shared" si="13"/>
        <v>gmt</v>
      </c>
    </row>
    <row r="284" spans="1:6" ht="14.25" x14ac:dyDescent="0.4">
      <c r="A284" s="6" t="s">
        <v>606</v>
      </c>
      <c r="B284" s="6" t="s">
        <v>606</v>
      </c>
      <c r="C284" s="6">
        <v>444000</v>
      </c>
      <c r="D284" s="31" t="str">
        <f>VLOOKUP(C284,NAICScopyinserts!$F$12:$G$1022,2,FALSE)</f>
        <v>Building material and garden equipment and supplies dealers</v>
      </c>
      <c r="E284" t="str">
        <f t="shared" si="12"/>
        <v>ott</v>
      </c>
      <c r="F284" t="str">
        <f t="shared" si="13"/>
        <v>ott</v>
      </c>
    </row>
    <row r="285" spans="1:6" ht="14.25" x14ac:dyDescent="0.4">
      <c r="A285" s="6" t="s">
        <v>606</v>
      </c>
      <c r="B285" s="6" t="s">
        <v>606</v>
      </c>
      <c r="C285" s="6">
        <v>446000</v>
      </c>
      <c r="D285" s="31" t="str">
        <f>VLOOKUP(C285,NAICScopyinserts!$F$12:$G$1022,2,FALSE)</f>
        <v>Health and personal care stores</v>
      </c>
      <c r="E285" t="str">
        <f t="shared" si="12"/>
        <v>ott</v>
      </c>
      <c r="F285" t="str">
        <f t="shared" si="13"/>
        <v>ott</v>
      </c>
    </row>
    <row r="286" spans="1:6" ht="14.25" x14ac:dyDescent="0.4">
      <c r="A286" s="6" t="s">
        <v>606</v>
      </c>
      <c r="B286" s="6" t="s">
        <v>606</v>
      </c>
      <c r="C286" s="6">
        <v>447000</v>
      </c>
      <c r="D286" s="31" t="str">
        <f>VLOOKUP(C286,NAICScopyinserts!$F$12:$G$1022,2,FALSE)</f>
        <v>Gasoline stations</v>
      </c>
      <c r="E286" t="str">
        <f t="shared" si="12"/>
        <v>ott</v>
      </c>
      <c r="F286" t="str">
        <f t="shared" si="13"/>
        <v>ott</v>
      </c>
    </row>
    <row r="287" spans="1:6" ht="14.25" x14ac:dyDescent="0.4">
      <c r="A287" s="6" t="s">
        <v>606</v>
      </c>
      <c r="B287" s="6" t="s">
        <v>606</v>
      </c>
      <c r="C287" s="6">
        <v>448000</v>
      </c>
      <c r="D287" s="31" t="str">
        <f>VLOOKUP(C287,NAICScopyinserts!$F$12:$G$1022,2,FALSE)</f>
        <v>Clothing and clothing accessories stores</v>
      </c>
      <c r="E287" t="str">
        <f t="shared" si="12"/>
        <v>ott</v>
      </c>
      <c r="F287" t="str">
        <f t="shared" si="13"/>
        <v>ott</v>
      </c>
    </row>
    <row r="288" spans="1:6" ht="14.25" x14ac:dyDescent="0.4">
      <c r="A288" s="6" t="s">
        <v>606</v>
      </c>
      <c r="B288" s="6" t="s">
        <v>606</v>
      </c>
      <c r="C288" s="6">
        <v>454000</v>
      </c>
      <c r="D288" s="31" t="str">
        <f>VLOOKUP(C288,NAICScopyinserts!$F$12:$G$1022,2,FALSE)</f>
        <v>Nonstore retailers</v>
      </c>
      <c r="E288" t="str">
        <f t="shared" si="12"/>
        <v>ott</v>
      </c>
      <c r="F288" t="str">
        <f t="shared" si="13"/>
        <v>ott</v>
      </c>
    </row>
    <row r="289" spans="1:6" ht="14.25" x14ac:dyDescent="0.4">
      <c r="A289" s="6" t="s">
        <v>606</v>
      </c>
      <c r="B289" s="6" t="s">
        <v>606</v>
      </c>
      <c r="C289" s="6" t="s">
        <v>441</v>
      </c>
      <c r="D289" s="31" t="str">
        <f>VLOOKUP(C289,NAICScopyinserts!$F$12:$G$1022,2,FALSE)</f>
        <v>All other retail</v>
      </c>
      <c r="E289" t="str">
        <f t="shared" si="12"/>
        <v>ott</v>
      </c>
      <c r="F289" t="str">
        <f t="shared" si="13"/>
        <v>ott</v>
      </c>
    </row>
    <row r="290" spans="1:6" ht="14.25" x14ac:dyDescent="0.4">
      <c r="A290" s="6">
        <v>481</v>
      </c>
      <c r="B290" s="6">
        <v>481</v>
      </c>
      <c r="C290" s="6">
        <v>481000</v>
      </c>
      <c r="D290" s="31" t="str">
        <f>VLOOKUP(C290,NAICScopyinserts!$F$12:$G$1022,2,FALSE)</f>
        <v>Air transportation</v>
      </c>
      <c r="E290" t="str">
        <f t="shared" si="12"/>
        <v>air</v>
      </c>
      <c r="F290" t="str">
        <f t="shared" si="13"/>
        <v>air</v>
      </c>
    </row>
    <row r="291" spans="1:6" ht="14.25" x14ac:dyDescent="0.4">
      <c r="A291" s="6">
        <v>482</v>
      </c>
      <c r="B291" s="6">
        <v>482</v>
      </c>
      <c r="C291" s="6">
        <v>482000</v>
      </c>
      <c r="D291" s="31" t="str">
        <f>VLOOKUP(C291,NAICScopyinserts!$F$12:$G$1022,2,FALSE)</f>
        <v>Rail transportation</v>
      </c>
      <c r="E291" t="str">
        <f t="shared" si="12"/>
        <v>trn</v>
      </c>
      <c r="F291" t="str">
        <f t="shared" si="13"/>
        <v>trn</v>
      </c>
    </row>
    <row r="292" spans="1:6" ht="14.25" x14ac:dyDescent="0.4">
      <c r="A292" s="6">
        <v>483</v>
      </c>
      <c r="B292" s="6">
        <v>483</v>
      </c>
      <c r="C292" s="6">
        <v>483000</v>
      </c>
      <c r="D292" s="31" t="str">
        <f>VLOOKUP(C292,NAICScopyinserts!$F$12:$G$1022,2,FALSE)</f>
        <v>Water transportation</v>
      </c>
      <c r="E292" t="str">
        <f t="shared" si="12"/>
        <v>wtt</v>
      </c>
      <c r="F292" t="str">
        <f t="shared" si="13"/>
        <v>wtt</v>
      </c>
    </row>
    <row r="293" spans="1:6" ht="14.25" x14ac:dyDescent="0.4">
      <c r="A293" s="6">
        <v>484</v>
      </c>
      <c r="B293" s="6">
        <v>484</v>
      </c>
      <c r="C293" s="6">
        <v>484000</v>
      </c>
      <c r="D293" s="31" t="str">
        <f>VLOOKUP(C293,NAICScopyinserts!$F$12:$G$1022,2,FALSE)</f>
        <v>Truck transportation</v>
      </c>
      <c r="E293" t="str">
        <f t="shared" si="12"/>
        <v>trk</v>
      </c>
      <c r="F293" t="str">
        <f t="shared" si="13"/>
        <v>trk</v>
      </c>
    </row>
    <row r="294" spans="1:6" ht="14.25" x14ac:dyDescent="0.4">
      <c r="A294" s="6">
        <v>485</v>
      </c>
      <c r="B294" s="6">
        <v>485</v>
      </c>
      <c r="C294" s="6">
        <v>485000</v>
      </c>
      <c r="D294" s="31" t="str">
        <f>VLOOKUP(C294,NAICScopyinserts!$F$12:$G$1022,2,FALSE)</f>
        <v>Transit and ground passenger transportation</v>
      </c>
      <c r="E294" t="str">
        <f t="shared" si="12"/>
        <v>grd</v>
      </c>
      <c r="F294" t="str">
        <f t="shared" si="13"/>
        <v>grd</v>
      </c>
    </row>
    <row r="295" spans="1:6" ht="14.25" x14ac:dyDescent="0.4">
      <c r="A295" s="6">
        <v>486</v>
      </c>
      <c r="B295" s="6">
        <v>486</v>
      </c>
      <c r="C295" s="6">
        <v>486000</v>
      </c>
      <c r="D295" s="31" t="str">
        <f>VLOOKUP(C295,NAICScopyinserts!$F$12:$G$1022,2,FALSE)</f>
        <v>Pipeline transportation</v>
      </c>
      <c r="E295" t="str">
        <f t="shared" si="12"/>
        <v>pip</v>
      </c>
      <c r="F295" t="str">
        <f t="shared" si="13"/>
        <v>pip</v>
      </c>
    </row>
    <row r="296" spans="1:6" ht="14.25" x14ac:dyDescent="0.4">
      <c r="A296" s="6" t="s">
        <v>615</v>
      </c>
      <c r="B296" s="6" t="s">
        <v>615</v>
      </c>
      <c r="C296" s="6" t="s">
        <v>302</v>
      </c>
      <c r="D296" s="31" t="str">
        <f>VLOOKUP(C296,NAICScopyinserts!$F$12:$G$1022,2,FALSE)</f>
        <v>Scenic and sightseeing transportation and support activities</v>
      </c>
      <c r="E296" t="str">
        <f t="shared" si="12"/>
        <v>otr</v>
      </c>
      <c r="F296" t="str">
        <f t="shared" si="13"/>
        <v>otr</v>
      </c>
    </row>
    <row r="297" spans="1:6" ht="14.25" x14ac:dyDescent="0.4">
      <c r="A297" s="6" t="s">
        <v>615</v>
      </c>
      <c r="B297" s="6" t="s">
        <v>615</v>
      </c>
      <c r="C297" s="6">
        <v>492000</v>
      </c>
      <c r="D297" s="31" t="str">
        <f>VLOOKUP(C297,NAICScopyinserts!$F$12:$G$1022,2,FALSE)</f>
        <v>Couriers and messengers</v>
      </c>
      <c r="E297" t="str">
        <f t="shared" si="12"/>
        <v>otr</v>
      </c>
      <c r="F297" t="str">
        <f t="shared" si="13"/>
        <v>otr</v>
      </c>
    </row>
    <row r="298" spans="1:6" ht="14.25" x14ac:dyDescent="0.4">
      <c r="A298" s="6">
        <v>493</v>
      </c>
      <c r="B298" s="6">
        <v>493</v>
      </c>
      <c r="C298" s="6">
        <v>493000</v>
      </c>
      <c r="D298" s="31" t="str">
        <f>VLOOKUP(C298,NAICScopyinserts!$F$12:$G$1022,2,FALSE)</f>
        <v>Warehousing and storage</v>
      </c>
      <c r="E298" t="str">
        <f t="shared" si="12"/>
        <v>wrh</v>
      </c>
      <c r="F298" t="str">
        <f t="shared" si="13"/>
        <v>wrh</v>
      </c>
    </row>
    <row r="299" spans="1:6" ht="14.25" x14ac:dyDescent="0.4">
      <c r="A299" s="6">
        <v>511</v>
      </c>
      <c r="B299" s="6">
        <v>511</v>
      </c>
      <c r="C299" s="6">
        <v>511110</v>
      </c>
      <c r="D299" s="31" t="str">
        <f>VLOOKUP(C299,NAICScopyinserts!$F$12:$G$1022,2,FALSE)</f>
        <v>Newspaper publishers</v>
      </c>
      <c r="E299" t="str">
        <f t="shared" si="12"/>
        <v>pub</v>
      </c>
      <c r="F299" t="str">
        <f t="shared" si="13"/>
        <v>pub</v>
      </c>
    </row>
    <row r="300" spans="1:6" ht="14.25" x14ac:dyDescent="0.4">
      <c r="A300" s="6">
        <v>511</v>
      </c>
      <c r="B300" s="6">
        <v>511</v>
      </c>
      <c r="C300" s="6">
        <v>511120</v>
      </c>
      <c r="D300" s="31" t="str">
        <f>VLOOKUP(C300,NAICScopyinserts!$F$12:$G$1022,2,FALSE)</f>
        <v>Periodical publishers</v>
      </c>
      <c r="E300" t="str">
        <f t="shared" si="12"/>
        <v>pub</v>
      </c>
      <c r="F300" t="str">
        <f t="shared" si="13"/>
        <v>pub</v>
      </c>
    </row>
    <row r="301" spans="1:6" ht="14.25" x14ac:dyDescent="0.4">
      <c r="A301" s="6">
        <v>511</v>
      </c>
      <c r="B301" s="6">
        <v>511</v>
      </c>
      <c r="C301" s="6">
        <v>511130</v>
      </c>
      <c r="D301" s="31" t="str">
        <f>VLOOKUP(C301,NAICScopyinserts!$F$12:$G$1022,2,FALSE)</f>
        <v>Book publishers</v>
      </c>
      <c r="E301" t="str">
        <f t="shared" si="12"/>
        <v>pub</v>
      </c>
      <c r="F301" t="str">
        <f t="shared" si="13"/>
        <v>pub</v>
      </c>
    </row>
    <row r="302" spans="1:6" ht="14.25" x14ac:dyDescent="0.4">
      <c r="A302" s="6">
        <v>511</v>
      </c>
      <c r="B302" s="6">
        <v>511</v>
      </c>
      <c r="C302" s="6" t="s">
        <v>306</v>
      </c>
      <c r="D302" s="31" t="str">
        <f>VLOOKUP(C302,NAICScopyinserts!$F$12:$G$1022,2,FALSE)</f>
        <v>Directory, mailing list, and other publishers</v>
      </c>
      <c r="E302" t="str">
        <f t="shared" si="12"/>
        <v>pub</v>
      </c>
      <c r="F302" t="str">
        <f t="shared" si="13"/>
        <v>pub</v>
      </c>
    </row>
    <row r="303" spans="1:6" ht="14.25" x14ac:dyDescent="0.4">
      <c r="A303" s="6">
        <v>511</v>
      </c>
      <c r="B303" s="6">
        <v>511</v>
      </c>
      <c r="C303" s="6">
        <v>511200</v>
      </c>
      <c r="D303" s="31" t="str">
        <f>VLOOKUP(C303,NAICScopyinserts!$F$12:$G$1022,2,FALSE)</f>
        <v>Software publishers</v>
      </c>
      <c r="E303" t="str">
        <f t="shared" si="12"/>
        <v>pub</v>
      </c>
      <c r="F303" t="str">
        <f t="shared" si="13"/>
        <v>pub</v>
      </c>
    </row>
    <row r="304" spans="1:6" ht="14.25" x14ac:dyDescent="0.4">
      <c r="A304" s="6">
        <v>512</v>
      </c>
      <c r="B304" s="6">
        <v>512</v>
      </c>
      <c r="C304" s="6">
        <v>512100</v>
      </c>
      <c r="D304" s="31" t="str">
        <f>VLOOKUP(C304,NAICScopyinserts!$F$12:$G$1022,2,FALSE)</f>
        <v>Motion picture and video industries</v>
      </c>
      <c r="E304" t="str">
        <f t="shared" si="12"/>
        <v>mov</v>
      </c>
      <c r="F304" t="str">
        <f t="shared" si="13"/>
        <v>mov</v>
      </c>
    </row>
    <row r="305" spans="1:6" ht="14.25" x14ac:dyDescent="0.4">
      <c r="A305" s="6">
        <v>512</v>
      </c>
      <c r="B305" s="6">
        <v>512</v>
      </c>
      <c r="C305" s="6">
        <v>512200</v>
      </c>
      <c r="D305" s="31" t="str">
        <f>VLOOKUP(C305,NAICScopyinserts!$F$12:$G$1022,2,FALSE)</f>
        <v>Sound recording industries</v>
      </c>
      <c r="E305" t="str">
        <f t="shared" si="12"/>
        <v>mov</v>
      </c>
      <c r="F305" t="str">
        <f t="shared" si="13"/>
        <v>mov</v>
      </c>
    </row>
    <row r="306" spans="1:6" ht="14.25" x14ac:dyDescent="0.4">
      <c r="A306" s="6">
        <v>513</v>
      </c>
      <c r="B306" s="6">
        <v>513</v>
      </c>
      <c r="C306" s="6">
        <v>515100</v>
      </c>
      <c r="D306" s="31" t="str">
        <f>VLOOKUP(C306,NAICScopyinserts!$F$12:$G$1022,2,FALSE)</f>
        <v>Radio and television broadcasting</v>
      </c>
      <c r="E306" t="str">
        <f t="shared" si="12"/>
        <v>brd</v>
      </c>
      <c r="F306" t="str">
        <f t="shared" si="13"/>
        <v>brd</v>
      </c>
    </row>
    <row r="307" spans="1:6" ht="14.25" x14ac:dyDescent="0.4">
      <c r="A307" s="6">
        <v>513</v>
      </c>
      <c r="B307" s="6">
        <v>513</v>
      </c>
      <c r="C307" s="6">
        <v>515200</v>
      </c>
      <c r="D307" s="31" t="str">
        <f>VLOOKUP(C307,NAICScopyinserts!$F$12:$G$1022,2,FALSE)</f>
        <v>Cable and other subscription programming</v>
      </c>
      <c r="E307" t="str">
        <f t="shared" si="12"/>
        <v>brd</v>
      </c>
      <c r="F307" t="str">
        <f t="shared" si="13"/>
        <v>brd</v>
      </c>
    </row>
    <row r="308" spans="1:6" ht="14.25" x14ac:dyDescent="0.4">
      <c r="A308" s="6">
        <v>513</v>
      </c>
      <c r="B308" s="6">
        <v>513</v>
      </c>
      <c r="C308" s="6">
        <v>517110</v>
      </c>
      <c r="D308" s="31" t="str">
        <f>VLOOKUP(C308,NAICScopyinserts!$F$12:$G$1022,2,FALSE)</f>
        <v>Wired telecommunications carriers</v>
      </c>
      <c r="E308" t="str">
        <f t="shared" si="12"/>
        <v>brd</v>
      </c>
      <c r="F308" t="str">
        <f t="shared" si="13"/>
        <v>brd</v>
      </c>
    </row>
    <row r="309" spans="1:6" ht="14.25" x14ac:dyDescent="0.4">
      <c r="A309" s="6">
        <v>513</v>
      </c>
      <c r="B309" s="6">
        <v>513</v>
      </c>
      <c r="C309" s="6">
        <v>517210</v>
      </c>
      <c r="D309" s="31" t="str">
        <f>VLOOKUP(C309,NAICScopyinserts!$F$12:$G$1022,2,FALSE)</f>
        <v>Wireless telecommunications carriers (except satellite)</v>
      </c>
      <c r="E309" t="str">
        <f t="shared" si="12"/>
        <v>brd</v>
      </c>
      <c r="F309" t="str">
        <f t="shared" si="13"/>
        <v>brd</v>
      </c>
    </row>
    <row r="310" spans="1:6" ht="14.25" x14ac:dyDescent="0.4">
      <c r="A310" s="6">
        <v>513</v>
      </c>
      <c r="B310" s="6">
        <v>513</v>
      </c>
      <c r="C310" s="6" t="s">
        <v>315</v>
      </c>
      <c r="D310" s="31" t="str">
        <f>VLOOKUP(C310,NAICScopyinserts!$F$12:$G$1022,2,FALSE)</f>
        <v>Satellite, telecommunications resellers, and all other telecommunications</v>
      </c>
      <c r="E310" t="str">
        <f t="shared" si="12"/>
        <v>brd</v>
      </c>
      <c r="F310" t="str">
        <f t="shared" si="13"/>
        <v>brd</v>
      </c>
    </row>
    <row r="311" spans="1:6" ht="14.25" x14ac:dyDescent="0.4">
      <c r="A311" s="6">
        <v>514</v>
      </c>
      <c r="B311" s="6">
        <v>514</v>
      </c>
      <c r="C311" s="6">
        <v>518200</v>
      </c>
      <c r="D311" s="31" t="str">
        <f>VLOOKUP(C311,NAICScopyinserts!$F$12:$G$1022,2,FALSE)</f>
        <v>Data processing, hosting, and related services</v>
      </c>
      <c r="E311" t="str">
        <f t="shared" si="12"/>
        <v>dat</v>
      </c>
      <c r="F311" t="str">
        <f t="shared" si="13"/>
        <v>dat</v>
      </c>
    </row>
    <row r="312" spans="1:6" ht="14.25" x14ac:dyDescent="0.4">
      <c r="A312" s="6">
        <v>514</v>
      </c>
      <c r="B312" s="6">
        <v>514</v>
      </c>
      <c r="C312" s="6">
        <v>519130</v>
      </c>
      <c r="D312" s="31" t="str">
        <f>VLOOKUP(C312,NAICScopyinserts!$F$12:$G$1022,2,FALSE)</f>
        <v>Internet publishing and broadcasting and Web search portals</v>
      </c>
      <c r="E312" t="str">
        <f t="shared" si="12"/>
        <v>dat</v>
      </c>
      <c r="F312" t="str">
        <f t="shared" si="13"/>
        <v>dat</v>
      </c>
    </row>
    <row r="313" spans="1:6" ht="14.25" x14ac:dyDescent="0.4">
      <c r="A313" s="6">
        <v>514</v>
      </c>
      <c r="B313" s="6">
        <v>514</v>
      </c>
      <c r="C313" s="6" t="s">
        <v>318</v>
      </c>
      <c r="D313" s="31" t="str">
        <f>VLOOKUP(C313,NAICScopyinserts!$F$12:$G$1022,2,FALSE)</f>
        <v>News syndicates, libraries, archives and all other information services</v>
      </c>
      <c r="E313" t="str">
        <f t="shared" si="12"/>
        <v>dat</v>
      </c>
      <c r="F313" t="str">
        <f t="shared" si="13"/>
        <v>dat</v>
      </c>
    </row>
    <row r="314" spans="1:6" ht="14.25" x14ac:dyDescent="0.4">
      <c r="A314" s="6" t="s">
        <v>635</v>
      </c>
      <c r="B314" s="6" t="s">
        <v>635</v>
      </c>
      <c r="C314" s="6" t="s">
        <v>321</v>
      </c>
      <c r="D314" s="31" t="str">
        <f>VLOOKUP(C314,NAICScopyinserts!$F$12:$G$1022,2,FALSE)</f>
        <v>Monetary authorities and depository credit intermediation</v>
      </c>
      <c r="E314" t="str">
        <f t="shared" si="12"/>
        <v>bnk</v>
      </c>
      <c r="F314" t="str">
        <f t="shared" si="13"/>
        <v>bnk</v>
      </c>
    </row>
    <row r="315" spans="1:6" ht="14.25" x14ac:dyDescent="0.4">
      <c r="A315" s="6" t="s">
        <v>635</v>
      </c>
      <c r="B315" s="6" t="s">
        <v>635</v>
      </c>
      <c r="C315" s="6" t="s">
        <v>323</v>
      </c>
      <c r="D315" s="31" t="str">
        <f>VLOOKUP(C315,NAICScopyinserts!$F$12:$G$1022,2,FALSE)</f>
        <v>Nondepository credit intermediation and related activities</v>
      </c>
      <c r="E315" t="str">
        <f t="shared" si="12"/>
        <v>bnk</v>
      </c>
      <c r="F315" t="str">
        <f t="shared" si="13"/>
        <v>bnk</v>
      </c>
    </row>
    <row r="316" spans="1:6" ht="14.25" x14ac:dyDescent="0.4">
      <c r="A316" s="6">
        <v>523</v>
      </c>
      <c r="B316" s="6">
        <v>523</v>
      </c>
      <c r="C316" s="6" t="s">
        <v>325</v>
      </c>
      <c r="D316" s="31" t="str">
        <f>VLOOKUP(C316,NAICScopyinserts!$F$12:$G$1022,2,FALSE)</f>
        <v>Securities and commodity contracts intermediation and brokerage</v>
      </c>
      <c r="E316" t="str">
        <f t="shared" si="12"/>
        <v>sec</v>
      </c>
      <c r="F316" t="str">
        <f t="shared" si="13"/>
        <v>sec</v>
      </c>
    </row>
    <row r="317" spans="1:6" ht="14.25" x14ac:dyDescent="0.4">
      <c r="A317" s="6">
        <v>523</v>
      </c>
      <c r="B317" s="6">
        <v>523</v>
      </c>
      <c r="C317" s="6">
        <v>523900</v>
      </c>
      <c r="D317" s="31" t="str">
        <f>VLOOKUP(C317,NAICScopyinserts!$F$12:$G$1022,2,FALSE)</f>
        <v>Other financial investment activities</v>
      </c>
      <c r="E317" t="str">
        <f t="shared" si="12"/>
        <v>sec</v>
      </c>
      <c r="F317" t="str">
        <f t="shared" si="13"/>
        <v>sec</v>
      </c>
    </row>
    <row r="318" spans="1:6" ht="14.25" x14ac:dyDescent="0.4">
      <c r="A318" s="6">
        <v>524</v>
      </c>
      <c r="B318" s="6">
        <v>524</v>
      </c>
      <c r="C318" s="6">
        <v>524113</v>
      </c>
      <c r="D318" s="31" t="str">
        <f>VLOOKUP(C318,NAICScopyinserts!$F$12:$G$1022,2,FALSE)</f>
        <v>Direct life insurance carriers</v>
      </c>
      <c r="E318" t="str">
        <f t="shared" si="12"/>
        <v>ins</v>
      </c>
      <c r="F318" t="str">
        <f t="shared" si="13"/>
        <v>ins</v>
      </c>
    </row>
    <row r="319" spans="1:6" ht="14.25" x14ac:dyDescent="0.4">
      <c r="A319" s="6">
        <v>524</v>
      </c>
      <c r="B319" s="6">
        <v>524</v>
      </c>
      <c r="C319" s="6" t="s">
        <v>456</v>
      </c>
      <c r="D319" s="31" t="str">
        <f>VLOOKUP(C319,NAICScopyinserts!$F$12:$G$1022,2,FALSE)</f>
        <v>Insurance carriers, except direct life</v>
      </c>
      <c r="E319" t="str">
        <f t="shared" si="12"/>
        <v>ins</v>
      </c>
      <c r="F319" t="str">
        <f t="shared" si="13"/>
        <v>ins</v>
      </c>
    </row>
    <row r="320" spans="1:6" ht="14.25" x14ac:dyDescent="0.4">
      <c r="A320" s="6">
        <v>524</v>
      </c>
      <c r="B320" s="6">
        <v>524</v>
      </c>
      <c r="C320" s="6">
        <v>524200</v>
      </c>
      <c r="D320" s="31" t="str">
        <f>VLOOKUP(C320,NAICScopyinserts!$F$12:$G$1022,2,FALSE)</f>
        <v>Insurance agencies, brokerages, and related activities</v>
      </c>
      <c r="E320" t="str">
        <f t="shared" si="12"/>
        <v>ins</v>
      </c>
      <c r="F320" t="str">
        <f t="shared" si="13"/>
        <v>ins</v>
      </c>
    </row>
    <row r="321" spans="1:6" ht="14.25" x14ac:dyDescent="0.4">
      <c r="A321" s="6">
        <v>525</v>
      </c>
      <c r="B321" s="6">
        <v>525</v>
      </c>
      <c r="C321" s="6">
        <v>525000</v>
      </c>
      <c r="D321" s="31" t="str">
        <f>VLOOKUP(C321,NAICScopyinserts!$F$12:$G$1022,2,FALSE)</f>
        <v>Funds, trusts, and other financial vehicles</v>
      </c>
      <c r="E321" t="str">
        <f t="shared" si="12"/>
        <v>fin</v>
      </c>
      <c r="F321" t="str">
        <f t="shared" si="13"/>
        <v>fin</v>
      </c>
    </row>
    <row r="322" spans="1:6" ht="14.25" x14ac:dyDescent="0.4">
      <c r="A322" s="6" t="s">
        <v>646</v>
      </c>
      <c r="B322" s="6" t="s">
        <v>646</v>
      </c>
      <c r="C322" s="6" t="s">
        <v>442</v>
      </c>
      <c r="D322" s="31" t="str">
        <f>VLOOKUP(C322,NAICScopyinserts!$F$12:$G$1022,2,FALSE)</f>
        <v>Owner-occupied housing</v>
      </c>
      <c r="E322" t="str">
        <f t="shared" si="12"/>
        <v>hou</v>
      </c>
      <c r="F322" t="str">
        <f t="shared" si="13"/>
        <v>hou</v>
      </c>
    </row>
    <row r="323" spans="1:6" ht="14.25" x14ac:dyDescent="0.4">
      <c r="A323" s="6" t="s">
        <v>646</v>
      </c>
      <c r="B323" s="6" t="s">
        <v>646</v>
      </c>
      <c r="C323" s="6" t="s">
        <v>443</v>
      </c>
      <c r="D323" s="31" t="str">
        <f>VLOOKUP(C323,NAICScopyinserts!$F$12:$G$1022,2,FALSE)</f>
        <v>Tenant-occupied housing</v>
      </c>
      <c r="E323" t="str">
        <f t="shared" ref="E323:E386" si="14">VLOOKUP(A323,$H$2:$I$74,2,FALSE)</f>
        <v>hou</v>
      </c>
      <c r="F323" t="str">
        <f t="shared" si="13"/>
        <v>hou</v>
      </c>
    </row>
    <row r="324" spans="1:6" ht="14.25" x14ac:dyDescent="0.4">
      <c r="A324" s="6" t="s">
        <v>650</v>
      </c>
      <c r="B324" s="6" t="s">
        <v>650</v>
      </c>
      <c r="C324" s="6" t="s">
        <v>329</v>
      </c>
      <c r="D324" s="31" t="str">
        <f>VLOOKUP(C324,NAICScopyinserts!$F$12:$G$1022,2,FALSE)</f>
        <v>Other real estate</v>
      </c>
      <c r="E324" t="str">
        <f t="shared" si="14"/>
        <v>ore</v>
      </c>
      <c r="F324" t="str">
        <f t="shared" si="13"/>
        <v>ore</v>
      </c>
    </row>
    <row r="325" spans="1:6" ht="14.25" x14ac:dyDescent="0.4">
      <c r="A325" s="6" t="s">
        <v>651</v>
      </c>
      <c r="B325" s="6" t="s">
        <v>651</v>
      </c>
      <c r="C325" s="6">
        <v>532100</v>
      </c>
      <c r="D325" s="31" t="str">
        <f>VLOOKUP(C325,NAICScopyinserts!$F$12:$G$1022,2,FALSE)</f>
        <v>Automotive equipment rental and leasing</v>
      </c>
      <c r="E325" t="str">
        <f t="shared" si="14"/>
        <v>rnt</v>
      </c>
      <c r="F325" t="str">
        <f t="shared" si="13"/>
        <v>rnt</v>
      </c>
    </row>
    <row r="326" spans="1:6" ht="14.25" x14ac:dyDescent="0.4">
      <c r="A326" s="6" t="s">
        <v>651</v>
      </c>
      <c r="B326" s="6" t="s">
        <v>651</v>
      </c>
      <c r="C326" s="6" t="s">
        <v>331</v>
      </c>
      <c r="D326" s="31" t="str">
        <f>VLOOKUP(C326,NAICScopyinserts!$F$12:$G$1022,2,FALSE)</f>
        <v>General and consumer goods rental</v>
      </c>
      <c r="E326" t="str">
        <f t="shared" si="14"/>
        <v>rnt</v>
      </c>
      <c r="F326" t="str">
        <f t="shared" si="13"/>
        <v>rnt</v>
      </c>
    </row>
    <row r="327" spans="1:6" ht="14.25" x14ac:dyDescent="0.4">
      <c r="A327" s="6" t="s">
        <v>651</v>
      </c>
      <c r="B327" s="6" t="s">
        <v>651</v>
      </c>
      <c r="C327" s="6">
        <v>532400</v>
      </c>
      <c r="D327" s="31" t="str">
        <f>VLOOKUP(C327,NAICScopyinserts!$F$12:$G$1022,2,FALSE)</f>
        <v>Commercial and industrial machinery and equipment rental and leasing</v>
      </c>
      <c r="E327" t="str">
        <f t="shared" si="14"/>
        <v>rnt</v>
      </c>
      <c r="F327" t="str">
        <f t="shared" si="13"/>
        <v>rnt</v>
      </c>
    </row>
    <row r="328" spans="1:6" ht="14.25" x14ac:dyDescent="0.4">
      <c r="A328" s="6" t="s">
        <v>651</v>
      </c>
      <c r="B328" s="6" t="s">
        <v>651</v>
      </c>
      <c r="C328" s="6">
        <v>533000</v>
      </c>
      <c r="D328" s="31" t="str">
        <f>VLOOKUP(C328,NAICScopyinserts!$F$12:$G$1022,2,FALSE)</f>
        <v>Lessors of nonfinancial intangible assets</v>
      </c>
      <c r="E328" t="str">
        <f t="shared" si="14"/>
        <v>rnt</v>
      </c>
      <c r="F328" t="str">
        <f t="shared" si="13"/>
        <v>rnt</v>
      </c>
    </row>
    <row r="329" spans="1:6" ht="14.25" x14ac:dyDescent="0.4">
      <c r="A329" s="6">
        <v>5411</v>
      </c>
      <c r="B329" s="6">
        <v>5411</v>
      </c>
      <c r="C329" s="6">
        <v>541100</v>
      </c>
      <c r="D329" s="31" t="str">
        <f>VLOOKUP(C329,NAICScopyinserts!$F$12:$G$1022,2,FALSE)</f>
        <v>Legal services</v>
      </c>
      <c r="E329" t="str">
        <f t="shared" si="14"/>
        <v>leg</v>
      </c>
      <c r="F329" t="str">
        <f t="shared" si="13"/>
        <v>leg</v>
      </c>
    </row>
    <row r="330" spans="1:6" ht="14.25" x14ac:dyDescent="0.4">
      <c r="A330" s="6" t="s">
        <v>655</v>
      </c>
      <c r="B330" s="6" t="s">
        <v>655</v>
      </c>
      <c r="C330" s="6">
        <v>541200</v>
      </c>
      <c r="D330" s="31" t="str">
        <f>VLOOKUP(C330,NAICScopyinserts!$F$12:$G$1022,2,FALSE)</f>
        <v>Accounting, tax preparation, bookkeeping, and payroll services</v>
      </c>
      <c r="E330" t="str">
        <f t="shared" si="14"/>
        <v>tsv</v>
      </c>
      <c r="F330" t="str">
        <f t="shared" si="13"/>
        <v>tsv</v>
      </c>
    </row>
    <row r="331" spans="1:6" ht="14.25" x14ac:dyDescent="0.4">
      <c r="A331" s="6" t="s">
        <v>655</v>
      </c>
      <c r="B331" s="6" t="s">
        <v>655</v>
      </c>
      <c r="C331" s="6">
        <v>541300</v>
      </c>
      <c r="D331" s="31" t="str">
        <f>VLOOKUP(C331,NAICScopyinserts!$F$12:$G$1022,2,FALSE)</f>
        <v>Architectural, engineering, and related services</v>
      </c>
      <c r="E331" t="str">
        <f t="shared" si="14"/>
        <v>tsv</v>
      </c>
      <c r="F331" t="str">
        <f t="shared" si="13"/>
        <v>tsv</v>
      </c>
    </row>
    <row r="332" spans="1:6" ht="14.25" x14ac:dyDescent="0.4">
      <c r="A332" s="6" t="s">
        <v>655</v>
      </c>
      <c r="B332" s="6" t="s">
        <v>655</v>
      </c>
      <c r="C332" s="6">
        <v>541610</v>
      </c>
      <c r="D332" s="31" t="str">
        <f>VLOOKUP(C332,NAICScopyinserts!$F$12:$G$1022,2,FALSE)</f>
        <v>Management consulting services</v>
      </c>
      <c r="E332" t="str">
        <f t="shared" si="14"/>
        <v>tsv</v>
      </c>
      <c r="F332" t="str">
        <f t="shared" si="13"/>
        <v>tsv</v>
      </c>
    </row>
    <row r="333" spans="1:6" ht="14.25" x14ac:dyDescent="0.4">
      <c r="A333" s="6" t="s">
        <v>655</v>
      </c>
      <c r="B333" s="6" t="s">
        <v>655</v>
      </c>
      <c r="C333" s="6" t="s">
        <v>342</v>
      </c>
      <c r="D333" s="31" t="str">
        <f>VLOOKUP(C333,NAICScopyinserts!$F$12:$G$1022,2,FALSE)</f>
        <v>Environmental and other technical consulting services</v>
      </c>
      <c r="E333" t="str">
        <f t="shared" si="14"/>
        <v>tsv</v>
      </c>
      <c r="F333" t="str">
        <f t="shared" si="13"/>
        <v>tsv</v>
      </c>
    </row>
    <row r="334" spans="1:6" ht="14.25" x14ac:dyDescent="0.4">
      <c r="A334" s="6" t="s">
        <v>655</v>
      </c>
      <c r="B334" s="6" t="s">
        <v>655</v>
      </c>
      <c r="C334" s="6">
        <v>541700</v>
      </c>
      <c r="D334" s="31" t="str">
        <f>VLOOKUP(C334,NAICScopyinserts!$F$12:$G$1022,2,FALSE)</f>
        <v>Scientific research and development services</v>
      </c>
      <c r="E334" t="str">
        <f t="shared" si="14"/>
        <v>tsv</v>
      </c>
      <c r="F334" t="str">
        <f t="shared" si="13"/>
        <v>tsv</v>
      </c>
    </row>
    <row r="335" spans="1:6" ht="14.25" x14ac:dyDescent="0.4">
      <c r="A335" s="6" t="s">
        <v>655</v>
      </c>
      <c r="B335" s="6" t="s">
        <v>655</v>
      </c>
      <c r="C335" s="6">
        <v>541800</v>
      </c>
      <c r="D335" s="31" t="str">
        <f>VLOOKUP(C335,NAICScopyinserts!$F$12:$G$1022,2,FALSE)</f>
        <v>Advertising, public relations, and related services</v>
      </c>
      <c r="E335" t="str">
        <f t="shared" si="14"/>
        <v>tsv</v>
      </c>
      <c r="F335" t="str">
        <f t="shared" si="13"/>
        <v>tsv</v>
      </c>
    </row>
    <row r="336" spans="1:6" ht="14.25" x14ac:dyDescent="0.4">
      <c r="A336" s="6" t="s">
        <v>655</v>
      </c>
      <c r="B336" s="6" t="s">
        <v>655</v>
      </c>
      <c r="C336" s="6">
        <v>541400</v>
      </c>
      <c r="D336" s="31" t="str">
        <f>VLOOKUP(C336,NAICScopyinserts!$F$12:$G$1022,2,FALSE)</f>
        <v>Specialized design services</v>
      </c>
      <c r="E336" t="str">
        <f t="shared" si="14"/>
        <v>tsv</v>
      </c>
      <c r="F336" t="str">
        <f t="shared" si="13"/>
        <v>tsv</v>
      </c>
    </row>
    <row r="337" spans="1:6" ht="14.25" x14ac:dyDescent="0.4">
      <c r="A337" s="6" t="s">
        <v>655</v>
      </c>
      <c r="B337" s="6" t="s">
        <v>655</v>
      </c>
      <c r="C337" s="6" t="s">
        <v>346</v>
      </c>
      <c r="D337" s="31" t="str">
        <f>VLOOKUP(C337,NAICScopyinserts!$F$12:$G$1022,2,FALSE)</f>
        <v>All other miscellaneous professional, scientific, and technical services</v>
      </c>
      <c r="E337" t="str">
        <f t="shared" si="14"/>
        <v>tsv</v>
      </c>
      <c r="F337" t="str">
        <f t="shared" si="13"/>
        <v>tsv</v>
      </c>
    </row>
    <row r="338" spans="1:6" ht="14.25" x14ac:dyDescent="0.4">
      <c r="A338" s="6" t="s">
        <v>655</v>
      </c>
      <c r="B338" s="6" t="s">
        <v>655</v>
      </c>
      <c r="C338" s="6">
        <v>541920</v>
      </c>
      <c r="D338" s="31" t="str">
        <f>VLOOKUP(C338,NAICScopyinserts!$F$12:$G$1022,2,FALSE)</f>
        <v>Photographic services</v>
      </c>
      <c r="E338" t="str">
        <f t="shared" si="14"/>
        <v>tsv</v>
      </c>
      <c r="F338" t="str">
        <f t="shared" si="13"/>
        <v>tsv</v>
      </c>
    </row>
    <row r="339" spans="1:6" ht="14.25" x14ac:dyDescent="0.4">
      <c r="A339" s="6" t="s">
        <v>655</v>
      </c>
      <c r="B339" s="6" t="s">
        <v>655</v>
      </c>
      <c r="C339" s="6">
        <v>541940</v>
      </c>
      <c r="D339" s="31" t="str">
        <f>VLOOKUP(C339,NAICScopyinserts!$F$12:$G$1022,2,FALSE)</f>
        <v>Veterinary services</v>
      </c>
      <c r="E339" t="str">
        <f t="shared" si="14"/>
        <v>tsv</v>
      </c>
      <c r="F339" t="str">
        <f t="shared" si="13"/>
        <v>tsv</v>
      </c>
    </row>
    <row r="340" spans="1:6" ht="14.25" x14ac:dyDescent="0.4">
      <c r="A340" s="6">
        <v>5415</v>
      </c>
      <c r="B340" s="6">
        <v>5415</v>
      </c>
      <c r="C340" s="6">
        <v>541511</v>
      </c>
      <c r="D340" s="31" t="str">
        <f>VLOOKUP(C340,NAICScopyinserts!$F$12:$G$1022,2,FALSE)</f>
        <v>Custom computer programming services</v>
      </c>
      <c r="E340" t="str">
        <f t="shared" si="14"/>
        <v>com</v>
      </c>
      <c r="F340" t="str">
        <f t="shared" si="13"/>
        <v>com</v>
      </c>
    </row>
    <row r="341" spans="1:6" ht="14.25" x14ac:dyDescent="0.4">
      <c r="A341" s="6">
        <v>5415</v>
      </c>
      <c r="B341" s="6">
        <v>5415</v>
      </c>
      <c r="C341" s="6">
        <v>541512</v>
      </c>
      <c r="D341" s="31" t="str">
        <f>VLOOKUP(C341,NAICScopyinserts!$F$12:$G$1022,2,FALSE)</f>
        <v>Computer systems design services</v>
      </c>
      <c r="E341" t="str">
        <f t="shared" si="14"/>
        <v>com</v>
      </c>
      <c r="F341" t="str">
        <f t="shared" si="13"/>
        <v>com</v>
      </c>
    </row>
    <row r="342" spans="1:6" ht="14.25" x14ac:dyDescent="0.4">
      <c r="A342" s="6">
        <v>5415</v>
      </c>
      <c r="B342" s="6">
        <v>5415</v>
      </c>
      <c r="C342" s="6" t="s">
        <v>336</v>
      </c>
      <c r="D342" s="31" t="str">
        <f>VLOOKUP(C342,NAICScopyinserts!$F$12:$G$1022,2,FALSE)</f>
        <v>Other computer related services, including facilities management</v>
      </c>
      <c r="E342" t="str">
        <f t="shared" si="14"/>
        <v>com</v>
      </c>
      <c r="F342" t="str">
        <f t="shared" si="13"/>
        <v>com</v>
      </c>
    </row>
    <row r="343" spans="1:6" ht="14.25" x14ac:dyDescent="0.4">
      <c r="A343" s="6">
        <v>55</v>
      </c>
      <c r="B343" s="6">
        <v>55</v>
      </c>
      <c r="C343" s="6">
        <v>550000</v>
      </c>
      <c r="D343" s="31" t="str">
        <f>VLOOKUP(C343,NAICScopyinserts!$F$12:$G$1022,2,FALSE)</f>
        <v>Management of companies and enterprises</v>
      </c>
      <c r="E343" t="str">
        <f t="shared" si="14"/>
        <v>man</v>
      </c>
      <c r="F343" t="str">
        <f t="shared" si="13"/>
        <v>man</v>
      </c>
    </row>
    <row r="344" spans="1:6" ht="14.25" x14ac:dyDescent="0.4">
      <c r="A344" s="6">
        <v>561</v>
      </c>
      <c r="B344" s="6">
        <v>561</v>
      </c>
      <c r="C344" s="6">
        <v>561300</v>
      </c>
      <c r="D344" s="31" t="str">
        <f>VLOOKUP(C344,NAICScopyinserts!$F$12:$G$1022,2,FALSE)</f>
        <v>Employment services</v>
      </c>
      <c r="E344" t="str">
        <f t="shared" si="14"/>
        <v>adm</v>
      </c>
      <c r="F344" t="str">
        <f t="shared" si="13"/>
        <v>adm</v>
      </c>
    </row>
    <row r="345" spans="1:6" ht="14.25" x14ac:dyDescent="0.4">
      <c r="A345" s="6">
        <v>561</v>
      </c>
      <c r="B345" s="6">
        <v>561</v>
      </c>
      <c r="C345" s="6">
        <v>561700</v>
      </c>
      <c r="D345" s="31" t="str">
        <f>VLOOKUP(C345,NAICScopyinserts!$F$12:$G$1022,2,FALSE)</f>
        <v>Services to buildings and dwellings</v>
      </c>
      <c r="E345" t="str">
        <f t="shared" si="14"/>
        <v>adm</v>
      </c>
      <c r="F345" t="str">
        <f t="shared" si="13"/>
        <v>adm</v>
      </c>
    </row>
    <row r="346" spans="1:6" ht="14.25" x14ac:dyDescent="0.4">
      <c r="A346" s="6">
        <v>561</v>
      </c>
      <c r="B346" s="6">
        <v>561</v>
      </c>
      <c r="C346" s="6">
        <v>561100</v>
      </c>
      <c r="D346" s="31" t="str">
        <f>VLOOKUP(C346,NAICScopyinserts!$F$12:$G$1022,2,FALSE)</f>
        <v>Office administrative services</v>
      </c>
      <c r="E346" t="str">
        <f t="shared" si="14"/>
        <v>adm</v>
      </c>
      <c r="F346" t="str">
        <f t="shared" ref="F346:F407" si="15">E346</f>
        <v>adm</v>
      </c>
    </row>
    <row r="347" spans="1:6" ht="14.25" x14ac:dyDescent="0.4">
      <c r="A347" s="6">
        <v>561</v>
      </c>
      <c r="B347" s="6">
        <v>561</v>
      </c>
      <c r="C347" s="6">
        <v>561200</v>
      </c>
      <c r="D347" s="31" t="str">
        <f>VLOOKUP(C347,NAICScopyinserts!$F$12:$G$1022,2,FALSE)</f>
        <v>Facilities support services</v>
      </c>
      <c r="E347" t="str">
        <f t="shared" si="14"/>
        <v>adm</v>
      </c>
      <c r="F347" t="str">
        <f t="shared" si="15"/>
        <v>adm</v>
      </c>
    </row>
    <row r="348" spans="1:6" ht="14.25" x14ac:dyDescent="0.4">
      <c r="A348" s="6">
        <v>561</v>
      </c>
      <c r="B348" s="6">
        <v>561</v>
      </c>
      <c r="C348" s="6">
        <v>561400</v>
      </c>
      <c r="D348" s="31" t="str">
        <f>VLOOKUP(C348,NAICScopyinserts!$F$12:$G$1022,2,FALSE)</f>
        <v>Business support services</v>
      </c>
      <c r="E348" t="str">
        <f t="shared" si="14"/>
        <v>adm</v>
      </c>
      <c r="F348" t="str">
        <f t="shared" si="15"/>
        <v>adm</v>
      </c>
    </row>
    <row r="349" spans="1:6" ht="14.25" x14ac:dyDescent="0.4">
      <c r="A349" s="6">
        <v>561</v>
      </c>
      <c r="B349" s="6">
        <v>561</v>
      </c>
      <c r="C349" s="6">
        <v>561500</v>
      </c>
      <c r="D349" s="31" t="str">
        <f>VLOOKUP(C349,NAICScopyinserts!$F$12:$G$1022,2,FALSE)</f>
        <v>Travel arrangement and reservation services</v>
      </c>
      <c r="E349" t="str">
        <f t="shared" si="14"/>
        <v>adm</v>
      </c>
      <c r="F349" t="str">
        <f t="shared" si="15"/>
        <v>adm</v>
      </c>
    </row>
    <row r="350" spans="1:6" ht="14.25" x14ac:dyDescent="0.4">
      <c r="A350" s="6">
        <v>561</v>
      </c>
      <c r="B350" s="6">
        <v>561</v>
      </c>
      <c r="C350" s="6">
        <v>561600</v>
      </c>
      <c r="D350" s="31" t="str">
        <f>VLOOKUP(C350,NAICScopyinserts!$F$12:$G$1022,2,FALSE)</f>
        <v>Investigation and security services</v>
      </c>
      <c r="E350" t="str">
        <f t="shared" si="14"/>
        <v>adm</v>
      </c>
      <c r="F350" t="str">
        <f t="shared" si="15"/>
        <v>adm</v>
      </c>
    </row>
    <row r="351" spans="1:6" ht="14.25" x14ac:dyDescent="0.4">
      <c r="A351" s="6">
        <v>561</v>
      </c>
      <c r="B351" s="6">
        <v>561</v>
      </c>
      <c r="C351" s="6">
        <v>561900</v>
      </c>
      <c r="D351" s="31" t="str">
        <f>VLOOKUP(C351,NAICScopyinserts!$F$12:$G$1022,2,FALSE)</f>
        <v>Other support services</v>
      </c>
      <c r="E351" t="str">
        <f t="shared" si="14"/>
        <v>adm</v>
      </c>
      <c r="F351" t="str">
        <f t="shared" si="15"/>
        <v>adm</v>
      </c>
    </row>
    <row r="352" spans="1:6" ht="14.25" x14ac:dyDescent="0.4">
      <c r="A352" s="6">
        <v>562</v>
      </c>
      <c r="B352" s="6">
        <v>562</v>
      </c>
      <c r="C352" s="6">
        <v>562000</v>
      </c>
      <c r="D352" s="31" t="str">
        <f>VLOOKUP(C352,NAICScopyinserts!$F$12:$G$1022,2,FALSE)</f>
        <v>Waste management and remediation services</v>
      </c>
      <c r="E352" t="str">
        <f t="shared" si="14"/>
        <v>wst</v>
      </c>
      <c r="F352" t="str">
        <f t="shared" si="15"/>
        <v>wst</v>
      </c>
    </row>
    <row r="353" spans="1:6" ht="14.25" x14ac:dyDescent="0.4">
      <c r="A353" s="6">
        <v>61</v>
      </c>
      <c r="B353" s="6">
        <v>61</v>
      </c>
      <c r="C353" s="6">
        <v>611100</v>
      </c>
      <c r="D353" s="31" t="str">
        <f>VLOOKUP(C353,NAICScopyinserts!$F$12:$G$1022,2,FALSE)</f>
        <v>Elementary and secondary schools</v>
      </c>
      <c r="E353" t="str">
        <f t="shared" si="14"/>
        <v>edu</v>
      </c>
      <c r="F353" t="str">
        <f t="shared" si="15"/>
        <v>edu</v>
      </c>
    </row>
    <row r="354" spans="1:6" ht="14.25" x14ac:dyDescent="0.4">
      <c r="A354" s="6">
        <v>61</v>
      </c>
      <c r="B354" s="6">
        <v>61</v>
      </c>
      <c r="C354" s="6" t="s">
        <v>358</v>
      </c>
      <c r="D354" s="31" t="str">
        <f>VLOOKUP(C354,NAICScopyinserts!$F$12:$G$1022,2,FALSE)</f>
        <v>Junior colleges, colleges, universities, and professional schools</v>
      </c>
      <c r="E354" t="str">
        <f t="shared" si="14"/>
        <v>edu</v>
      </c>
      <c r="F354" t="str">
        <f t="shared" si="15"/>
        <v>edu</v>
      </c>
    </row>
    <row r="355" spans="1:6" ht="14.25" x14ac:dyDescent="0.4">
      <c r="A355" s="6">
        <v>61</v>
      </c>
      <c r="B355" s="6">
        <v>61</v>
      </c>
      <c r="C355" s="6" t="s">
        <v>360</v>
      </c>
      <c r="D355" s="31" t="str">
        <f>VLOOKUP(C355,NAICScopyinserts!$F$12:$G$1022,2,FALSE)</f>
        <v>Other educational services</v>
      </c>
      <c r="E355" t="str">
        <f t="shared" si="14"/>
        <v>edu</v>
      </c>
      <c r="F355" t="str">
        <f t="shared" si="15"/>
        <v>edu</v>
      </c>
    </row>
    <row r="356" spans="1:6" ht="14.25" x14ac:dyDescent="0.4">
      <c r="A356" s="6">
        <v>621</v>
      </c>
      <c r="B356" s="6">
        <v>621</v>
      </c>
      <c r="C356" s="6">
        <v>621100</v>
      </c>
      <c r="D356" s="31" t="str">
        <f>VLOOKUP(C356,NAICScopyinserts!$F$12:$G$1022,2,FALSE)</f>
        <v>Offices of physicians</v>
      </c>
      <c r="E356" t="str">
        <f t="shared" si="14"/>
        <v>amb</v>
      </c>
      <c r="F356" t="str">
        <f t="shared" si="15"/>
        <v>amb</v>
      </c>
    </row>
    <row r="357" spans="1:6" ht="14.25" x14ac:dyDescent="0.4">
      <c r="A357" s="6">
        <v>621</v>
      </c>
      <c r="B357" s="6">
        <v>621</v>
      </c>
      <c r="C357" s="6">
        <v>621200</v>
      </c>
      <c r="D357" s="31" t="str">
        <f>VLOOKUP(C357,NAICScopyinserts!$F$12:$G$1022,2,FALSE)</f>
        <v>Offices of dentists</v>
      </c>
      <c r="E357" t="str">
        <f t="shared" si="14"/>
        <v>amb</v>
      </c>
      <c r="F357" t="str">
        <f t="shared" si="15"/>
        <v>amb</v>
      </c>
    </row>
    <row r="358" spans="1:6" ht="14.25" x14ac:dyDescent="0.4">
      <c r="A358" s="6">
        <v>621</v>
      </c>
      <c r="B358" s="6">
        <v>621</v>
      </c>
      <c r="C358" s="6">
        <v>621300</v>
      </c>
      <c r="D358" s="31" t="str">
        <f>VLOOKUP(C358,NAICScopyinserts!$F$12:$G$1022,2,FALSE)</f>
        <v>Offices of other health practitioners</v>
      </c>
      <c r="E358" t="str">
        <f t="shared" si="14"/>
        <v>amb</v>
      </c>
      <c r="F358" t="str">
        <f t="shared" si="15"/>
        <v>amb</v>
      </c>
    </row>
    <row r="359" spans="1:6" ht="14.25" x14ac:dyDescent="0.4">
      <c r="A359" s="6">
        <v>621</v>
      </c>
      <c r="B359" s="6">
        <v>621</v>
      </c>
      <c r="C359" s="6">
        <v>621400</v>
      </c>
      <c r="D359" s="31" t="str">
        <f>VLOOKUP(C359,NAICScopyinserts!$F$12:$G$1022,2,FALSE)</f>
        <v>Outpatient care centers</v>
      </c>
      <c r="E359" t="str">
        <f t="shared" si="14"/>
        <v>amb</v>
      </c>
      <c r="F359" t="str">
        <f t="shared" si="15"/>
        <v>amb</v>
      </c>
    </row>
    <row r="360" spans="1:6" ht="14.25" x14ac:dyDescent="0.4">
      <c r="A360" s="6">
        <v>621</v>
      </c>
      <c r="B360" s="6">
        <v>621</v>
      </c>
      <c r="C360" s="6">
        <v>621500</v>
      </c>
      <c r="D360" s="31" t="str">
        <f>VLOOKUP(C360,NAICScopyinserts!$F$12:$G$1022,2,FALSE)</f>
        <v>Medical and diagnostic laboratories</v>
      </c>
      <c r="E360" t="str">
        <f t="shared" si="14"/>
        <v>amb</v>
      </c>
      <c r="F360" t="str">
        <f t="shared" si="15"/>
        <v>amb</v>
      </c>
    </row>
    <row r="361" spans="1:6" ht="14.25" x14ac:dyDescent="0.4">
      <c r="A361" s="6">
        <v>621</v>
      </c>
      <c r="B361" s="6">
        <v>621</v>
      </c>
      <c r="C361" s="6">
        <v>621600</v>
      </c>
      <c r="D361" s="31" t="str">
        <f>VLOOKUP(C361,NAICScopyinserts!$F$12:$G$1022,2,FALSE)</f>
        <v>Home health care services</v>
      </c>
      <c r="E361" t="str">
        <f t="shared" si="14"/>
        <v>amb</v>
      </c>
      <c r="F361" t="str">
        <f t="shared" si="15"/>
        <v>amb</v>
      </c>
    </row>
    <row r="362" spans="1:6" ht="14.25" x14ac:dyDescent="0.4">
      <c r="A362" s="6">
        <v>621</v>
      </c>
      <c r="B362" s="6">
        <v>621</v>
      </c>
      <c r="C362" s="6">
        <v>621900</v>
      </c>
      <c r="D362" s="31" t="str">
        <f>VLOOKUP(C362,NAICScopyinserts!$F$12:$G$1022,2,FALSE)</f>
        <v>Other ambulatory health care services</v>
      </c>
      <c r="E362" t="str">
        <f t="shared" si="14"/>
        <v>amb</v>
      </c>
      <c r="F362" t="str">
        <f t="shared" si="15"/>
        <v>amb</v>
      </c>
    </row>
    <row r="363" spans="1:6" ht="14.25" x14ac:dyDescent="0.4">
      <c r="A363" s="6">
        <v>622</v>
      </c>
      <c r="B363" s="6">
        <v>622</v>
      </c>
      <c r="C363" s="6">
        <v>622000</v>
      </c>
      <c r="D363" s="31" t="str">
        <f>VLOOKUP(C363,NAICScopyinserts!$F$12:$G$1022,2,FALSE)</f>
        <v>Hospitals</v>
      </c>
      <c r="E363" t="str">
        <f t="shared" si="14"/>
        <v>hos</v>
      </c>
      <c r="F363" t="str">
        <f t="shared" si="15"/>
        <v>hos</v>
      </c>
    </row>
    <row r="364" spans="1:6" ht="14.25" x14ac:dyDescent="0.4">
      <c r="A364" s="6">
        <v>623</v>
      </c>
      <c r="B364" s="6">
        <v>623</v>
      </c>
      <c r="C364" s="6" t="s">
        <v>369</v>
      </c>
      <c r="D364" s="31" t="str">
        <f>VLOOKUP(C364,NAICScopyinserts!$F$12:$G$1022,2,FALSE)</f>
        <v>Nursing and community care facilities</v>
      </c>
      <c r="E364" t="str">
        <f t="shared" si="14"/>
        <v>nrs</v>
      </c>
      <c r="F364" t="str">
        <f t="shared" si="15"/>
        <v>nrs</v>
      </c>
    </row>
    <row r="365" spans="1:6" ht="14.25" x14ac:dyDescent="0.4">
      <c r="A365" s="6">
        <v>623</v>
      </c>
      <c r="B365" s="6">
        <v>623</v>
      </c>
      <c r="C365" s="6" t="s">
        <v>371</v>
      </c>
      <c r="D365" s="31" t="str">
        <f>VLOOKUP(C365,NAICScopyinserts!$F$12:$G$1022,2,FALSE)</f>
        <v>Residential mental health, substance abuse, and other residential care facilities</v>
      </c>
      <c r="E365" t="str">
        <f t="shared" si="14"/>
        <v>nrs</v>
      </c>
      <c r="F365" t="str">
        <f t="shared" si="15"/>
        <v>nrs</v>
      </c>
    </row>
    <row r="366" spans="1:6" ht="14.25" x14ac:dyDescent="0.4">
      <c r="A366" s="6">
        <v>624</v>
      </c>
      <c r="B366" s="6">
        <v>624</v>
      </c>
      <c r="C366" s="6">
        <v>624100</v>
      </c>
      <c r="D366" s="31" t="str">
        <f>VLOOKUP(C366,NAICScopyinserts!$F$12:$G$1022,2,FALSE)</f>
        <v>Individual and family services</v>
      </c>
      <c r="E366" t="str">
        <f t="shared" si="14"/>
        <v>soc</v>
      </c>
      <c r="F366" t="str">
        <f t="shared" si="15"/>
        <v>soc</v>
      </c>
    </row>
    <row r="367" spans="1:6" ht="14.25" x14ac:dyDescent="0.4">
      <c r="A367" s="6">
        <v>624</v>
      </c>
      <c r="B367" s="6">
        <v>624</v>
      </c>
      <c r="C367" s="6" t="s">
        <v>373</v>
      </c>
      <c r="D367" s="31" t="str">
        <f>VLOOKUP(C367,NAICScopyinserts!$F$12:$G$1022,2,FALSE)</f>
        <v>Community food, housing, and other relief services, including vocational rehabilitation services</v>
      </c>
      <c r="E367" t="str">
        <f t="shared" si="14"/>
        <v>soc</v>
      </c>
      <c r="F367" t="str">
        <f t="shared" si="15"/>
        <v>soc</v>
      </c>
    </row>
    <row r="368" spans="1:6" ht="14.25" x14ac:dyDescent="0.4">
      <c r="A368" s="6">
        <v>624</v>
      </c>
      <c r="B368" s="6">
        <v>624</v>
      </c>
      <c r="C368" s="6">
        <v>624400</v>
      </c>
      <c r="D368" s="31" t="str">
        <f>VLOOKUP(C368,NAICScopyinserts!$F$12:$G$1022,2,FALSE)</f>
        <v>Child day care services</v>
      </c>
      <c r="E368" t="str">
        <f t="shared" si="14"/>
        <v>soc</v>
      </c>
      <c r="F368" t="str">
        <f t="shared" si="15"/>
        <v>soc</v>
      </c>
    </row>
    <row r="369" spans="1:6" ht="14.25" x14ac:dyDescent="0.4">
      <c r="A369" s="6" t="s">
        <v>684</v>
      </c>
      <c r="B369" s="6" t="s">
        <v>684</v>
      </c>
      <c r="C369" s="6">
        <v>711100</v>
      </c>
      <c r="D369" s="31" t="str">
        <f>VLOOKUP(C369,NAICScopyinserts!$F$12:$G$1022,2,FALSE)</f>
        <v>Performing arts companies</v>
      </c>
      <c r="E369" t="str">
        <f t="shared" si="14"/>
        <v>art</v>
      </c>
      <c r="F369" t="str">
        <f t="shared" si="15"/>
        <v>art</v>
      </c>
    </row>
    <row r="370" spans="1:6" ht="14.25" x14ac:dyDescent="0.4">
      <c r="A370" s="6" t="s">
        <v>684</v>
      </c>
      <c r="B370" s="6" t="s">
        <v>684</v>
      </c>
      <c r="C370" s="6">
        <v>711200</v>
      </c>
      <c r="D370" s="31" t="str">
        <f>VLOOKUP(C370,NAICScopyinserts!$F$12:$G$1022,2,FALSE)</f>
        <v>Spectator sports</v>
      </c>
      <c r="E370" t="str">
        <f t="shared" si="14"/>
        <v>art</v>
      </c>
      <c r="F370" t="str">
        <f t="shared" si="15"/>
        <v>art</v>
      </c>
    </row>
    <row r="371" spans="1:6" ht="14.25" x14ac:dyDescent="0.4">
      <c r="A371" s="6" t="s">
        <v>684</v>
      </c>
      <c r="B371" s="6" t="s">
        <v>684</v>
      </c>
      <c r="C371" s="6" t="s">
        <v>377</v>
      </c>
      <c r="D371" s="31" t="str">
        <f>VLOOKUP(C371,NAICScopyinserts!$F$12:$G$1022,2,FALSE)</f>
        <v>Promoters of performing arts and sports and agents for public figures</v>
      </c>
      <c r="E371" t="str">
        <f t="shared" si="14"/>
        <v>art</v>
      </c>
      <c r="F371" t="str">
        <f t="shared" si="15"/>
        <v>art</v>
      </c>
    </row>
    <row r="372" spans="1:6" ht="14.25" x14ac:dyDescent="0.4">
      <c r="A372" s="6" t="s">
        <v>684</v>
      </c>
      <c r="B372" s="6" t="s">
        <v>684</v>
      </c>
      <c r="C372" s="6">
        <v>711500</v>
      </c>
      <c r="D372" s="31" t="str">
        <f>VLOOKUP(C372,NAICScopyinserts!$F$12:$G$1022,2,FALSE)</f>
        <v>Independent artists, writers, and performers</v>
      </c>
      <c r="E372" t="str">
        <f t="shared" si="14"/>
        <v>art</v>
      </c>
      <c r="F372" t="str">
        <f t="shared" si="15"/>
        <v>art</v>
      </c>
    </row>
    <row r="373" spans="1:6" ht="14.25" x14ac:dyDescent="0.4">
      <c r="A373" s="6" t="s">
        <v>684</v>
      </c>
      <c r="B373" s="6" t="s">
        <v>684</v>
      </c>
      <c r="C373" s="6">
        <v>712000</v>
      </c>
      <c r="D373" s="31" t="str">
        <f>VLOOKUP(C373,NAICScopyinserts!$F$12:$G$1022,2,FALSE)</f>
        <v>Museums, historical sites, zoos, and parks</v>
      </c>
      <c r="E373" t="str">
        <f t="shared" si="14"/>
        <v>art</v>
      </c>
      <c r="F373" t="str">
        <f t="shared" si="15"/>
        <v>art</v>
      </c>
    </row>
    <row r="374" spans="1:6" ht="14.25" x14ac:dyDescent="0.4">
      <c r="A374" s="6">
        <v>713</v>
      </c>
      <c r="B374" s="6">
        <v>713</v>
      </c>
      <c r="C374" s="6">
        <v>713100</v>
      </c>
      <c r="D374" s="31" t="str">
        <f>VLOOKUP(C374,NAICScopyinserts!$F$12:$G$1022,2,FALSE)</f>
        <v>Amusement parks and arcades</v>
      </c>
      <c r="E374" t="str">
        <f t="shared" si="14"/>
        <v>rec</v>
      </c>
      <c r="F374" t="str">
        <f t="shared" si="15"/>
        <v>rec</v>
      </c>
    </row>
    <row r="375" spans="1:6" ht="14.25" x14ac:dyDescent="0.4">
      <c r="A375" s="6">
        <v>713</v>
      </c>
      <c r="B375" s="6">
        <v>713</v>
      </c>
      <c r="C375" s="6">
        <v>713200</v>
      </c>
      <c r="D375" s="31" t="str">
        <f>VLOOKUP(C375,NAICScopyinserts!$F$12:$G$1022,2,FALSE)</f>
        <v>Gambling industries (except casino hotels)</v>
      </c>
      <c r="E375" t="str">
        <f t="shared" si="14"/>
        <v>rec</v>
      </c>
      <c r="F375" t="str">
        <f t="shared" si="15"/>
        <v>rec</v>
      </c>
    </row>
    <row r="376" spans="1:6" ht="14.25" x14ac:dyDescent="0.4">
      <c r="A376" s="6">
        <v>713</v>
      </c>
      <c r="B376" s="6">
        <v>713</v>
      </c>
      <c r="C376" s="6">
        <v>713900</v>
      </c>
      <c r="D376" s="31" t="str">
        <f>VLOOKUP(C376,NAICScopyinserts!$F$12:$G$1022,2,FALSE)</f>
        <v>Other amusement and recreation industries</v>
      </c>
      <c r="E376" t="str">
        <f t="shared" si="14"/>
        <v>rec</v>
      </c>
      <c r="F376" t="str">
        <f t="shared" si="15"/>
        <v>rec</v>
      </c>
    </row>
    <row r="377" spans="1:6" ht="14.25" x14ac:dyDescent="0.4">
      <c r="A377" s="6">
        <v>721</v>
      </c>
      <c r="B377" s="6">
        <v>721</v>
      </c>
      <c r="C377" s="6">
        <v>721000</v>
      </c>
      <c r="D377" s="31" t="str">
        <f>VLOOKUP(C377,NAICScopyinserts!$F$12:$G$1022,2,FALSE)</f>
        <v>Accommodation</v>
      </c>
      <c r="E377" t="str">
        <f t="shared" si="14"/>
        <v>amd</v>
      </c>
      <c r="F377" t="str">
        <f t="shared" si="15"/>
        <v>amd</v>
      </c>
    </row>
    <row r="378" spans="1:6" ht="14.25" x14ac:dyDescent="0.4">
      <c r="A378" s="6">
        <v>722</v>
      </c>
      <c r="B378" s="6">
        <v>722</v>
      </c>
      <c r="C378" s="6">
        <v>722110</v>
      </c>
      <c r="D378" s="31" t="str">
        <f>VLOOKUP(C378,NAICScopyinserts!$F$12:$G$1022,2,FALSE)</f>
        <v>Full-service restaurants</v>
      </c>
      <c r="E378" t="str">
        <f t="shared" si="14"/>
        <v>res</v>
      </c>
      <c r="F378" t="str">
        <f t="shared" si="15"/>
        <v>res</v>
      </c>
    </row>
    <row r="379" spans="1:6" ht="14.25" x14ac:dyDescent="0.4">
      <c r="A379" s="6">
        <v>722</v>
      </c>
      <c r="B379" s="6">
        <v>722</v>
      </c>
      <c r="C379" s="6">
        <v>722211</v>
      </c>
      <c r="D379" s="31" t="str">
        <f>VLOOKUP(C379,NAICScopyinserts!$F$12:$G$1022,2,FALSE)</f>
        <v>Limited-service restaurants</v>
      </c>
      <c r="E379" t="str">
        <f t="shared" si="14"/>
        <v>res</v>
      </c>
      <c r="F379" t="str">
        <f t="shared" si="15"/>
        <v>res</v>
      </c>
    </row>
    <row r="380" spans="1:6" ht="14.25" x14ac:dyDescent="0.4">
      <c r="A380" s="6">
        <v>722</v>
      </c>
      <c r="B380" s="6">
        <v>722</v>
      </c>
      <c r="C380" s="6" t="s">
        <v>386</v>
      </c>
      <c r="D380" s="31" t="str">
        <f>VLOOKUP(C380,NAICScopyinserts!$F$12:$G$1022,2,FALSE)</f>
        <v>All other food and drinking places</v>
      </c>
      <c r="E380" t="str">
        <f t="shared" si="14"/>
        <v>res</v>
      </c>
      <c r="F380" t="str">
        <f t="shared" si="15"/>
        <v>res</v>
      </c>
    </row>
    <row r="381" spans="1:6" ht="14.25" x14ac:dyDescent="0.4">
      <c r="A381" s="6">
        <v>81</v>
      </c>
      <c r="B381" s="6">
        <v>81</v>
      </c>
      <c r="C381" s="6">
        <v>811100</v>
      </c>
      <c r="D381" s="31" t="str">
        <f>VLOOKUP(C381,NAICScopyinserts!$F$12:$G$1022,2,FALSE)</f>
        <v>Automotive repair and maintenance (including car washes)</v>
      </c>
      <c r="E381" t="str">
        <f t="shared" si="14"/>
        <v>osv</v>
      </c>
      <c r="F381" t="str">
        <f t="shared" si="15"/>
        <v>osv</v>
      </c>
    </row>
    <row r="382" spans="1:6" ht="14.25" x14ac:dyDescent="0.4">
      <c r="A382" s="6">
        <v>81</v>
      </c>
      <c r="B382" s="6">
        <v>81</v>
      </c>
      <c r="C382" s="6">
        <v>811200</v>
      </c>
      <c r="D382" s="31" t="str">
        <f>VLOOKUP(C382,NAICScopyinserts!$F$12:$G$1022,2,FALSE)</f>
        <v>Electronic and precision equipment repair and maintenance</v>
      </c>
      <c r="E382" t="str">
        <f t="shared" si="14"/>
        <v>osv</v>
      </c>
      <c r="F382" t="str">
        <f t="shared" si="15"/>
        <v>osv</v>
      </c>
    </row>
    <row r="383" spans="1:6" ht="14.25" x14ac:dyDescent="0.4">
      <c r="A383" s="6">
        <v>81</v>
      </c>
      <c r="B383" s="6">
        <v>81</v>
      </c>
      <c r="C383" s="6">
        <v>811300</v>
      </c>
      <c r="D383" s="31" t="str">
        <f>VLOOKUP(C383,NAICScopyinserts!$F$12:$G$1022,2,FALSE)</f>
        <v>Commercial and industrial machinery and equipment repair and maintenance</v>
      </c>
      <c r="E383" t="str">
        <f t="shared" si="14"/>
        <v>osv</v>
      </c>
      <c r="F383" t="str">
        <f t="shared" si="15"/>
        <v>osv</v>
      </c>
    </row>
    <row r="384" spans="1:6" ht="14.25" x14ac:dyDescent="0.4">
      <c r="A384" s="6">
        <v>81</v>
      </c>
      <c r="B384" s="6">
        <v>81</v>
      </c>
      <c r="C384" s="6">
        <v>811400</v>
      </c>
      <c r="D384" s="31" t="str">
        <f>VLOOKUP(C384,NAICScopyinserts!$F$12:$G$1022,2,FALSE)</f>
        <v>Personal and household goods repair and maintenance</v>
      </c>
      <c r="E384" t="str">
        <f t="shared" si="14"/>
        <v>osv</v>
      </c>
      <c r="F384" t="str">
        <f t="shared" si="15"/>
        <v>osv</v>
      </c>
    </row>
    <row r="385" spans="1:6" ht="14.25" x14ac:dyDescent="0.4">
      <c r="A385" s="6">
        <v>81</v>
      </c>
      <c r="B385" s="6">
        <v>81</v>
      </c>
      <c r="C385" s="6">
        <v>812100</v>
      </c>
      <c r="D385" s="31" t="str">
        <f>VLOOKUP(C385,NAICScopyinserts!$F$12:$G$1022,2,FALSE)</f>
        <v>Personal care services</v>
      </c>
      <c r="E385" t="str">
        <f t="shared" si="14"/>
        <v>osv</v>
      </c>
      <c r="F385" t="str">
        <f t="shared" si="15"/>
        <v>osv</v>
      </c>
    </row>
    <row r="386" spans="1:6" ht="14.25" x14ac:dyDescent="0.4">
      <c r="A386" s="6">
        <v>81</v>
      </c>
      <c r="B386" s="6">
        <v>81</v>
      </c>
      <c r="C386" s="6">
        <v>812200</v>
      </c>
      <c r="D386" s="31" t="str">
        <f>VLOOKUP(C386,NAICScopyinserts!$F$12:$G$1022,2,FALSE)</f>
        <v>Death care services</v>
      </c>
      <c r="E386" t="str">
        <f t="shared" si="14"/>
        <v>osv</v>
      </c>
      <c r="F386" t="str">
        <f t="shared" si="15"/>
        <v>osv</v>
      </c>
    </row>
    <row r="387" spans="1:6" ht="14.25" x14ac:dyDescent="0.4">
      <c r="A387" s="6">
        <v>81</v>
      </c>
      <c r="B387" s="6">
        <v>81</v>
      </c>
      <c r="C387" s="6">
        <v>812300</v>
      </c>
      <c r="D387" s="31" t="str">
        <f>VLOOKUP(C387,NAICScopyinserts!$F$12:$G$1022,2,FALSE)</f>
        <v>Dry-cleaning and laundry services</v>
      </c>
      <c r="E387" t="str">
        <f t="shared" ref="E387:E407" si="16">VLOOKUP(A387,$H$2:$I$74,2,FALSE)</f>
        <v>osv</v>
      </c>
      <c r="F387" t="str">
        <f t="shared" si="15"/>
        <v>osv</v>
      </c>
    </row>
    <row r="388" spans="1:6" ht="14.25" x14ac:dyDescent="0.4">
      <c r="A388" s="6">
        <v>81</v>
      </c>
      <c r="B388" s="6">
        <v>81</v>
      </c>
      <c r="C388" s="6">
        <v>812900</v>
      </c>
      <c r="D388" s="31" t="str">
        <f>VLOOKUP(C388,NAICScopyinserts!$F$12:$G$1022,2,FALSE)</f>
        <v>Other personal services</v>
      </c>
      <c r="E388" t="str">
        <f t="shared" si="16"/>
        <v>osv</v>
      </c>
      <c r="F388" t="str">
        <f t="shared" si="15"/>
        <v>osv</v>
      </c>
    </row>
    <row r="389" spans="1:6" ht="14.25" x14ac:dyDescent="0.4">
      <c r="A389" s="6">
        <v>81</v>
      </c>
      <c r="B389" s="6">
        <v>81</v>
      </c>
      <c r="C389" s="6">
        <v>813100</v>
      </c>
      <c r="D389" s="31" t="str">
        <f>VLOOKUP(C389,NAICScopyinserts!$F$12:$G$1022,2,FALSE)</f>
        <v>Religious organizations</v>
      </c>
      <c r="E389" t="str">
        <f t="shared" si="16"/>
        <v>osv</v>
      </c>
      <c r="F389" t="str">
        <f t="shared" si="15"/>
        <v>osv</v>
      </c>
    </row>
    <row r="390" spans="1:6" ht="14.25" x14ac:dyDescent="0.4">
      <c r="A390" s="6">
        <v>81</v>
      </c>
      <c r="B390" s="6">
        <v>81</v>
      </c>
      <c r="C390" s="6" t="s">
        <v>396</v>
      </c>
      <c r="D390" s="31" t="str">
        <f>VLOOKUP(C390,NAICScopyinserts!$F$12:$G$1022,2,FALSE)</f>
        <v>Grantmaking, giving, and social advocacy organizations</v>
      </c>
      <c r="E390" t="str">
        <f t="shared" si="16"/>
        <v>osv</v>
      </c>
      <c r="F390" t="str">
        <f t="shared" si="15"/>
        <v>osv</v>
      </c>
    </row>
    <row r="391" spans="1:6" ht="14.25" x14ac:dyDescent="0.4">
      <c r="A391" s="6">
        <v>81</v>
      </c>
      <c r="B391" s="6">
        <v>81</v>
      </c>
      <c r="C391" s="6" t="s">
        <v>398</v>
      </c>
      <c r="D391" s="31" t="str">
        <f>VLOOKUP(C391,NAICScopyinserts!$F$12:$G$1022,2,FALSE)</f>
        <v>Civic, social, professional, and similar organizations</v>
      </c>
      <c r="E391" t="str">
        <f t="shared" si="16"/>
        <v>osv</v>
      </c>
      <c r="F391" t="str">
        <f t="shared" si="15"/>
        <v>osv</v>
      </c>
    </row>
    <row r="392" spans="1:6" ht="14.25" x14ac:dyDescent="0.4">
      <c r="A392" s="6">
        <v>81</v>
      </c>
      <c r="B392" s="6">
        <v>81</v>
      </c>
      <c r="C392" s="6">
        <v>814000</v>
      </c>
      <c r="D392" s="31" t="str">
        <f>VLOOKUP(C392,NAICScopyinserts!$F$12:$G$1022,2,FALSE)</f>
        <v>Private households</v>
      </c>
      <c r="E392" t="str">
        <f t="shared" si="16"/>
        <v>osv</v>
      </c>
      <c r="F392" t="str">
        <f t="shared" si="15"/>
        <v>osv</v>
      </c>
    </row>
    <row r="393" spans="1:6" ht="14.25" x14ac:dyDescent="0.4">
      <c r="A393" s="6" t="s">
        <v>700</v>
      </c>
      <c r="B393" s="6" t="s">
        <v>700</v>
      </c>
      <c r="C393" s="6" t="s">
        <v>401</v>
      </c>
      <c r="D393" s="31" t="str">
        <f>VLOOKUP(C393,NAICScopyinserts!$F$12:$G$1022,2,FALSE)</f>
        <v>Federal general government (defense)</v>
      </c>
      <c r="E393" t="str">
        <f t="shared" si="16"/>
        <v>fdd</v>
      </c>
      <c r="F393" t="str">
        <f t="shared" si="15"/>
        <v>fdd</v>
      </c>
    </row>
    <row r="394" spans="1:6" ht="14.25" x14ac:dyDescent="0.4">
      <c r="A394" s="6" t="s">
        <v>701</v>
      </c>
      <c r="B394" s="6" t="s">
        <v>701</v>
      </c>
      <c r="C394" s="6" t="s">
        <v>402</v>
      </c>
      <c r="D394" s="31" t="str">
        <f>VLOOKUP(C394,NAICScopyinserts!$F$12:$G$1022,2,FALSE)</f>
        <v>Federal general government (nondefense)</v>
      </c>
      <c r="E394" t="str">
        <f t="shared" si="16"/>
        <v>fnd</v>
      </c>
      <c r="F394" t="str">
        <f t="shared" si="15"/>
        <v>fnd</v>
      </c>
    </row>
    <row r="395" spans="1:6" ht="14.25" x14ac:dyDescent="0.4">
      <c r="A395" s="6" t="s">
        <v>702</v>
      </c>
      <c r="B395" s="6" t="s">
        <v>702</v>
      </c>
      <c r="C395" s="6">
        <v>491000</v>
      </c>
      <c r="D395" s="31" t="str">
        <f>VLOOKUP(C395,NAICScopyinserts!$F$12:$G$1022,2,FALSE)</f>
        <v>Postal service</v>
      </c>
      <c r="E395" t="str">
        <f t="shared" si="16"/>
        <v>fen</v>
      </c>
      <c r="F395" t="str">
        <f t="shared" si="15"/>
        <v>fen</v>
      </c>
    </row>
    <row r="396" spans="1:6" ht="14.25" x14ac:dyDescent="0.4">
      <c r="A396" s="6" t="s">
        <v>702</v>
      </c>
      <c r="B396" s="6" t="s">
        <v>702</v>
      </c>
      <c r="C396" s="6" t="s">
        <v>404</v>
      </c>
      <c r="D396" s="31" t="str">
        <f>VLOOKUP(C396,NAICScopyinserts!$F$12:$G$1022,2,FALSE)</f>
        <v>Federal electric utilities</v>
      </c>
      <c r="E396" t="str">
        <f t="shared" si="16"/>
        <v>fen</v>
      </c>
      <c r="F396" t="str">
        <f t="shared" si="15"/>
        <v>fen</v>
      </c>
    </row>
    <row r="397" spans="1:6" ht="14.25" x14ac:dyDescent="0.4">
      <c r="A397" s="6" t="s">
        <v>702</v>
      </c>
      <c r="B397" s="6" t="s">
        <v>702</v>
      </c>
      <c r="C397" s="6" t="s">
        <v>406</v>
      </c>
      <c r="D397" s="31" t="str">
        <f>VLOOKUP(C397,NAICScopyinserts!$F$12:$G$1022,2,FALSE)</f>
        <v>Other federal government enterprises</v>
      </c>
      <c r="E397" t="str">
        <f t="shared" si="16"/>
        <v>fen</v>
      </c>
      <c r="F397" t="str">
        <f t="shared" si="15"/>
        <v>fen</v>
      </c>
    </row>
    <row r="398" spans="1:6" ht="14.25" x14ac:dyDescent="0.4">
      <c r="A398" s="6" t="s">
        <v>705</v>
      </c>
      <c r="B398" s="6" t="s">
        <v>705</v>
      </c>
      <c r="C398" s="6" t="s">
        <v>444</v>
      </c>
      <c r="D398" s="31" t="str">
        <f>VLOOKUP(C398,NAICScopyinserts!$F$12:$G$1022,2,FALSE)</f>
        <v>State and local government (educational services)</v>
      </c>
      <c r="E398" t="str">
        <f t="shared" si="16"/>
        <v>slg</v>
      </c>
      <c r="F398" t="str">
        <f t="shared" si="15"/>
        <v>slg</v>
      </c>
    </row>
    <row r="399" spans="1:6" ht="14.25" x14ac:dyDescent="0.4">
      <c r="A399" s="6" t="s">
        <v>705</v>
      </c>
      <c r="B399" s="6" t="s">
        <v>705</v>
      </c>
      <c r="C399" s="6" t="s">
        <v>445</v>
      </c>
      <c r="D399" s="31" t="str">
        <f>VLOOKUP(C399,NAICScopyinserts!$F$12:$G$1022,2,FALSE)</f>
        <v>State and local government (hospitals and health services)</v>
      </c>
      <c r="E399" t="str">
        <f t="shared" si="16"/>
        <v>slg</v>
      </c>
      <c r="F399" t="str">
        <f t="shared" si="15"/>
        <v>slg</v>
      </c>
    </row>
    <row r="400" spans="1:6" ht="14.25" x14ac:dyDescent="0.4">
      <c r="A400" s="6" t="s">
        <v>705</v>
      </c>
      <c r="B400" s="6" t="s">
        <v>705</v>
      </c>
      <c r="C400" s="6" t="s">
        <v>446</v>
      </c>
      <c r="D400" s="31" t="str">
        <f>VLOOKUP(C400,NAICScopyinserts!$F$12:$G$1022,2,FALSE)</f>
        <v>State and local government (other services)</v>
      </c>
      <c r="E400" t="str">
        <f t="shared" si="16"/>
        <v>slg</v>
      </c>
      <c r="F400" t="str">
        <f t="shared" si="15"/>
        <v>slg</v>
      </c>
    </row>
    <row r="401" spans="1:8" ht="14.25" x14ac:dyDescent="0.4">
      <c r="A401" s="6" t="s">
        <v>707</v>
      </c>
      <c r="B401" s="6" t="s">
        <v>707</v>
      </c>
      <c r="C401" s="6" t="s">
        <v>408</v>
      </c>
      <c r="D401" s="31" t="str">
        <f>VLOOKUP(C401,NAICScopyinserts!$F$12:$G$1022,2,FALSE)</f>
        <v>State and local government passenger transit</v>
      </c>
      <c r="E401" t="str">
        <f t="shared" si="16"/>
        <v>sle</v>
      </c>
      <c r="F401" t="str">
        <f t="shared" si="15"/>
        <v>sle</v>
      </c>
    </row>
    <row r="402" spans="1:8" ht="14.25" x14ac:dyDescent="0.4">
      <c r="A402" s="6" t="s">
        <v>707</v>
      </c>
      <c r="B402" s="6" t="s">
        <v>707</v>
      </c>
      <c r="C402" s="6" t="s">
        <v>410</v>
      </c>
      <c r="D402" s="31" t="str">
        <f>VLOOKUP(C402,NAICScopyinserts!$F$12:$G$1022,2,FALSE)</f>
        <v>State and local government electric utilities</v>
      </c>
      <c r="E402" t="str">
        <f t="shared" si="16"/>
        <v>sle</v>
      </c>
      <c r="F402" t="str">
        <f t="shared" si="15"/>
        <v>sle</v>
      </c>
    </row>
    <row r="403" spans="1:8" ht="14.25" x14ac:dyDescent="0.4">
      <c r="A403" s="6" t="s">
        <v>707</v>
      </c>
      <c r="B403" s="6" t="s">
        <v>707</v>
      </c>
      <c r="C403" s="6" t="s">
        <v>412</v>
      </c>
      <c r="D403" s="31" t="str">
        <f>VLOOKUP(C403,NAICScopyinserts!$F$12:$G$1022,2,FALSE)</f>
        <v>Other state and local government enterprises</v>
      </c>
      <c r="E403" t="str">
        <f t="shared" si="16"/>
        <v>sle</v>
      </c>
      <c r="F403" t="str">
        <f t="shared" si="15"/>
        <v>sle</v>
      </c>
    </row>
    <row r="404" spans="1:8" ht="14.25" x14ac:dyDescent="0.4">
      <c r="A404" s="6" t="s">
        <v>709</v>
      </c>
      <c r="B404" s="6" t="s">
        <v>709</v>
      </c>
      <c r="C404" s="6" t="s">
        <v>414</v>
      </c>
      <c r="D404" s="31" t="str">
        <f>VLOOKUP(C404,NAICScopyinserts!$F$12:$G$1022,2,FALSE)</f>
        <v>Scrap</v>
      </c>
      <c r="E404" t="str">
        <f t="shared" si="16"/>
        <v>use</v>
      </c>
      <c r="F404" t="str">
        <f t="shared" si="15"/>
        <v>use</v>
      </c>
    </row>
    <row r="405" spans="1:8" ht="14.25" x14ac:dyDescent="0.4">
      <c r="A405" s="6" t="s">
        <v>709</v>
      </c>
      <c r="B405" s="6" t="s">
        <v>709</v>
      </c>
      <c r="C405" s="6" t="s">
        <v>416</v>
      </c>
      <c r="D405" s="31" t="str">
        <f>VLOOKUP(C405,NAICScopyinserts!$F$12:$G$1022,2,FALSE)</f>
        <v>Used and secondhand goods</v>
      </c>
      <c r="E405" t="str">
        <f t="shared" si="16"/>
        <v>use</v>
      </c>
      <c r="F405" t="str">
        <f t="shared" si="15"/>
        <v>use</v>
      </c>
    </row>
    <row r="406" spans="1:8" ht="14.25" x14ac:dyDescent="0.4">
      <c r="A406" s="6" t="s">
        <v>714</v>
      </c>
      <c r="B406" s="6" t="s">
        <v>714</v>
      </c>
      <c r="C406" s="6" t="s">
        <v>418</v>
      </c>
      <c r="D406" s="31" t="str">
        <f>VLOOKUP(C406,NAICScopyinserts!$F$12:$G$1022,2,FALSE)</f>
        <v>Noncomparable imports</v>
      </c>
      <c r="E406" t="str">
        <f t="shared" si="16"/>
        <v>oth</v>
      </c>
      <c r="F406" t="str">
        <f t="shared" si="15"/>
        <v>oth</v>
      </c>
    </row>
    <row r="407" spans="1:8" ht="14.25" x14ac:dyDescent="0.4">
      <c r="A407" s="6" t="s">
        <v>714</v>
      </c>
      <c r="B407" s="6" t="s">
        <v>714</v>
      </c>
      <c r="C407" s="6" t="s">
        <v>420</v>
      </c>
      <c r="D407" s="31" t="str">
        <f>VLOOKUP(C407,NAICScopyinserts!$F$12:$G$1022,2,FALSE)</f>
        <v>Rest of the world adjustment</v>
      </c>
      <c r="E407" t="str">
        <f t="shared" si="16"/>
        <v>oth</v>
      </c>
      <c r="F407" t="str">
        <f t="shared" si="15"/>
        <v>oth</v>
      </c>
    </row>
    <row r="409" spans="1:8" ht="13.9" x14ac:dyDescent="0.4">
      <c r="A409" t="s">
        <v>817</v>
      </c>
      <c r="B409" s="39" t="s">
        <v>858</v>
      </c>
      <c r="C409" t="str">
        <f>B409</f>
        <v>F02E</v>
      </c>
      <c r="D409">
        <f>VLOOKUP(A409,$F$409:$H$426,2,FALSE)</f>
        <v>0</v>
      </c>
      <c r="F409" t="s">
        <v>830</v>
      </c>
      <c r="H409" t="s">
        <v>891</v>
      </c>
    </row>
    <row r="410" spans="1:8" ht="13.9" x14ac:dyDescent="0.4">
      <c r="A410" t="s">
        <v>818</v>
      </c>
      <c r="B410" s="39" t="s">
        <v>859</v>
      </c>
      <c r="C410" t="str">
        <f t="shared" ref="C410:C437" si="17">B410</f>
        <v>F02N</v>
      </c>
      <c r="D410">
        <f>VLOOKUP(A410,$F$409:$H$426,2,FALSE)</f>
        <v>0</v>
      </c>
      <c r="F410" t="s">
        <v>824</v>
      </c>
      <c r="H410" t="s">
        <v>892</v>
      </c>
    </row>
    <row r="411" spans="1:8" ht="13.9" x14ac:dyDescent="0.4">
      <c r="A411" t="s">
        <v>819</v>
      </c>
      <c r="B411" s="39" t="s">
        <v>860</v>
      </c>
      <c r="C411" t="str">
        <f t="shared" si="17"/>
        <v>F02R</v>
      </c>
      <c r="D411">
        <f>VLOOKUP(A411,$F$409:$H$426,2,FALSE)</f>
        <v>0</v>
      </c>
      <c r="F411" t="s">
        <v>821</v>
      </c>
      <c r="H411" t="s">
        <v>893</v>
      </c>
    </row>
    <row r="412" spans="1:8" ht="13.9" x14ac:dyDescent="0.4">
      <c r="A412" t="s">
        <v>820</v>
      </c>
      <c r="B412" s="39" t="s">
        <v>861</v>
      </c>
      <c r="C412" t="str">
        <f t="shared" si="17"/>
        <v>F02S</v>
      </c>
      <c r="D412">
        <f>VLOOKUP(A412,$F$409:$H$426,2,FALSE)</f>
        <v>0</v>
      </c>
      <c r="F412" t="s">
        <v>826</v>
      </c>
      <c r="H412" t="s">
        <v>894</v>
      </c>
    </row>
    <row r="413" spans="1:8" ht="13.9" x14ac:dyDescent="0.4">
      <c r="A413" t="s">
        <v>821</v>
      </c>
      <c r="B413" s="39" t="s">
        <v>862</v>
      </c>
      <c r="C413" t="str">
        <f t="shared" si="17"/>
        <v>F030</v>
      </c>
      <c r="D413">
        <f>VLOOKUP(A413,$F$409:$H$426,2,FALSE)</f>
        <v>0</v>
      </c>
      <c r="F413" t="s">
        <v>832</v>
      </c>
      <c r="H413" t="s">
        <v>895</v>
      </c>
    </row>
    <row r="414" spans="1:8" ht="13.9" x14ac:dyDescent="0.4">
      <c r="A414" t="s">
        <v>823</v>
      </c>
      <c r="B414" s="39" t="s">
        <v>864</v>
      </c>
      <c r="C414" t="str">
        <f t="shared" si="17"/>
        <v>F06C</v>
      </c>
      <c r="D414">
        <f t="shared" ref="D414:D425" si="18">VLOOKUP(A414,$F$409:$H$426,2,FALSE)</f>
        <v>0</v>
      </c>
      <c r="F414" t="s">
        <v>825</v>
      </c>
      <c r="H414" t="s">
        <v>896</v>
      </c>
    </row>
    <row r="415" spans="1:8" ht="13.9" x14ac:dyDescent="0.4">
      <c r="A415" t="s">
        <v>824</v>
      </c>
      <c r="B415" s="39" t="s">
        <v>865</v>
      </c>
      <c r="C415" t="str">
        <f t="shared" si="17"/>
        <v>F06E</v>
      </c>
      <c r="D415">
        <f t="shared" si="18"/>
        <v>0</v>
      </c>
      <c r="F415" t="s">
        <v>827</v>
      </c>
      <c r="H415" t="s">
        <v>897</v>
      </c>
    </row>
    <row r="416" spans="1:8" ht="13.9" x14ac:dyDescent="0.4">
      <c r="A416" t="s">
        <v>825</v>
      </c>
      <c r="B416" s="39" t="s">
        <v>866</v>
      </c>
      <c r="C416" t="str">
        <f t="shared" si="17"/>
        <v>F06N</v>
      </c>
      <c r="D416">
        <f t="shared" si="18"/>
        <v>0</v>
      </c>
      <c r="F416" t="s">
        <v>828</v>
      </c>
      <c r="H416" t="s">
        <v>898</v>
      </c>
    </row>
    <row r="417" spans="1:8" ht="13.9" x14ac:dyDescent="0.4">
      <c r="A417" t="s">
        <v>826</v>
      </c>
      <c r="B417" s="39" t="s">
        <v>867</v>
      </c>
      <c r="C417" t="str">
        <f t="shared" si="17"/>
        <v>F06S</v>
      </c>
      <c r="D417">
        <f t="shared" si="18"/>
        <v>0</v>
      </c>
      <c r="F417" t="s">
        <v>817</v>
      </c>
      <c r="H417" t="s">
        <v>899</v>
      </c>
    </row>
    <row r="418" spans="1:8" ht="13.9" x14ac:dyDescent="0.4">
      <c r="A418" t="s">
        <v>827</v>
      </c>
      <c r="B418" s="39" t="s">
        <v>868</v>
      </c>
      <c r="C418" t="str">
        <f t="shared" si="17"/>
        <v>F07C</v>
      </c>
      <c r="D418">
        <f t="shared" si="18"/>
        <v>0</v>
      </c>
      <c r="F418" t="s">
        <v>820</v>
      </c>
      <c r="H418" t="s">
        <v>900</v>
      </c>
    </row>
    <row r="419" spans="1:8" ht="13.9" x14ac:dyDescent="0.4">
      <c r="A419" t="s">
        <v>828</v>
      </c>
      <c r="B419" s="39" t="s">
        <v>869</v>
      </c>
      <c r="C419" t="str">
        <f t="shared" si="17"/>
        <v>F07E</v>
      </c>
      <c r="D419">
        <f t="shared" si="18"/>
        <v>0</v>
      </c>
      <c r="F419" t="s">
        <v>823</v>
      </c>
      <c r="H419" t="s">
        <v>901</v>
      </c>
    </row>
    <row r="420" spans="1:8" ht="13.9" x14ac:dyDescent="0.4">
      <c r="A420" t="s">
        <v>829</v>
      </c>
      <c r="B420" s="39" t="s">
        <v>870</v>
      </c>
      <c r="C420" t="str">
        <f t="shared" si="17"/>
        <v>F07N</v>
      </c>
      <c r="D420">
        <f t="shared" si="18"/>
        <v>0</v>
      </c>
      <c r="F420" t="s">
        <v>819</v>
      </c>
      <c r="H420" t="s">
        <v>902</v>
      </c>
    </row>
    <row r="421" spans="1:8" ht="13.9" x14ac:dyDescent="0.4">
      <c r="A421" t="s">
        <v>830</v>
      </c>
      <c r="B421" s="39" t="s">
        <v>871</v>
      </c>
      <c r="C421" t="str">
        <f t="shared" si="17"/>
        <v>F07S</v>
      </c>
      <c r="D421">
        <f t="shared" si="18"/>
        <v>0</v>
      </c>
      <c r="F421" t="s">
        <v>834</v>
      </c>
      <c r="H421" t="s">
        <v>903</v>
      </c>
    </row>
    <row r="422" spans="1:8" ht="13.9" x14ac:dyDescent="0.4">
      <c r="A422" t="s">
        <v>831</v>
      </c>
      <c r="B422" s="39" t="s">
        <v>872</v>
      </c>
      <c r="C422" t="str">
        <f t="shared" si="17"/>
        <v>F10C</v>
      </c>
      <c r="D422">
        <f t="shared" si="18"/>
        <v>0</v>
      </c>
      <c r="F422" t="s">
        <v>833</v>
      </c>
      <c r="H422" t="s">
        <v>904</v>
      </c>
    </row>
    <row r="423" spans="1:8" ht="13.9" x14ac:dyDescent="0.4">
      <c r="A423" t="s">
        <v>832</v>
      </c>
      <c r="B423" s="39" t="s">
        <v>873</v>
      </c>
      <c r="C423" t="str">
        <f t="shared" si="17"/>
        <v>F10E</v>
      </c>
      <c r="D423">
        <f t="shared" si="18"/>
        <v>0</v>
      </c>
      <c r="F423" t="s">
        <v>818</v>
      </c>
      <c r="H423" t="s">
        <v>905</v>
      </c>
    </row>
    <row r="424" spans="1:8" ht="13.9" x14ac:dyDescent="0.4">
      <c r="A424" t="s">
        <v>833</v>
      </c>
      <c r="B424" s="39" t="s">
        <v>874</v>
      </c>
      <c r="C424" t="str">
        <f t="shared" si="17"/>
        <v>F10N</v>
      </c>
      <c r="D424">
        <f t="shared" si="18"/>
        <v>0</v>
      </c>
      <c r="F424" t="s">
        <v>816</v>
      </c>
      <c r="H424" t="s">
        <v>906</v>
      </c>
    </row>
    <row r="425" spans="1:8" ht="13.9" x14ac:dyDescent="0.4">
      <c r="A425" t="s">
        <v>834</v>
      </c>
      <c r="B425" s="39" t="s">
        <v>875</v>
      </c>
      <c r="C425" t="str">
        <f t="shared" si="17"/>
        <v>F10S</v>
      </c>
      <c r="D425">
        <f t="shared" si="18"/>
        <v>0</v>
      </c>
      <c r="F425" t="s">
        <v>831</v>
      </c>
      <c r="H425" t="s">
        <v>907</v>
      </c>
    </row>
    <row r="426" spans="1:8" ht="13.9" x14ac:dyDescent="0.4">
      <c r="A426" t="s">
        <v>816</v>
      </c>
      <c r="B426" s="39" t="s">
        <v>857</v>
      </c>
      <c r="C426" t="str">
        <f t="shared" si="17"/>
        <v>F010</v>
      </c>
      <c r="D426" t="s">
        <v>906</v>
      </c>
      <c r="F426" t="s">
        <v>829</v>
      </c>
      <c r="H426" t="s">
        <v>908</v>
      </c>
    </row>
    <row r="427" spans="1:8" ht="13.9" x14ac:dyDescent="0.4">
      <c r="A427" t="s">
        <v>822</v>
      </c>
      <c r="B427" s="39" t="s">
        <v>863</v>
      </c>
      <c r="C427" t="str">
        <f t="shared" si="17"/>
        <v>F040</v>
      </c>
      <c r="D427" t="s">
        <v>941</v>
      </c>
    </row>
    <row r="428" spans="1:8" ht="13.9" x14ac:dyDescent="0.4">
      <c r="A428" t="s">
        <v>806</v>
      </c>
      <c r="B428" s="39" t="s">
        <v>805</v>
      </c>
      <c r="C428" t="str">
        <f t="shared" si="17"/>
        <v>T005</v>
      </c>
      <c r="D428" t="s">
        <v>932</v>
      </c>
    </row>
    <row r="429" spans="1:8" ht="13.9" x14ac:dyDescent="0.4">
      <c r="A429" t="s">
        <v>807</v>
      </c>
      <c r="B429" s="39" t="s">
        <v>890</v>
      </c>
      <c r="C429" t="str">
        <f t="shared" si="17"/>
        <v>V001</v>
      </c>
      <c r="D429" t="s">
        <v>933</v>
      </c>
    </row>
    <row r="430" spans="1:8" ht="13.9" x14ac:dyDescent="0.4">
      <c r="A430" t="s">
        <v>808</v>
      </c>
      <c r="B430" s="39" t="s">
        <v>849</v>
      </c>
      <c r="C430" t="str">
        <f t="shared" si="17"/>
        <v>V003</v>
      </c>
      <c r="D430" t="s">
        <v>934</v>
      </c>
    </row>
    <row r="431" spans="1:8" ht="13.9" x14ac:dyDescent="0.4">
      <c r="A431" t="s">
        <v>809</v>
      </c>
      <c r="B431" s="39" t="s">
        <v>850</v>
      </c>
      <c r="C431" t="str">
        <f t="shared" si="17"/>
        <v>T00OTOP</v>
      </c>
      <c r="D431" t="s">
        <v>935</v>
      </c>
    </row>
    <row r="432" spans="1:8" ht="13.9" x14ac:dyDescent="0.4">
      <c r="A432" t="s">
        <v>810</v>
      </c>
      <c r="B432" s="39" t="s">
        <v>851</v>
      </c>
      <c r="C432" t="str">
        <f t="shared" si="17"/>
        <v>VABAS</v>
      </c>
      <c r="D432" t="s">
        <v>936</v>
      </c>
    </row>
    <row r="433" spans="1:4" ht="13.9" x14ac:dyDescent="0.4">
      <c r="A433" t="s">
        <v>811</v>
      </c>
      <c r="B433" s="39" t="s">
        <v>852</v>
      </c>
      <c r="C433" t="str">
        <f t="shared" si="17"/>
        <v>T018</v>
      </c>
      <c r="D433" t="s">
        <v>937</v>
      </c>
    </row>
    <row r="434" spans="1:4" ht="13.9" x14ac:dyDescent="0.4">
      <c r="A434" t="s">
        <v>812</v>
      </c>
      <c r="B434" s="39" t="s">
        <v>853</v>
      </c>
      <c r="C434" t="str">
        <f t="shared" si="17"/>
        <v>T00TOP</v>
      </c>
      <c r="D434" t="s">
        <v>938</v>
      </c>
    </row>
    <row r="435" spans="1:4" ht="13.9" x14ac:dyDescent="0.4">
      <c r="A435" t="s">
        <v>813</v>
      </c>
      <c r="B435" s="39" t="s">
        <v>854</v>
      </c>
      <c r="C435" t="str">
        <f t="shared" si="17"/>
        <v>T00SUB</v>
      </c>
      <c r="D435" t="s">
        <v>939</v>
      </c>
    </row>
    <row r="436" spans="1:4" ht="13.9" x14ac:dyDescent="0.4">
      <c r="A436" t="s">
        <v>814</v>
      </c>
      <c r="B436" s="39" t="s">
        <v>855</v>
      </c>
      <c r="C436" t="str">
        <f t="shared" si="17"/>
        <v>VAPRO</v>
      </c>
      <c r="D436" t="s">
        <v>940</v>
      </c>
    </row>
    <row r="437" spans="1:4" ht="13.9" x14ac:dyDescent="0.4">
      <c r="A437" t="s">
        <v>815</v>
      </c>
      <c r="B437" s="39" t="s">
        <v>856</v>
      </c>
      <c r="C437" t="str">
        <f t="shared" si="17"/>
        <v>T001</v>
      </c>
      <c r="D437" t="s">
        <v>932</v>
      </c>
    </row>
    <row r="457" spans="1:2" ht="13.9" x14ac:dyDescent="0.4">
      <c r="A457" s="39" t="s">
        <v>876</v>
      </c>
      <c r="B457" t="s">
        <v>835</v>
      </c>
    </row>
    <row r="458" spans="1:2" ht="13.9" x14ac:dyDescent="0.4">
      <c r="A458" s="39" t="s">
        <v>877</v>
      </c>
      <c r="B458" t="s">
        <v>836</v>
      </c>
    </row>
    <row r="459" spans="1:2" ht="13.9" x14ac:dyDescent="0.4">
      <c r="A459" s="39" t="s">
        <v>878</v>
      </c>
      <c r="B459" t="s">
        <v>837</v>
      </c>
    </row>
    <row r="460" spans="1:2" ht="13.9" x14ac:dyDescent="0.4">
      <c r="A460" s="39" t="s">
        <v>879</v>
      </c>
      <c r="B460" t="s">
        <v>838</v>
      </c>
    </row>
    <row r="461" spans="1:2" ht="13.9" x14ac:dyDescent="0.4">
      <c r="A461" s="39" t="s">
        <v>880</v>
      </c>
      <c r="B461" t="s">
        <v>839</v>
      </c>
    </row>
    <row r="462" spans="1:2" ht="13.9" x14ac:dyDescent="0.4">
      <c r="A462" s="39" t="s">
        <v>881</v>
      </c>
      <c r="B462" t="s">
        <v>840</v>
      </c>
    </row>
    <row r="463" spans="1:2" ht="13.9" x14ac:dyDescent="0.4">
      <c r="A463" s="39" t="s">
        <v>882</v>
      </c>
      <c r="B463" t="s">
        <v>841</v>
      </c>
    </row>
    <row r="464" spans="1:2" ht="13.9" x14ac:dyDescent="0.4">
      <c r="A464" s="39" t="s">
        <v>883</v>
      </c>
      <c r="B464" t="s">
        <v>842</v>
      </c>
    </row>
    <row r="465" spans="1:2" ht="13.9" x14ac:dyDescent="0.4">
      <c r="A465" s="39" t="s">
        <v>884</v>
      </c>
      <c r="B465" t="s">
        <v>843</v>
      </c>
    </row>
    <row r="466" spans="1:2" ht="13.9" x14ac:dyDescent="0.4">
      <c r="A466" s="39" t="s">
        <v>885</v>
      </c>
      <c r="B466" t="s">
        <v>844</v>
      </c>
    </row>
    <row r="467" spans="1:2" ht="13.9" x14ac:dyDescent="0.4">
      <c r="A467" s="39" t="s">
        <v>886</v>
      </c>
      <c r="B467" t="s">
        <v>845</v>
      </c>
    </row>
    <row r="468" spans="1:2" ht="13.9" x14ac:dyDescent="0.4">
      <c r="A468" s="39" t="s">
        <v>887</v>
      </c>
      <c r="B468" t="s">
        <v>846</v>
      </c>
    </row>
    <row r="469" spans="1:2" ht="13.9" x14ac:dyDescent="0.4">
      <c r="A469" s="39" t="s">
        <v>888</v>
      </c>
      <c r="B469" t="s">
        <v>847</v>
      </c>
    </row>
    <row r="470" spans="1:2" ht="13.9" x14ac:dyDescent="0.4">
      <c r="A470" s="39" t="s">
        <v>889</v>
      </c>
      <c r="B470" t="s">
        <v>848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68322-A9FD-40B9-A576-DB2111CD9A1C}">
  <dimension ref="A1:G445"/>
  <sheetViews>
    <sheetView tabSelected="1" workbookViewId="0">
      <pane ySplit="1" topLeftCell="A2" activePane="bottomLeft" state="frozen"/>
      <selection pane="bottomLeft" activeCell="C16" sqref="C16"/>
    </sheetView>
  </sheetViews>
  <sheetFormatPr defaultRowHeight="13.15" x14ac:dyDescent="0.4"/>
  <cols>
    <col min="4" max="4" width="25.5" customWidth="1"/>
    <col min="5" max="5" width="35.7109375" customWidth="1"/>
    <col min="6" max="6" width="22.7109375" bestFit="1" customWidth="1"/>
  </cols>
  <sheetData>
    <row r="1" spans="1:7" x14ac:dyDescent="0.4">
      <c r="A1" t="s">
        <v>804</v>
      </c>
      <c r="B1" t="s">
        <v>800</v>
      </c>
      <c r="C1" t="s">
        <v>801</v>
      </c>
      <c r="D1" t="s">
        <v>802</v>
      </c>
      <c r="E1" t="s">
        <v>942</v>
      </c>
      <c r="F1" t="s">
        <v>803</v>
      </c>
      <c r="G1" t="s">
        <v>944</v>
      </c>
    </row>
    <row r="2" spans="1:7" ht="14.25" x14ac:dyDescent="0.4">
      <c r="A2" s="6" t="s">
        <v>482</v>
      </c>
      <c r="B2" s="6" t="s">
        <v>482</v>
      </c>
      <c r="C2" s="31" t="s">
        <v>20</v>
      </c>
      <c r="D2" t="s">
        <v>21</v>
      </c>
      <c r="E2" t="s">
        <v>970</v>
      </c>
      <c r="F2" t="s">
        <v>727</v>
      </c>
      <c r="G2" t="s">
        <v>727</v>
      </c>
    </row>
    <row r="3" spans="1:7" ht="14.25" x14ac:dyDescent="0.4">
      <c r="A3" s="6" t="s">
        <v>482</v>
      </c>
      <c r="B3" s="6" t="s">
        <v>482</v>
      </c>
      <c r="C3" s="31" t="s">
        <v>22</v>
      </c>
      <c r="D3" t="s">
        <v>23</v>
      </c>
      <c r="E3" t="s">
        <v>970</v>
      </c>
      <c r="F3" t="s">
        <v>727</v>
      </c>
      <c r="G3" t="s">
        <v>727</v>
      </c>
    </row>
    <row r="4" spans="1:7" ht="14.25" x14ac:dyDescent="0.4">
      <c r="A4" s="6" t="s">
        <v>482</v>
      </c>
      <c r="B4" s="6" t="s">
        <v>482</v>
      </c>
      <c r="C4" s="31">
        <v>111200</v>
      </c>
      <c r="D4" t="s">
        <v>24</v>
      </c>
      <c r="E4" t="s">
        <v>970</v>
      </c>
      <c r="F4" t="s">
        <v>727</v>
      </c>
      <c r="G4" t="s">
        <v>727</v>
      </c>
    </row>
    <row r="5" spans="1:7" ht="14.25" x14ac:dyDescent="0.4">
      <c r="A5" s="6" t="s">
        <v>482</v>
      </c>
      <c r="B5" s="6" t="s">
        <v>482</v>
      </c>
      <c r="C5" s="31">
        <v>111300</v>
      </c>
      <c r="D5" t="s">
        <v>25</v>
      </c>
      <c r="E5" t="s">
        <v>970</v>
      </c>
      <c r="F5" t="s">
        <v>727</v>
      </c>
      <c r="G5" t="s">
        <v>727</v>
      </c>
    </row>
    <row r="6" spans="1:7" ht="14.25" x14ac:dyDescent="0.4">
      <c r="A6" s="6" t="s">
        <v>482</v>
      </c>
      <c r="B6" s="6" t="s">
        <v>482</v>
      </c>
      <c r="C6" s="31">
        <v>111400</v>
      </c>
      <c r="D6" t="s">
        <v>26</v>
      </c>
      <c r="E6" t="s">
        <v>970</v>
      </c>
      <c r="F6" t="s">
        <v>727</v>
      </c>
      <c r="G6" t="s">
        <v>727</v>
      </c>
    </row>
    <row r="7" spans="1:7" ht="14.25" x14ac:dyDescent="0.4">
      <c r="A7" s="6" t="s">
        <v>482</v>
      </c>
      <c r="B7" s="6" t="s">
        <v>482</v>
      </c>
      <c r="C7" s="31">
        <v>111900</v>
      </c>
      <c r="D7" t="s">
        <v>27</v>
      </c>
      <c r="E7" t="s">
        <v>970</v>
      </c>
      <c r="F7" t="s">
        <v>727</v>
      </c>
      <c r="G7" t="s">
        <v>727</v>
      </c>
    </row>
    <row r="8" spans="1:7" ht="14.25" x14ac:dyDescent="0.4">
      <c r="A8" s="6" t="s">
        <v>482</v>
      </c>
      <c r="B8" s="6" t="s">
        <v>482</v>
      </c>
      <c r="C8" s="31" t="s">
        <v>28</v>
      </c>
      <c r="D8" t="s">
        <v>29</v>
      </c>
      <c r="E8" t="s">
        <v>970</v>
      </c>
      <c r="F8" t="s">
        <v>727</v>
      </c>
      <c r="G8" t="s">
        <v>727</v>
      </c>
    </row>
    <row r="9" spans="1:7" ht="14.25" x14ac:dyDescent="0.4">
      <c r="A9" s="6" t="s">
        <v>482</v>
      </c>
      <c r="B9" s="6" t="s">
        <v>482</v>
      </c>
      <c r="C9" s="31">
        <v>112120</v>
      </c>
      <c r="D9" t="s">
        <v>30</v>
      </c>
      <c r="E9" t="s">
        <v>970</v>
      </c>
      <c r="F9" t="s">
        <v>727</v>
      </c>
      <c r="G9" t="s">
        <v>727</v>
      </c>
    </row>
    <row r="10" spans="1:7" ht="14.25" x14ac:dyDescent="0.4">
      <c r="A10" s="6" t="s">
        <v>482</v>
      </c>
      <c r="B10" s="6" t="s">
        <v>482</v>
      </c>
      <c r="C10" s="31" t="s">
        <v>31</v>
      </c>
      <c r="D10" t="s">
        <v>32</v>
      </c>
      <c r="E10" t="s">
        <v>970</v>
      </c>
      <c r="F10" t="s">
        <v>727</v>
      </c>
      <c r="G10" t="s">
        <v>727</v>
      </c>
    </row>
    <row r="11" spans="1:7" ht="14.25" x14ac:dyDescent="0.4">
      <c r="A11" s="6" t="s">
        <v>482</v>
      </c>
      <c r="B11" s="6" t="s">
        <v>482</v>
      </c>
      <c r="C11" s="31">
        <v>112300</v>
      </c>
      <c r="D11" t="s">
        <v>33</v>
      </c>
      <c r="E11" t="s">
        <v>970</v>
      </c>
      <c r="F11" t="s">
        <v>727</v>
      </c>
      <c r="G11" t="s">
        <v>727</v>
      </c>
    </row>
    <row r="12" spans="1:7" ht="14.25" x14ac:dyDescent="0.4">
      <c r="A12" s="6" t="s">
        <v>491</v>
      </c>
      <c r="B12" s="41" t="s">
        <v>491</v>
      </c>
      <c r="C12" s="31">
        <v>113000</v>
      </c>
      <c r="D12" t="s">
        <v>34</v>
      </c>
      <c r="E12" t="s">
        <v>971</v>
      </c>
      <c r="F12" t="s">
        <v>728</v>
      </c>
      <c r="G12" t="s">
        <v>728</v>
      </c>
    </row>
    <row r="13" spans="1:7" ht="14.25" x14ac:dyDescent="0.4">
      <c r="A13" s="6" t="s">
        <v>491</v>
      </c>
      <c r="B13" s="41" t="s">
        <v>491</v>
      </c>
      <c r="C13" s="31">
        <v>114000</v>
      </c>
      <c r="D13" t="s">
        <v>35</v>
      </c>
      <c r="E13" t="s">
        <v>971</v>
      </c>
      <c r="F13" t="s">
        <v>728</v>
      </c>
      <c r="G13" t="s">
        <v>728</v>
      </c>
    </row>
    <row r="14" spans="1:7" ht="14.25" x14ac:dyDescent="0.4">
      <c r="A14" s="6" t="s">
        <v>491</v>
      </c>
      <c r="B14" s="41" t="s">
        <v>491</v>
      </c>
      <c r="C14" s="31">
        <v>115000</v>
      </c>
      <c r="D14" t="s">
        <v>36</v>
      </c>
      <c r="E14" t="s">
        <v>971</v>
      </c>
      <c r="F14" t="s">
        <v>728</v>
      </c>
      <c r="G14" t="s">
        <v>728</v>
      </c>
    </row>
    <row r="15" spans="1:7" ht="14.25" x14ac:dyDescent="0.4">
      <c r="A15" s="6">
        <v>211</v>
      </c>
      <c r="B15" s="6">
        <v>211</v>
      </c>
      <c r="C15" s="31">
        <v>211000</v>
      </c>
      <c r="D15" t="s">
        <v>0</v>
      </c>
      <c r="E15" t="s">
        <v>972</v>
      </c>
      <c r="F15" t="s">
        <v>729</v>
      </c>
      <c r="G15" t="s">
        <v>729</v>
      </c>
    </row>
    <row r="16" spans="1:7" ht="14.25" x14ac:dyDescent="0.4">
      <c r="A16" s="6">
        <v>211</v>
      </c>
      <c r="B16" s="6">
        <v>211</v>
      </c>
      <c r="C16" s="31">
        <v>211001</v>
      </c>
      <c r="D16" t="s">
        <v>1074</v>
      </c>
      <c r="E16" t="s">
        <v>1075</v>
      </c>
      <c r="F16" t="s">
        <v>729</v>
      </c>
      <c r="G16" t="s">
        <v>1073</v>
      </c>
    </row>
    <row r="17" spans="1:7" ht="14.25" x14ac:dyDescent="0.4">
      <c r="A17" s="6">
        <v>212</v>
      </c>
      <c r="B17" s="6">
        <v>212</v>
      </c>
      <c r="C17" s="31">
        <v>212100</v>
      </c>
      <c r="D17" t="s">
        <v>37</v>
      </c>
      <c r="E17" t="s">
        <v>973</v>
      </c>
      <c r="F17" t="s">
        <v>730</v>
      </c>
      <c r="G17" t="s">
        <v>948</v>
      </c>
    </row>
    <row r="18" spans="1:7" ht="14.25" x14ac:dyDescent="0.4">
      <c r="A18" s="6">
        <v>212</v>
      </c>
      <c r="B18" s="6">
        <v>212</v>
      </c>
      <c r="C18" s="32" t="s">
        <v>38</v>
      </c>
      <c r="D18" s="33" t="s">
        <v>39</v>
      </c>
      <c r="E18" t="s">
        <v>973</v>
      </c>
      <c r="F18" t="s">
        <v>730</v>
      </c>
      <c r="G18" t="s">
        <v>730</v>
      </c>
    </row>
    <row r="19" spans="1:7" ht="14.25" x14ac:dyDescent="0.4">
      <c r="A19" s="6">
        <v>212</v>
      </c>
      <c r="B19" s="6">
        <v>212</v>
      </c>
      <c r="C19" s="32">
        <v>212230</v>
      </c>
      <c r="D19" s="33" t="s">
        <v>40</v>
      </c>
      <c r="E19" t="s">
        <v>973</v>
      </c>
      <c r="F19" t="s">
        <v>730</v>
      </c>
      <c r="G19" t="s">
        <v>730</v>
      </c>
    </row>
    <row r="20" spans="1:7" ht="14.25" x14ac:dyDescent="0.4">
      <c r="A20" s="6">
        <v>212</v>
      </c>
      <c r="B20" s="6">
        <v>212</v>
      </c>
      <c r="C20" s="32">
        <v>212310</v>
      </c>
      <c r="D20" s="33" t="s">
        <v>41</v>
      </c>
      <c r="E20" t="s">
        <v>973</v>
      </c>
      <c r="F20" t="s">
        <v>730</v>
      </c>
      <c r="G20" t="s">
        <v>730</v>
      </c>
    </row>
    <row r="21" spans="1:7" ht="14.25" x14ac:dyDescent="0.4">
      <c r="A21" s="6">
        <v>212</v>
      </c>
      <c r="B21" s="6">
        <v>212</v>
      </c>
      <c r="C21" s="32" t="s">
        <v>42</v>
      </c>
      <c r="D21" s="33" t="s">
        <v>43</v>
      </c>
      <c r="E21" t="s">
        <v>973</v>
      </c>
      <c r="F21" t="s">
        <v>730</v>
      </c>
      <c r="G21" t="s">
        <v>730</v>
      </c>
    </row>
    <row r="22" spans="1:7" ht="14.25" x14ac:dyDescent="0.4">
      <c r="A22" s="6">
        <v>213</v>
      </c>
      <c r="B22" s="6">
        <v>213</v>
      </c>
      <c r="C22" s="31">
        <v>213111</v>
      </c>
      <c r="D22" t="s">
        <v>44</v>
      </c>
      <c r="E22" t="s">
        <v>974</v>
      </c>
      <c r="F22" t="s">
        <v>731</v>
      </c>
      <c r="G22" t="s">
        <v>731</v>
      </c>
    </row>
    <row r="23" spans="1:7" ht="14.25" x14ac:dyDescent="0.4">
      <c r="A23" s="6">
        <v>213</v>
      </c>
      <c r="B23" s="6">
        <v>213</v>
      </c>
      <c r="C23" s="31" t="s">
        <v>45</v>
      </c>
      <c r="D23" t="s">
        <v>46</v>
      </c>
      <c r="E23" t="s">
        <v>974</v>
      </c>
      <c r="F23" t="s">
        <v>731</v>
      </c>
      <c r="G23" t="s">
        <v>731</v>
      </c>
    </row>
    <row r="24" spans="1:7" ht="14.25" x14ac:dyDescent="0.4">
      <c r="A24" s="6">
        <v>22</v>
      </c>
      <c r="B24" s="6">
        <v>22</v>
      </c>
      <c r="C24" s="31">
        <v>221100</v>
      </c>
      <c r="D24" t="s">
        <v>47</v>
      </c>
      <c r="E24" t="s">
        <v>975</v>
      </c>
      <c r="F24" t="s">
        <v>732</v>
      </c>
      <c r="G24" t="s">
        <v>945</v>
      </c>
    </row>
    <row r="25" spans="1:7" ht="14.25" x14ac:dyDescent="0.4">
      <c r="A25" s="6">
        <v>22</v>
      </c>
      <c r="B25" s="47">
        <v>22</v>
      </c>
      <c r="C25" s="31">
        <v>221101</v>
      </c>
      <c r="D25" t="s">
        <v>1072</v>
      </c>
      <c r="E25" t="s">
        <v>1076</v>
      </c>
      <c r="F25" t="s">
        <v>732</v>
      </c>
      <c r="G25" t="s">
        <v>1071</v>
      </c>
    </row>
    <row r="26" spans="1:7" ht="14.25" x14ac:dyDescent="0.4">
      <c r="A26" s="6">
        <v>22</v>
      </c>
      <c r="B26" s="6">
        <v>22</v>
      </c>
      <c r="C26" s="36">
        <v>221200</v>
      </c>
      <c r="D26" s="37" t="s">
        <v>48</v>
      </c>
      <c r="E26" t="s">
        <v>975</v>
      </c>
      <c r="F26" t="s">
        <v>732</v>
      </c>
      <c r="G26" t="s">
        <v>947</v>
      </c>
    </row>
    <row r="27" spans="1:7" ht="14.25" x14ac:dyDescent="0.4">
      <c r="A27" s="6">
        <v>22</v>
      </c>
      <c r="B27" s="6">
        <v>22</v>
      </c>
      <c r="C27" s="34">
        <v>221300</v>
      </c>
      <c r="D27" s="35" t="s">
        <v>49</v>
      </c>
      <c r="E27" t="s">
        <v>975</v>
      </c>
      <c r="F27" t="s">
        <v>732</v>
      </c>
      <c r="G27" t="s">
        <v>946</v>
      </c>
    </row>
    <row r="28" spans="1:7" ht="14.25" x14ac:dyDescent="0.4">
      <c r="A28" s="6">
        <v>23</v>
      </c>
      <c r="B28" s="6">
        <v>23</v>
      </c>
      <c r="C28" s="31">
        <v>233210</v>
      </c>
      <c r="D28" t="s">
        <v>52</v>
      </c>
      <c r="E28" t="s">
        <v>976</v>
      </c>
      <c r="F28" t="s">
        <v>733</v>
      </c>
      <c r="G28" t="s">
        <v>733</v>
      </c>
    </row>
    <row r="29" spans="1:7" ht="14.25" x14ac:dyDescent="0.4">
      <c r="A29" s="6">
        <v>23</v>
      </c>
      <c r="B29" s="6">
        <v>23</v>
      </c>
      <c r="C29" s="31">
        <v>233262</v>
      </c>
      <c r="D29" t="s">
        <v>55</v>
      </c>
      <c r="E29" t="s">
        <v>976</v>
      </c>
      <c r="F29" t="s">
        <v>733</v>
      </c>
      <c r="G29" t="s">
        <v>733</v>
      </c>
    </row>
    <row r="30" spans="1:7" ht="14.25" x14ac:dyDescent="0.4">
      <c r="A30" s="6">
        <v>23</v>
      </c>
      <c r="B30" s="6">
        <v>23</v>
      </c>
      <c r="C30" s="31" t="s">
        <v>56</v>
      </c>
      <c r="D30" t="s">
        <v>447</v>
      </c>
      <c r="E30" t="s">
        <v>976</v>
      </c>
      <c r="F30" t="s">
        <v>733</v>
      </c>
      <c r="G30" t="s">
        <v>733</v>
      </c>
    </row>
    <row r="31" spans="1:7" ht="14.25" x14ac:dyDescent="0.4">
      <c r="A31" s="6">
        <v>23</v>
      </c>
      <c r="B31" s="6">
        <v>23</v>
      </c>
      <c r="C31" s="31">
        <v>233240</v>
      </c>
      <c r="D31" t="s">
        <v>54</v>
      </c>
      <c r="E31" t="s">
        <v>976</v>
      </c>
      <c r="F31" t="s">
        <v>733</v>
      </c>
      <c r="G31" t="s">
        <v>733</v>
      </c>
    </row>
    <row r="32" spans="1:7" ht="14.25" x14ac:dyDescent="0.4">
      <c r="A32" s="6">
        <v>23</v>
      </c>
      <c r="B32" s="6">
        <v>23</v>
      </c>
      <c r="C32" s="31" t="s">
        <v>436</v>
      </c>
      <c r="D32" t="s">
        <v>422</v>
      </c>
      <c r="E32" t="s">
        <v>976</v>
      </c>
      <c r="F32" t="s">
        <v>733</v>
      </c>
      <c r="G32" t="s">
        <v>733</v>
      </c>
    </row>
    <row r="33" spans="1:7" ht="14.25" x14ac:dyDescent="0.4">
      <c r="A33" s="6">
        <v>23</v>
      </c>
      <c r="B33" s="6">
        <v>23</v>
      </c>
      <c r="C33" s="31">
        <v>233230</v>
      </c>
      <c r="D33" t="s">
        <v>53</v>
      </c>
      <c r="E33" t="s">
        <v>976</v>
      </c>
      <c r="F33" t="s">
        <v>733</v>
      </c>
      <c r="G33" t="s">
        <v>733</v>
      </c>
    </row>
    <row r="34" spans="1:7" ht="14.25" x14ac:dyDescent="0.4">
      <c r="A34" s="6">
        <v>23</v>
      </c>
      <c r="B34" s="6">
        <v>23</v>
      </c>
      <c r="C34" s="31" t="s">
        <v>435</v>
      </c>
      <c r="D34" t="s">
        <v>57</v>
      </c>
      <c r="E34" t="s">
        <v>976</v>
      </c>
      <c r="F34" t="s">
        <v>733</v>
      </c>
      <c r="G34" t="s">
        <v>733</v>
      </c>
    </row>
    <row r="35" spans="1:7" ht="14.25" x14ac:dyDescent="0.4">
      <c r="A35" s="6">
        <v>23</v>
      </c>
      <c r="B35" s="6">
        <v>23</v>
      </c>
      <c r="C35" s="31">
        <v>233411</v>
      </c>
      <c r="D35" t="s">
        <v>58</v>
      </c>
      <c r="E35" t="s">
        <v>976</v>
      </c>
      <c r="F35" t="s">
        <v>733</v>
      </c>
      <c r="G35" t="s">
        <v>733</v>
      </c>
    </row>
    <row r="36" spans="1:7" ht="14.25" x14ac:dyDescent="0.4">
      <c r="A36" s="6">
        <v>23</v>
      </c>
      <c r="B36" s="6">
        <v>23</v>
      </c>
      <c r="C36" s="31">
        <v>233412</v>
      </c>
      <c r="D36" t="s">
        <v>59</v>
      </c>
      <c r="E36" t="s">
        <v>976</v>
      </c>
      <c r="F36" t="s">
        <v>733</v>
      </c>
      <c r="G36" t="s">
        <v>733</v>
      </c>
    </row>
    <row r="37" spans="1:7" ht="14.25" x14ac:dyDescent="0.4">
      <c r="A37" s="6">
        <v>23</v>
      </c>
      <c r="B37" s="6">
        <v>23</v>
      </c>
      <c r="C37" s="31" t="s">
        <v>60</v>
      </c>
      <c r="D37" t="s">
        <v>61</v>
      </c>
      <c r="E37" t="s">
        <v>976</v>
      </c>
      <c r="F37" t="s">
        <v>733</v>
      </c>
      <c r="G37" t="s">
        <v>733</v>
      </c>
    </row>
    <row r="38" spans="1:7" ht="14.25" x14ac:dyDescent="0.4">
      <c r="A38" s="6">
        <v>23</v>
      </c>
      <c r="B38" s="6">
        <v>23</v>
      </c>
      <c r="C38" s="31">
        <v>230301</v>
      </c>
      <c r="D38" t="s">
        <v>50</v>
      </c>
      <c r="E38" t="s">
        <v>976</v>
      </c>
      <c r="F38" t="s">
        <v>733</v>
      </c>
      <c r="G38" t="s">
        <v>733</v>
      </c>
    </row>
    <row r="39" spans="1:7" ht="14.25" x14ac:dyDescent="0.4">
      <c r="A39" s="6">
        <v>23</v>
      </c>
      <c r="B39" s="6">
        <v>23</v>
      </c>
      <c r="C39" s="31">
        <v>230302</v>
      </c>
      <c r="D39" t="s">
        <v>51</v>
      </c>
      <c r="E39" t="s">
        <v>976</v>
      </c>
      <c r="F39" t="s">
        <v>733</v>
      </c>
      <c r="G39" t="s">
        <v>733</v>
      </c>
    </row>
    <row r="40" spans="1:7" ht="14.25" x14ac:dyDescent="0.4">
      <c r="A40" s="6">
        <v>321</v>
      </c>
      <c r="B40" s="6">
        <v>321</v>
      </c>
      <c r="C40" s="31">
        <v>321100</v>
      </c>
      <c r="D40" t="s">
        <v>62</v>
      </c>
      <c r="E40" t="s">
        <v>977</v>
      </c>
      <c r="F40" t="s">
        <v>734</v>
      </c>
      <c r="G40" t="s">
        <v>734</v>
      </c>
    </row>
    <row r="41" spans="1:7" ht="14.25" x14ac:dyDescent="0.4">
      <c r="A41" s="6">
        <v>321</v>
      </c>
      <c r="B41" s="6">
        <v>321</v>
      </c>
      <c r="C41" s="31">
        <v>321200</v>
      </c>
      <c r="D41" t="s">
        <v>63</v>
      </c>
      <c r="E41" t="s">
        <v>977</v>
      </c>
      <c r="F41" t="s">
        <v>734</v>
      </c>
      <c r="G41" t="s">
        <v>734</v>
      </c>
    </row>
    <row r="42" spans="1:7" ht="14.25" x14ac:dyDescent="0.4">
      <c r="A42" s="6">
        <v>321</v>
      </c>
      <c r="B42" s="6">
        <v>321</v>
      </c>
      <c r="C42" s="31">
        <v>321910</v>
      </c>
      <c r="D42" t="s">
        <v>64</v>
      </c>
      <c r="E42" t="s">
        <v>977</v>
      </c>
      <c r="F42" t="s">
        <v>734</v>
      </c>
      <c r="G42" t="s">
        <v>734</v>
      </c>
    </row>
    <row r="43" spans="1:7" ht="14.25" x14ac:dyDescent="0.4">
      <c r="A43" s="6">
        <v>321</v>
      </c>
      <c r="B43" s="6">
        <v>321</v>
      </c>
      <c r="C43" s="31" t="s">
        <v>65</v>
      </c>
      <c r="D43" t="s">
        <v>66</v>
      </c>
      <c r="E43" t="s">
        <v>977</v>
      </c>
      <c r="F43" t="s">
        <v>734</v>
      </c>
      <c r="G43" t="s">
        <v>734</v>
      </c>
    </row>
    <row r="44" spans="1:7" ht="14.25" x14ac:dyDescent="0.4">
      <c r="A44" s="6">
        <v>327</v>
      </c>
      <c r="B44" s="6">
        <v>327</v>
      </c>
      <c r="C44" s="31">
        <v>327100</v>
      </c>
      <c r="D44" t="s">
        <v>67</v>
      </c>
      <c r="E44" t="s">
        <v>978</v>
      </c>
      <c r="F44" t="s">
        <v>735</v>
      </c>
      <c r="G44" t="s">
        <v>735</v>
      </c>
    </row>
    <row r="45" spans="1:7" ht="14.25" x14ac:dyDescent="0.4">
      <c r="A45" s="6">
        <v>327</v>
      </c>
      <c r="B45" s="6">
        <v>327</v>
      </c>
      <c r="C45" s="31">
        <v>327200</v>
      </c>
      <c r="D45" t="s">
        <v>68</v>
      </c>
      <c r="E45" t="s">
        <v>978</v>
      </c>
      <c r="F45" t="s">
        <v>735</v>
      </c>
      <c r="G45" t="s">
        <v>735</v>
      </c>
    </row>
    <row r="46" spans="1:7" ht="14.25" x14ac:dyDescent="0.4">
      <c r="A46" s="6">
        <v>327</v>
      </c>
      <c r="B46" s="6">
        <v>327</v>
      </c>
      <c r="C46" s="31">
        <v>327310</v>
      </c>
      <c r="D46" t="s">
        <v>69</v>
      </c>
      <c r="E46" t="s">
        <v>978</v>
      </c>
      <c r="F46" t="s">
        <v>735</v>
      </c>
      <c r="G46" t="s">
        <v>735</v>
      </c>
    </row>
    <row r="47" spans="1:7" ht="14.25" x14ac:dyDescent="0.4">
      <c r="A47" s="6">
        <v>327</v>
      </c>
      <c r="B47" s="6">
        <v>327</v>
      </c>
      <c r="C47" s="31">
        <v>327320</v>
      </c>
      <c r="D47" t="s">
        <v>70</v>
      </c>
      <c r="E47" t="s">
        <v>978</v>
      </c>
      <c r="F47" t="s">
        <v>735</v>
      </c>
      <c r="G47" t="s">
        <v>735</v>
      </c>
    </row>
    <row r="48" spans="1:7" ht="14.25" x14ac:dyDescent="0.4">
      <c r="A48" s="6">
        <v>327</v>
      </c>
      <c r="B48" s="6">
        <v>327</v>
      </c>
      <c r="C48" s="31">
        <v>327330</v>
      </c>
      <c r="D48" t="s">
        <v>71</v>
      </c>
      <c r="E48" t="s">
        <v>978</v>
      </c>
      <c r="F48" t="s">
        <v>735</v>
      </c>
      <c r="G48" t="s">
        <v>735</v>
      </c>
    </row>
    <row r="49" spans="1:7" ht="14.25" x14ac:dyDescent="0.4">
      <c r="A49" s="6">
        <v>327</v>
      </c>
      <c r="B49" s="6">
        <v>327</v>
      </c>
      <c r="C49" s="31">
        <v>327390</v>
      </c>
      <c r="D49" t="s">
        <v>72</v>
      </c>
      <c r="E49" t="s">
        <v>978</v>
      </c>
      <c r="F49" t="s">
        <v>735</v>
      </c>
      <c r="G49" t="s">
        <v>735</v>
      </c>
    </row>
    <row r="50" spans="1:7" ht="14.25" x14ac:dyDescent="0.4">
      <c r="A50" s="6">
        <v>327</v>
      </c>
      <c r="B50" s="6">
        <v>327</v>
      </c>
      <c r="C50" s="31">
        <v>327400</v>
      </c>
      <c r="D50" t="s">
        <v>73</v>
      </c>
      <c r="E50" t="s">
        <v>978</v>
      </c>
      <c r="F50" t="s">
        <v>735</v>
      </c>
      <c r="G50" t="s">
        <v>735</v>
      </c>
    </row>
    <row r="51" spans="1:7" ht="14.25" x14ac:dyDescent="0.4">
      <c r="A51" s="6">
        <v>327</v>
      </c>
      <c r="B51" s="6">
        <v>327</v>
      </c>
      <c r="C51" s="31">
        <v>327910</v>
      </c>
      <c r="D51" t="s">
        <v>74</v>
      </c>
      <c r="E51" t="s">
        <v>978</v>
      </c>
      <c r="F51" t="s">
        <v>735</v>
      </c>
      <c r="G51" t="s">
        <v>735</v>
      </c>
    </row>
    <row r="52" spans="1:7" ht="14.25" x14ac:dyDescent="0.4">
      <c r="A52" s="6">
        <v>327</v>
      </c>
      <c r="B52" s="6">
        <v>327</v>
      </c>
      <c r="C52" s="31">
        <v>327991</v>
      </c>
      <c r="D52" t="s">
        <v>75</v>
      </c>
      <c r="E52" t="s">
        <v>978</v>
      </c>
      <c r="F52" t="s">
        <v>735</v>
      </c>
      <c r="G52" t="s">
        <v>735</v>
      </c>
    </row>
    <row r="53" spans="1:7" ht="14.25" x14ac:dyDescent="0.4">
      <c r="A53" s="6">
        <v>327</v>
      </c>
      <c r="B53" s="6">
        <v>327</v>
      </c>
      <c r="C53" s="31">
        <v>327992</v>
      </c>
      <c r="D53" t="s">
        <v>76</v>
      </c>
      <c r="E53" t="s">
        <v>978</v>
      </c>
      <c r="F53" t="s">
        <v>735</v>
      </c>
      <c r="G53" t="s">
        <v>735</v>
      </c>
    </row>
    <row r="54" spans="1:7" ht="14.25" x14ac:dyDescent="0.4">
      <c r="A54" s="6">
        <v>327</v>
      </c>
      <c r="B54" s="6">
        <v>327</v>
      </c>
      <c r="C54" s="31">
        <v>327993</v>
      </c>
      <c r="D54" t="s">
        <v>77</v>
      </c>
      <c r="E54" t="s">
        <v>978</v>
      </c>
      <c r="F54" t="s">
        <v>735</v>
      </c>
      <c r="G54" t="s">
        <v>735</v>
      </c>
    </row>
    <row r="55" spans="1:7" ht="14.25" x14ac:dyDescent="0.4">
      <c r="A55" s="6">
        <v>327</v>
      </c>
      <c r="B55" s="6">
        <v>327</v>
      </c>
      <c r="C55" s="31">
        <v>327999</v>
      </c>
      <c r="D55" t="s">
        <v>78</v>
      </c>
      <c r="E55" t="s">
        <v>978</v>
      </c>
      <c r="F55" t="s">
        <v>735</v>
      </c>
      <c r="G55" t="s">
        <v>735</v>
      </c>
    </row>
    <row r="56" spans="1:7" ht="14.25" x14ac:dyDescent="0.4">
      <c r="A56" s="6">
        <v>331</v>
      </c>
      <c r="B56" s="6">
        <v>331</v>
      </c>
      <c r="C56" s="31">
        <v>331110</v>
      </c>
      <c r="D56" t="s">
        <v>79</v>
      </c>
      <c r="E56" t="s">
        <v>979</v>
      </c>
      <c r="F56" t="s">
        <v>736</v>
      </c>
      <c r="G56" t="s">
        <v>736</v>
      </c>
    </row>
    <row r="57" spans="1:7" ht="14.25" x14ac:dyDescent="0.4">
      <c r="A57" s="6">
        <v>331</v>
      </c>
      <c r="B57" s="6">
        <v>331</v>
      </c>
      <c r="C57" s="31">
        <v>331200</v>
      </c>
      <c r="D57" t="s">
        <v>80</v>
      </c>
      <c r="E57" t="s">
        <v>979</v>
      </c>
      <c r="F57" t="s">
        <v>736</v>
      </c>
      <c r="G57" t="s">
        <v>736</v>
      </c>
    </row>
    <row r="58" spans="1:7" ht="14.25" x14ac:dyDescent="0.4">
      <c r="A58" s="6">
        <v>331</v>
      </c>
      <c r="B58" s="6">
        <v>331</v>
      </c>
      <c r="C58" s="31">
        <v>331313</v>
      </c>
      <c r="D58" t="s">
        <v>81</v>
      </c>
      <c r="E58" t="s">
        <v>979</v>
      </c>
      <c r="F58" t="s">
        <v>736</v>
      </c>
      <c r="G58" t="s">
        <v>736</v>
      </c>
    </row>
    <row r="59" spans="1:7" ht="14.25" x14ac:dyDescent="0.4">
      <c r="A59" s="6">
        <v>331</v>
      </c>
      <c r="B59" s="6">
        <v>331</v>
      </c>
      <c r="C59" s="31">
        <v>331314</v>
      </c>
      <c r="D59" t="s">
        <v>82</v>
      </c>
      <c r="E59" t="s">
        <v>979</v>
      </c>
      <c r="F59" t="s">
        <v>736</v>
      </c>
      <c r="G59" t="s">
        <v>736</v>
      </c>
    </row>
    <row r="60" spans="1:7" ht="14.25" x14ac:dyDescent="0.4">
      <c r="A60" s="6">
        <v>331</v>
      </c>
      <c r="B60" s="6">
        <v>331</v>
      </c>
      <c r="C60" s="31" t="s">
        <v>83</v>
      </c>
      <c r="D60" t="s">
        <v>84</v>
      </c>
      <c r="E60" t="s">
        <v>979</v>
      </c>
      <c r="F60" t="s">
        <v>736</v>
      </c>
      <c r="G60" t="s">
        <v>736</v>
      </c>
    </row>
    <row r="61" spans="1:7" ht="14.25" x14ac:dyDescent="0.4">
      <c r="A61" s="6">
        <v>331</v>
      </c>
      <c r="B61" s="6">
        <v>331</v>
      </c>
      <c r="C61" s="31">
        <v>331410</v>
      </c>
      <c r="D61" t="s">
        <v>462</v>
      </c>
      <c r="E61" t="s">
        <v>979</v>
      </c>
      <c r="F61" t="s">
        <v>736</v>
      </c>
      <c r="G61" t="s">
        <v>736</v>
      </c>
    </row>
    <row r="62" spans="1:7" ht="14.25" x14ac:dyDescent="0.4">
      <c r="A62" s="6">
        <v>331</v>
      </c>
      <c r="B62" s="6">
        <v>331</v>
      </c>
      <c r="C62" s="31">
        <v>331420</v>
      </c>
      <c r="D62" t="s">
        <v>85</v>
      </c>
      <c r="E62" t="s">
        <v>979</v>
      </c>
      <c r="F62" t="s">
        <v>736</v>
      </c>
      <c r="G62" t="s">
        <v>736</v>
      </c>
    </row>
    <row r="63" spans="1:7" ht="14.25" x14ac:dyDescent="0.4">
      <c r="A63" s="6">
        <v>331</v>
      </c>
      <c r="B63" s="6">
        <v>331</v>
      </c>
      <c r="C63" s="31">
        <v>331490</v>
      </c>
      <c r="D63" t="s">
        <v>86</v>
      </c>
      <c r="E63" t="s">
        <v>979</v>
      </c>
      <c r="F63" t="s">
        <v>736</v>
      </c>
      <c r="G63" t="s">
        <v>736</v>
      </c>
    </row>
    <row r="64" spans="1:7" ht="14.25" x14ac:dyDescent="0.4">
      <c r="A64" s="6">
        <v>331</v>
      </c>
      <c r="B64" s="6">
        <v>331</v>
      </c>
      <c r="C64" s="31">
        <v>331510</v>
      </c>
      <c r="D64" t="s">
        <v>87</v>
      </c>
      <c r="E64" t="s">
        <v>979</v>
      </c>
      <c r="F64" t="s">
        <v>736</v>
      </c>
      <c r="G64" t="s">
        <v>736</v>
      </c>
    </row>
    <row r="65" spans="1:7" ht="14.25" x14ac:dyDescent="0.4">
      <c r="A65" s="6">
        <v>331</v>
      </c>
      <c r="B65" s="6">
        <v>331</v>
      </c>
      <c r="C65" s="31">
        <v>331520</v>
      </c>
      <c r="D65" t="s">
        <v>88</v>
      </c>
      <c r="E65" t="s">
        <v>979</v>
      </c>
      <c r="F65" t="s">
        <v>736</v>
      </c>
      <c r="G65" t="s">
        <v>736</v>
      </c>
    </row>
    <row r="66" spans="1:7" ht="14.25" x14ac:dyDescent="0.4">
      <c r="A66" s="6">
        <v>332</v>
      </c>
      <c r="B66" s="6">
        <v>332</v>
      </c>
      <c r="C66" s="31" t="s">
        <v>89</v>
      </c>
      <c r="D66" t="s">
        <v>90</v>
      </c>
      <c r="E66" t="s">
        <v>980</v>
      </c>
      <c r="F66" t="s">
        <v>737</v>
      </c>
      <c r="G66" t="s">
        <v>737</v>
      </c>
    </row>
    <row r="67" spans="1:7" ht="14.25" x14ac:dyDescent="0.4">
      <c r="A67" s="6">
        <v>332</v>
      </c>
      <c r="B67" s="6">
        <v>332</v>
      </c>
      <c r="C67" s="31">
        <v>332114</v>
      </c>
      <c r="D67" t="s">
        <v>91</v>
      </c>
      <c r="E67" t="s">
        <v>980</v>
      </c>
      <c r="F67" t="s">
        <v>737</v>
      </c>
      <c r="G67" t="s">
        <v>737</v>
      </c>
    </row>
    <row r="68" spans="1:7" ht="14.25" x14ac:dyDescent="0.4">
      <c r="A68" s="6">
        <v>332</v>
      </c>
      <c r="B68" s="6">
        <v>332</v>
      </c>
      <c r="C68" s="31">
        <v>332119</v>
      </c>
      <c r="D68" t="s">
        <v>448</v>
      </c>
      <c r="E68" t="s">
        <v>980</v>
      </c>
      <c r="F68" t="s">
        <v>737</v>
      </c>
      <c r="G68" t="s">
        <v>737</v>
      </c>
    </row>
    <row r="69" spans="1:7" ht="14.25" x14ac:dyDescent="0.4">
      <c r="A69" s="6">
        <v>332</v>
      </c>
      <c r="B69" s="6">
        <v>332</v>
      </c>
      <c r="C69" s="31">
        <v>332200</v>
      </c>
      <c r="D69" t="s">
        <v>92</v>
      </c>
      <c r="E69" t="s">
        <v>980</v>
      </c>
      <c r="F69" t="s">
        <v>737</v>
      </c>
      <c r="G69" t="s">
        <v>737</v>
      </c>
    </row>
    <row r="70" spans="1:7" ht="14.25" x14ac:dyDescent="0.4">
      <c r="A70" s="6">
        <v>332</v>
      </c>
      <c r="B70" s="6">
        <v>332</v>
      </c>
      <c r="C70" s="31">
        <v>332310</v>
      </c>
      <c r="D70" t="s">
        <v>93</v>
      </c>
      <c r="E70" t="s">
        <v>980</v>
      </c>
      <c r="F70" t="s">
        <v>737</v>
      </c>
      <c r="G70" t="s">
        <v>737</v>
      </c>
    </row>
    <row r="71" spans="1:7" ht="14.25" x14ac:dyDescent="0.4">
      <c r="A71" s="6">
        <v>332</v>
      </c>
      <c r="B71" s="6">
        <v>332</v>
      </c>
      <c r="C71" s="31">
        <v>332320</v>
      </c>
      <c r="D71" t="s">
        <v>94</v>
      </c>
      <c r="E71" t="s">
        <v>980</v>
      </c>
      <c r="F71" t="s">
        <v>737</v>
      </c>
      <c r="G71" t="s">
        <v>737</v>
      </c>
    </row>
    <row r="72" spans="1:7" ht="14.25" x14ac:dyDescent="0.4">
      <c r="A72" s="6">
        <v>332</v>
      </c>
      <c r="B72" s="6">
        <v>332</v>
      </c>
      <c r="C72" s="31">
        <v>332410</v>
      </c>
      <c r="D72" t="s">
        <v>95</v>
      </c>
      <c r="E72" t="s">
        <v>980</v>
      </c>
      <c r="F72" t="s">
        <v>737</v>
      </c>
      <c r="G72" t="s">
        <v>737</v>
      </c>
    </row>
    <row r="73" spans="1:7" ht="14.25" x14ac:dyDescent="0.4">
      <c r="A73" s="6">
        <v>332</v>
      </c>
      <c r="B73" s="6">
        <v>332</v>
      </c>
      <c r="C73" s="31">
        <v>332420</v>
      </c>
      <c r="D73" t="s">
        <v>96</v>
      </c>
      <c r="E73" t="s">
        <v>980</v>
      </c>
      <c r="F73" t="s">
        <v>737</v>
      </c>
      <c r="G73" t="s">
        <v>737</v>
      </c>
    </row>
    <row r="74" spans="1:7" ht="14.25" x14ac:dyDescent="0.4">
      <c r="A74" s="6">
        <v>332</v>
      </c>
      <c r="B74" s="6">
        <v>332</v>
      </c>
      <c r="C74" s="31">
        <v>332430</v>
      </c>
      <c r="D74" t="s">
        <v>97</v>
      </c>
      <c r="E74" t="s">
        <v>980</v>
      </c>
      <c r="F74" t="s">
        <v>737</v>
      </c>
      <c r="G74" t="s">
        <v>737</v>
      </c>
    </row>
    <row r="75" spans="1:7" ht="14.25" x14ac:dyDescent="0.4">
      <c r="A75" s="6">
        <v>332</v>
      </c>
      <c r="B75" s="6">
        <v>332</v>
      </c>
      <c r="C75" s="31">
        <v>332500</v>
      </c>
      <c r="D75" t="s">
        <v>98</v>
      </c>
      <c r="E75" t="s">
        <v>980</v>
      </c>
      <c r="F75" t="s">
        <v>737</v>
      </c>
      <c r="G75" t="s">
        <v>737</v>
      </c>
    </row>
    <row r="76" spans="1:7" ht="14.25" x14ac:dyDescent="0.4">
      <c r="A76" s="6">
        <v>332</v>
      </c>
      <c r="B76" s="6">
        <v>332</v>
      </c>
      <c r="C76" s="31">
        <v>332600</v>
      </c>
      <c r="D76" t="s">
        <v>99</v>
      </c>
      <c r="E76" t="s">
        <v>980</v>
      </c>
      <c r="F76" t="s">
        <v>737</v>
      </c>
      <c r="G76" t="s">
        <v>737</v>
      </c>
    </row>
    <row r="77" spans="1:7" ht="14.25" x14ac:dyDescent="0.4">
      <c r="A77" s="6">
        <v>332</v>
      </c>
      <c r="B77" s="6">
        <v>332</v>
      </c>
      <c r="C77" s="31">
        <v>332710</v>
      </c>
      <c r="D77" t="s">
        <v>100</v>
      </c>
      <c r="E77" t="s">
        <v>980</v>
      </c>
      <c r="F77" t="s">
        <v>737</v>
      </c>
      <c r="G77" t="s">
        <v>737</v>
      </c>
    </row>
    <row r="78" spans="1:7" ht="14.25" x14ac:dyDescent="0.4">
      <c r="A78" s="6">
        <v>332</v>
      </c>
      <c r="B78" s="6">
        <v>332</v>
      </c>
      <c r="C78" s="31">
        <v>332720</v>
      </c>
      <c r="D78" t="s">
        <v>101</v>
      </c>
      <c r="E78" t="s">
        <v>980</v>
      </c>
      <c r="F78" t="s">
        <v>737</v>
      </c>
      <c r="G78" t="s">
        <v>737</v>
      </c>
    </row>
    <row r="79" spans="1:7" ht="14.25" x14ac:dyDescent="0.4">
      <c r="A79" s="6">
        <v>332</v>
      </c>
      <c r="B79" s="6">
        <v>332</v>
      </c>
      <c r="C79" s="31">
        <v>332800</v>
      </c>
      <c r="D79" t="s">
        <v>102</v>
      </c>
      <c r="E79" t="s">
        <v>980</v>
      </c>
      <c r="F79" t="s">
        <v>737</v>
      </c>
      <c r="G79" t="s">
        <v>737</v>
      </c>
    </row>
    <row r="80" spans="1:7" ht="14.25" x14ac:dyDescent="0.4">
      <c r="A80" s="6">
        <v>332</v>
      </c>
      <c r="B80" s="6">
        <v>332</v>
      </c>
      <c r="C80" s="31" t="s">
        <v>103</v>
      </c>
      <c r="D80" t="s">
        <v>104</v>
      </c>
      <c r="E80" t="s">
        <v>980</v>
      </c>
      <c r="F80" t="s">
        <v>737</v>
      </c>
      <c r="G80" t="s">
        <v>737</v>
      </c>
    </row>
    <row r="81" spans="1:7" ht="14.25" x14ac:dyDescent="0.4">
      <c r="A81" s="6">
        <v>332</v>
      </c>
      <c r="B81" s="6">
        <v>332</v>
      </c>
      <c r="C81" s="31">
        <v>332913</v>
      </c>
      <c r="D81" t="s">
        <v>105</v>
      </c>
      <c r="E81" t="s">
        <v>980</v>
      </c>
      <c r="F81" t="s">
        <v>737</v>
      </c>
      <c r="G81" t="s">
        <v>737</v>
      </c>
    </row>
    <row r="82" spans="1:7" ht="14.25" x14ac:dyDescent="0.4">
      <c r="A82" s="6">
        <v>332</v>
      </c>
      <c r="B82" s="6">
        <v>332</v>
      </c>
      <c r="C82" s="31">
        <v>332991</v>
      </c>
      <c r="D82" t="s">
        <v>106</v>
      </c>
      <c r="E82" t="s">
        <v>980</v>
      </c>
      <c r="F82" t="s">
        <v>737</v>
      </c>
      <c r="G82" t="s">
        <v>737</v>
      </c>
    </row>
    <row r="83" spans="1:7" ht="14.25" x14ac:dyDescent="0.4">
      <c r="A83" s="6">
        <v>332</v>
      </c>
      <c r="B83" s="6">
        <v>332</v>
      </c>
      <c r="C83" s="31" t="s">
        <v>107</v>
      </c>
      <c r="D83" t="s">
        <v>108</v>
      </c>
      <c r="E83" t="s">
        <v>980</v>
      </c>
      <c r="F83" t="s">
        <v>737</v>
      </c>
      <c r="G83" t="s">
        <v>737</v>
      </c>
    </row>
    <row r="84" spans="1:7" ht="14.25" x14ac:dyDescent="0.4">
      <c r="A84" s="6">
        <v>332</v>
      </c>
      <c r="B84" s="6">
        <v>332</v>
      </c>
      <c r="C84" s="31">
        <v>332996</v>
      </c>
      <c r="D84" t="s">
        <v>109</v>
      </c>
      <c r="E84" t="s">
        <v>980</v>
      </c>
      <c r="F84" t="s">
        <v>737</v>
      </c>
      <c r="G84" t="s">
        <v>737</v>
      </c>
    </row>
    <row r="85" spans="1:7" ht="14.25" x14ac:dyDescent="0.4">
      <c r="A85" s="6">
        <v>332</v>
      </c>
      <c r="B85" s="6">
        <v>332</v>
      </c>
      <c r="C85" s="31">
        <v>332999</v>
      </c>
      <c r="D85" t="s">
        <v>110</v>
      </c>
      <c r="E85" t="s">
        <v>980</v>
      </c>
      <c r="F85" t="s">
        <v>737</v>
      </c>
      <c r="G85" t="s">
        <v>737</v>
      </c>
    </row>
    <row r="86" spans="1:7" ht="14.25" x14ac:dyDescent="0.4">
      <c r="A86" s="6">
        <v>333</v>
      </c>
      <c r="B86" s="6">
        <v>333</v>
      </c>
      <c r="C86" s="31">
        <v>333111</v>
      </c>
      <c r="D86" t="s">
        <v>111</v>
      </c>
      <c r="E86" t="s">
        <v>981</v>
      </c>
      <c r="F86" t="s">
        <v>738</v>
      </c>
      <c r="G86" t="s">
        <v>738</v>
      </c>
    </row>
    <row r="87" spans="1:7" ht="14.25" x14ac:dyDescent="0.4">
      <c r="A87" s="6">
        <v>333</v>
      </c>
      <c r="B87" s="6">
        <v>333</v>
      </c>
      <c r="C87" s="31">
        <v>333112</v>
      </c>
      <c r="D87" t="s">
        <v>112</v>
      </c>
      <c r="E87" t="s">
        <v>981</v>
      </c>
      <c r="F87" t="s">
        <v>738</v>
      </c>
      <c r="G87" t="s">
        <v>738</v>
      </c>
    </row>
    <row r="88" spans="1:7" ht="14.25" x14ac:dyDescent="0.4">
      <c r="A88" s="6">
        <v>333</v>
      </c>
      <c r="B88" s="6">
        <v>333</v>
      </c>
      <c r="C88" s="31">
        <v>333120</v>
      </c>
      <c r="D88" t="s">
        <v>113</v>
      </c>
      <c r="E88" t="s">
        <v>981</v>
      </c>
      <c r="F88" t="s">
        <v>738</v>
      </c>
      <c r="G88" t="s">
        <v>738</v>
      </c>
    </row>
    <row r="89" spans="1:7" ht="14.25" x14ac:dyDescent="0.4">
      <c r="A89" s="6">
        <v>333</v>
      </c>
      <c r="B89" s="6">
        <v>333</v>
      </c>
      <c r="C89" s="31">
        <v>333130</v>
      </c>
      <c r="D89" t="s">
        <v>114</v>
      </c>
      <c r="E89" t="s">
        <v>981</v>
      </c>
      <c r="F89" t="s">
        <v>738</v>
      </c>
      <c r="G89" t="s">
        <v>738</v>
      </c>
    </row>
    <row r="90" spans="1:7" ht="14.25" x14ac:dyDescent="0.4">
      <c r="A90" s="6">
        <v>333</v>
      </c>
      <c r="B90" s="6">
        <v>333</v>
      </c>
      <c r="C90" s="31">
        <v>333242</v>
      </c>
      <c r="D90" t="s">
        <v>117</v>
      </c>
      <c r="E90" t="s">
        <v>981</v>
      </c>
      <c r="F90" t="s">
        <v>738</v>
      </c>
      <c r="G90" t="s">
        <v>738</v>
      </c>
    </row>
    <row r="91" spans="1:7" ht="14.25" x14ac:dyDescent="0.4">
      <c r="A91" s="6">
        <v>333</v>
      </c>
      <c r="B91" s="6">
        <v>333</v>
      </c>
      <c r="C91" s="31" t="s">
        <v>115</v>
      </c>
      <c r="D91" t="s">
        <v>116</v>
      </c>
      <c r="E91" t="s">
        <v>981</v>
      </c>
      <c r="F91" t="s">
        <v>738</v>
      </c>
      <c r="G91" t="s">
        <v>738</v>
      </c>
    </row>
    <row r="92" spans="1:7" ht="14.25" x14ac:dyDescent="0.4">
      <c r="A92" s="6">
        <v>333</v>
      </c>
      <c r="B92" s="6">
        <v>333</v>
      </c>
      <c r="C92" s="31">
        <v>333314</v>
      </c>
      <c r="D92" t="s">
        <v>118</v>
      </c>
      <c r="E92" t="s">
        <v>981</v>
      </c>
      <c r="F92" t="s">
        <v>738</v>
      </c>
      <c r="G92" t="s">
        <v>738</v>
      </c>
    </row>
    <row r="93" spans="1:7" ht="14.25" x14ac:dyDescent="0.4">
      <c r="A93" s="6">
        <v>333</v>
      </c>
      <c r="B93" s="6">
        <v>333</v>
      </c>
      <c r="C93" s="31">
        <v>333316</v>
      </c>
      <c r="D93" t="s">
        <v>119</v>
      </c>
      <c r="E93" t="s">
        <v>981</v>
      </c>
      <c r="F93" t="s">
        <v>738</v>
      </c>
      <c r="G93" t="s">
        <v>738</v>
      </c>
    </row>
    <row r="94" spans="1:7" ht="14.25" x14ac:dyDescent="0.4">
      <c r="A94" s="6">
        <v>333</v>
      </c>
      <c r="B94" s="6">
        <v>333</v>
      </c>
      <c r="C94" s="31">
        <v>333318</v>
      </c>
      <c r="D94" t="s">
        <v>449</v>
      </c>
      <c r="E94" t="s">
        <v>981</v>
      </c>
      <c r="F94" t="s">
        <v>738</v>
      </c>
      <c r="G94" t="s">
        <v>738</v>
      </c>
    </row>
    <row r="95" spans="1:7" ht="14.25" x14ac:dyDescent="0.4">
      <c r="A95" s="6">
        <v>333</v>
      </c>
      <c r="B95" s="6">
        <v>333</v>
      </c>
      <c r="C95" s="31">
        <v>333413</v>
      </c>
      <c r="D95" t="s">
        <v>450</v>
      </c>
      <c r="E95" t="s">
        <v>981</v>
      </c>
      <c r="F95" t="s">
        <v>738</v>
      </c>
      <c r="G95" t="s">
        <v>738</v>
      </c>
    </row>
    <row r="96" spans="1:7" ht="14.25" x14ac:dyDescent="0.4">
      <c r="A96" s="6">
        <v>333</v>
      </c>
      <c r="B96" s="6">
        <v>333</v>
      </c>
      <c r="C96" s="31">
        <v>333414</v>
      </c>
      <c r="D96" t="s">
        <v>120</v>
      </c>
      <c r="E96" t="s">
        <v>981</v>
      </c>
      <c r="F96" t="s">
        <v>738</v>
      </c>
      <c r="G96" t="s">
        <v>738</v>
      </c>
    </row>
    <row r="97" spans="1:7" ht="14.25" x14ac:dyDescent="0.4">
      <c r="A97" s="6">
        <v>333</v>
      </c>
      <c r="B97" s="6">
        <v>333</v>
      </c>
      <c r="C97" s="31">
        <v>333415</v>
      </c>
      <c r="D97" t="s">
        <v>121</v>
      </c>
      <c r="E97" t="s">
        <v>981</v>
      </c>
      <c r="F97" t="s">
        <v>738</v>
      </c>
      <c r="G97" t="s">
        <v>738</v>
      </c>
    </row>
    <row r="98" spans="1:7" ht="14.25" x14ac:dyDescent="0.4">
      <c r="A98" s="6">
        <v>333</v>
      </c>
      <c r="B98" s="6">
        <v>333</v>
      </c>
      <c r="C98" s="31">
        <v>333511</v>
      </c>
      <c r="D98" t="s">
        <v>122</v>
      </c>
      <c r="E98" t="s">
        <v>981</v>
      </c>
      <c r="F98" t="s">
        <v>738</v>
      </c>
      <c r="G98" t="s">
        <v>738</v>
      </c>
    </row>
    <row r="99" spans="1:7" ht="14.25" x14ac:dyDescent="0.4">
      <c r="A99" s="6">
        <v>333</v>
      </c>
      <c r="B99" s="6">
        <v>333</v>
      </c>
      <c r="C99" s="31">
        <v>333517</v>
      </c>
      <c r="D99" t="s">
        <v>451</v>
      </c>
      <c r="E99" t="s">
        <v>981</v>
      </c>
      <c r="F99" t="s">
        <v>738</v>
      </c>
      <c r="G99" t="s">
        <v>738</v>
      </c>
    </row>
    <row r="100" spans="1:7" ht="14.25" x14ac:dyDescent="0.4">
      <c r="A100" s="6">
        <v>333</v>
      </c>
      <c r="B100" s="6">
        <v>333</v>
      </c>
      <c r="C100" s="31">
        <v>333514</v>
      </c>
      <c r="D100" t="s">
        <v>123</v>
      </c>
      <c r="E100" t="s">
        <v>981</v>
      </c>
      <c r="F100" t="s">
        <v>738</v>
      </c>
      <c r="G100" t="s">
        <v>738</v>
      </c>
    </row>
    <row r="101" spans="1:7" ht="14.25" x14ac:dyDescent="0.4">
      <c r="A101" s="6">
        <v>333</v>
      </c>
      <c r="B101" s="6">
        <v>333</v>
      </c>
      <c r="C101" s="31" t="s">
        <v>124</v>
      </c>
      <c r="D101" t="s">
        <v>125</v>
      </c>
      <c r="E101" t="s">
        <v>981</v>
      </c>
      <c r="F101" t="s">
        <v>738</v>
      </c>
      <c r="G101" t="s">
        <v>738</v>
      </c>
    </row>
    <row r="102" spans="1:7" ht="14.25" x14ac:dyDescent="0.4">
      <c r="A102" s="6">
        <v>333</v>
      </c>
      <c r="B102" s="6">
        <v>333</v>
      </c>
      <c r="C102" s="31">
        <v>333611</v>
      </c>
      <c r="D102" t="s">
        <v>126</v>
      </c>
      <c r="E102" t="s">
        <v>981</v>
      </c>
      <c r="F102" t="s">
        <v>738</v>
      </c>
      <c r="G102" t="s">
        <v>738</v>
      </c>
    </row>
    <row r="103" spans="1:7" ht="14.25" x14ac:dyDescent="0.4">
      <c r="A103" s="6">
        <v>333</v>
      </c>
      <c r="B103" s="6">
        <v>333</v>
      </c>
      <c r="C103" s="31">
        <v>333612</v>
      </c>
      <c r="D103" t="s">
        <v>127</v>
      </c>
      <c r="E103" t="s">
        <v>981</v>
      </c>
      <c r="F103" t="s">
        <v>738</v>
      </c>
      <c r="G103" t="s">
        <v>738</v>
      </c>
    </row>
    <row r="104" spans="1:7" ht="14.25" x14ac:dyDescent="0.4">
      <c r="A104" s="6">
        <v>333</v>
      </c>
      <c r="B104" s="6">
        <v>333</v>
      </c>
      <c r="C104" s="31">
        <v>333613</v>
      </c>
      <c r="D104" t="s">
        <v>128</v>
      </c>
      <c r="E104" t="s">
        <v>981</v>
      </c>
      <c r="F104" t="s">
        <v>738</v>
      </c>
      <c r="G104" t="s">
        <v>738</v>
      </c>
    </row>
    <row r="105" spans="1:7" ht="14.25" x14ac:dyDescent="0.4">
      <c r="A105" s="6">
        <v>333</v>
      </c>
      <c r="B105" s="6">
        <v>333</v>
      </c>
      <c r="C105" s="31">
        <v>333618</v>
      </c>
      <c r="D105" t="s">
        <v>129</v>
      </c>
      <c r="E105" t="s">
        <v>981</v>
      </c>
      <c r="F105" t="s">
        <v>738</v>
      </c>
      <c r="G105" t="s">
        <v>738</v>
      </c>
    </row>
    <row r="106" spans="1:7" ht="14.25" x14ac:dyDescent="0.4">
      <c r="A106" s="6">
        <v>333</v>
      </c>
      <c r="B106" s="6">
        <v>333</v>
      </c>
      <c r="C106" s="31">
        <v>333914</v>
      </c>
      <c r="D106" t="s">
        <v>463</v>
      </c>
      <c r="E106" t="s">
        <v>981</v>
      </c>
      <c r="F106" t="s">
        <v>738</v>
      </c>
      <c r="G106" t="s">
        <v>738</v>
      </c>
    </row>
    <row r="107" spans="1:7" ht="14.25" x14ac:dyDescent="0.4">
      <c r="A107" s="6">
        <v>333</v>
      </c>
      <c r="B107" s="6">
        <v>333</v>
      </c>
      <c r="C107" s="31">
        <v>333912</v>
      </c>
      <c r="D107" t="s">
        <v>130</v>
      </c>
      <c r="E107" t="s">
        <v>981</v>
      </c>
      <c r="F107" t="s">
        <v>738</v>
      </c>
      <c r="G107" t="s">
        <v>738</v>
      </c>
    </row>
    <row r="108" spans="1:7" ht="14.25" x14ac:dyDescent="0.4">
      <c r="A108" s="6">
        <v>333</v>
      </c>
      <c r="B108" s="6">
        <v>333</v>
      </c>
      <c r="C108" s="31">
        <v>333920</v>
      </c>
      <c r="D108" t="s">
        <v>131</v>
      </c>
      <c r="E108" t="s">
        <v>981</v>
      </c>
      <c r="F108" t="s">
        <v>738</v>
      </c>
      <c r="G108" t="s">
        <v>738</v>
      </c>
    </row>
    <row r="109" spans="1:7" ht="14.25" x14ac:dyDescent="0.4">
      <c r="A109" s="6">
        <v>333</v>
      </c>
      <c r="B109" s="6">
        <v>333</v>
      </c>
      <c r="C109" s="31">
        <v>333991</v>
      </c>
      <c r="D109" t="s">
        <v>132</v>
      </c>
      <c r="E109" t="s">
        <v>981</v>
      </c>
      <c r="F109" t="s">
        <v>738</v>
      </c>
      <c r="G109" t="s">
        <v>738</v>
      </c>
    </row>
    <row r="110" spans="1:7" ht="14.25" x14ac:dyDescent="0.4">
      <c r="A110" s="6">
        <v>333</v>
      </c>
      <c r="B110" s="6">
        <v>333</v>
      </c>
      <c r="C110" s="31" t="s">
        <v>133</v>
      </c>
      <c r="D110" t="s">
        <v>134</v>
      </c>
      <c r="E110" t="s">
        <v>981</v>
      </c>
      <c r="F110" t="s">
        <v>738</v>
      </c>
      <c r="G110" t="s">
        <v>738</v>
      </c>
    </row>
    <row r="111" spans="1:7" ht="14.25" x14ac:dyDescent="0.4">
      <c r="A111" s="6">
        <v>333</v>
      </c>
      <c r="B111" s="6">
        <v>333</v>
      </c>
      <c r="C111" s="31">
        <v>333993</v>
      </c>
      <c r="D111" t="s">
        <v>135</v>
      </c>
      <c r="E111" t="s">
        <v>981</v>
      </c>
      <c r="F111" t="s">
        <v>738</v>
      </c>
      <c r="G111" t="s">
        <v>738</v>
      </c>
    </row>
    <row r="112" spans="1:7" ht="14.25" x14ac:dyDescent="0.4">
      <c r="A112" s="6">
        <v>333</v>
      </c>
      <c r="B112" s="6">
        <v>333</v>
      </c>
      <c r="C112" s="31">
        <v>333994</v>
      </c>
      <c r="D112" t="s">
        <v>136</v>
      </c>
      <c r="E112" t="s">
        <v>981</v>
      </c>
      <c r="F112" t="s">
        <v>738</v>
      </c>
      <c r="G112" t="s">
        <v>738</v>
      </c>
    </row>
    <row r="113" spans="1:7" ht="14.25" x14ac:dyDescent="0.4">
      <c r="A113" s="6">
        <v>333</v>
      </c>
      <c r="B113" s="6">
        <v>333</v>
      </c>
      <c r="C113" s="31" t="s">
        <v>137</v>
      </c>
      <c r="D113" t="s">
        <v>138</v>
      </c>
      <c r="E113" t="s">
        <v>981</v>
      </c>
      <c r="F113" t="s">
        <v>738</v>
      </c>
      <c r="G113" t="s">
        <v>738</v>
      </c>
    </row>
    <row r="114" spans="1:7" ht="14.25" x14ac:dyDescent="0.4">
      <c r="A114" s="6">
        <v>334</v>
      </c>
      <c r="B114" s="6">
        <v>334</v>
      </c>
      <c r="C114" s="31">
        <v>334111</v>
      </c>
      <c r="D114" t="s">
        <v>139</v>
      </c>
      <c r="E114" t="s">
        <v>982</v>
      </c>
      <c r="F114" t="s">
        <v>739</v>
      </c>
      <c r="G114" t="s">
        <v>739</v>
      </c>
    </row>
    <row r="115" spans="1:7" ht="14.25" x14ac:dyDescent="0.4">
      <c r="A115" s="6">
        <v>334</v>
      </c>
      <c r="B115" s="6">
        <v>334</v>
      </c>
      <c r="C115" s="31">
        <v>334112</v>
      </c>
      <c r="D115" t="s">
        <v>140</v>
      </c>
      <c r="E115" t="s">
        <v>982</v>
      </c>
      <c r="F115" t="s">
        <v>739</v>
      </c>
      <c r="G115" t="s">
        <v>739</v>
      </c>
    </row>
    <row r="116" spans="1:7" ht="14.25" x14ac:dyDescent="0.4">
      <c r="A116" s="6">
        <v>334</v>
      </c>
      <c r="B116" s="6">
        <v>334</v>
      </c>
      <c r="C116" s="31">
        <v>334118</v>
      </c>
      <c r="D116" t="s">
        <v>141</v>
      </c>
      <c r="E116" t="s">
        <v>982</v>
      </c>
      <c r="F116" t="s">
        <v>739</v>
      </c>
      <c r="G116" t="s">
        <v>739</v>
      </c>
    </row>
    <row r="117" spans="1:7" ht="14.25" x14ac:dyDescent="0.4">
      <c r="A117" s="6">
        <v>334</v>
      </c>
      <c r="B117" s="6">
        <v>334</v>
      </c>
      <c r="C117" s="31">
        <v>334210</v>
      </c>
      <c r="D117" t="s">
        <v>142</v>
      </c>
      <c r="E117" t="s">
        <v>982</v>
      </c>
      <c r="F117" t="s">
        <v>739</v>
      </c>
      <c r="G117" t="s">
        <v>739</v>
      </c>
    </row>
    <row r="118" spans="1:7" ht="14.25" x14ac:dyDescent="0.4">
      <c r="A118" s="6">
        <v>334</v>
      </c>
      <c r="B118" s="6">
        <v>334</v>
      </c>
      <c r="C118" s="31">
        <v>334220</v>
      </c>
      <c r="D118" t="s">
        <v>143</v>
      </c>
      <c r="E118" t="s">
        <v>982</v>
      </c>
      <c r="F118" t="s">
        <v>739</v>
      </c>
      <c r="G118" t="s">
        <v>739</v>
      </c>
    </row>
    <row r="119" spans="1:7" ht="14.25" x14ac:dyDescent="0.4">
      <c r="A119" s="6">
        <v>334</v>
      </c>
      <c r="B119" s="6">
        <v>334</v>
      </c>
      <c r="C119" s="31">
        <v>334290</v>
      </c>
      <c r="D119" t="s">
        <v>144</v>
      </c>
      <c r="E119" t="s">
        <v>982</v>
      </c>
      <c r="F119" t="s">
        <v>739</v>
      </c>
      <c r="G119" t="s">
        <v>739</v>
      </c>
    </row>
    <row r="120" spans="1:7" ht="14.25" x14ac:dyDescent="0.4">
      <c r="A120" s="6">
        <v>334</v>
      </c>
      <c r="B120" s="6">
        <v>334</v>
      </c>
      <c r="C120" s="31">
        <v>334413</v>
      </c>
      <c r="D120" t="s">
        <v>148</v>
      </c>
      <c r="E120" t="s">
        <v>982</v>
      </c>
      <c r="F120" t="s">
        <v>739</v>
      </c>
      <c r="G120" t="s">
        <v>739</v>
      </c>
    </row>
    <row r="121" spans="1:7" ht="14.25" x14ac:dyDescent="0.4">
      <c r="A121" s="6">
        <v>334</v>
      </c>
      <c r="B121" s="6">
        <v>334</v>
      </c>
      <c r="C121" s="31">
        <v>334418</v>
      </c>
      <c r="D121" t="s">
        <v>149</v>
      </c>
      <c r="E121" t="s">
        <v>982</v>
      </c>
      <c r="F121" t="s">
        <v>739</v>
      </c>
      <c r="G121" t="s">
        <v>739</v>
      </c>
    </row>
    <row r="122" spans="1:7" ht="14.25" x14ac:dyDescent="0.4">
      <c r="A122" s="6">
        <v>334</v>
      </c>
      <c r="B122" s="6">
        <v>334</v>
      </c>
      <c r="C122" s="31" t="s">
        <v>146</v>
      </c>
      <c r="D122" t="s">
        <v>147</v>
      </c>
      <c r="E122" t="s">
        <v>982</v>
      </c>
      <c r="F122" t="s">
        <v>739</v>
      </c>
      <c r="G122" t="s">
        <v>739</v>
      </c>
    </row>
    <row r="123" spans="1:7" ht="14.25" x14ac:dyDescent="0.4">
      <c r="A123" s="6">
        <v>334</v>
      </c>
      <c r="B123" s="6">
        <v>334</v>
      </c>
      <c r="C123" s="31">
        <v>334510</v>
      </c>
      <c r="D123" t="s">
        <v>150</v>
      </c>
      <c r="E123" t="s">
        <v>982</v>
      </c>
      <c r="F123" t="s">
        <v>739</v>
      </c>
      <c r="G123" t="s">
        <v>739</v>
      </c>
    </row>
    <row r="124" spans="1:7" ht="14.25" x14ac:dyDescent="0.4">
      <c r="A124" s="6">
        <v>334</v>
      </c>
      <c r="B124" s="6">
        <v>334</v>
      </c>
      <c r="C124" s="31">
        <v>334511</v>
      </c>
      <c r="D124" t="s">
        <v>151</v>
      </c>
      <c r="E124" t="s">
        <v>982</v>
      </c>
      <c r="F124" t="s">
        <v>739</v>
      </c>
      <c r="G124" t="s">
        <v>739</v>
      </c>
    </row>
    <row r="125" spans="1:7" ht="14.25" x14ac:dyDescent="0.4">
      <c r="A125" s="6">
        <v>334</v>
      </c>
      <c r="B125" s="6">
        <v>334</v>
      </c>
      <c r="C125" s="31">
        <v>334512</v>
      </c>
      <c r="D125" t="s">
        <v>152</v>
      </c>
      <c r="E125" t="s">
        <v>982</v>
      </c>
      <c r="F125" t="s">
        <v>739</v>
      </c>
      <c r="G125" t="s">
        <v>739</v>
      </c>
    </row>
    <row r="126" spans="1:7" ht="14.25" x14ac:dyDescent="0.4">
      <c r="A126" s="6">
        <v>334</v>
      </c>
      <c r="B126" s="6">
        <v>334</v>
      </c>
      <c r="C126" s="31">
        <v>334513</v>
      </c>
      <c r="D126" t="s">
        <v>153</v>
      </c>
      <c r="E126" t="s">
        <v>982</v>
      </c>
      <c r="F126" t="s">
        <v>739</v>
      </c>
      <c r="G126" t="s">
        <v>739</v>
      </c>
    </row>
    <row r="127" spans="1:7" ht="14.25" x14ac:dyDescent="0.4">
      <c r="A127" s="6">
        <v>334</v>
      </c>
      <c r="B127" s="6">
        <v>334</v>
      </c>
      <c r="C127" s="31">
        <v>334514</v>
      </c>
      <c r="D127" t="s">
        <v>154</v>
      </c>
      <c r="E127" t="s">
        <v>982</v>
      </c>
      <c r="F127" t="s">
        <v>739</v>
      </c>
      <c r="G127" t="s">
        <v>739</v>
      </c>
    </row>
    <row r="128" spans="1:7" ht="14.25" x14ac:dyDescent="0.4">
      <c r="A128" s="6">
        <v>334</v>
      </c>
      <c r="B128" s="6">
        <v>334</v>
      </c>
      <c r="C128" s="31">
        <v>334515</v>
      </c>
      <c r="D128" t="s">
        <v>155</v>
      </c>
      <c r="E128" t="s">
        <v>982</v>
      </c>
      <c r="F128" t="s">
        <v>739</v>
      </c>
      <c r="G128" t="s">
        <v>739</v>
      </c>
    </row>
    <row r="129" spans="1:7" ht="14.25" x14ac:dyDescent="0.4">
      <c r="A129" s="6">
        <v>334</v>
      </c>
      <c r="B129" s="6">
        <v>334</v>
      </c>
      <c r="C129" s="31">
        <v>334516</v>
      </c>
      <c r="D129" t="s">
        <v>156</v>
      </c>
      <c r="E129" t="s">
        <v>982</v>
      </c>
      <c r="F129" t="s">
        <v>739</v>
      </c>
      <c r="G129" t="s">
        <v>739</v>
      </c>
    </row>
    <row r="130" spans="1:7" ht="14.25" x14ac:dyDescent="0.4">
      <c r="A130" s="6">
        <v>334</v>
      </c>
      <c r="B130" s="6">
        <v>334</v>
      </c>
      <c r="C130" s="31">
        <v>334517</v>
      </c>
      <c r="D130" t="s">
        <v>157</v>
      </c>
      <c r="E130" t="s">
        <v>982</v>
      </c>
      <c r="F130" t="s">
        <v>739</v>
      </c>
      <c r="G130" t="s">
        <v>739</v>
      </c>
    </row>
    <row r="131" spans="1:7" ht="14.25" x14ac:dyDescent="0.4">
      <c r="A131" s="6">
        <v>334</v>
      </c>
      <c r="B131" s="6">
        <v>334</v>
      </c>
      <c r="C131" s="31" t="s">
        <v>158</v>
      </c>
      <c r="D131" t="s">
        <v>159</v>
      </c>
      <c r="E131" t="s">
        <v>982</v>
      </c>
      <c r="F131" t="s">
        <v>739</v>
      </c>
      <c r="G131" t="s">
        <v>739</v>
      </c>
    </row>
    <row r="132" spans="1:7" ht="14.25" x14ac:dyDescent="0.4">
      <c r="A132" s="6">
        <v>334</v>
      </c>
      <c r="B132" s="6">
        <v>334</v>
      </c>
      <c r="C132" s="31">
        <v>334300</v>
      </c>
      <c r="D132" t="s">
        <v>145</v>
      </c>
      <c r="E132" t="s">
        <v>982</v>
      </c>
      <c r="F132" t="s">
        <v>739</v>
      </c>
      <c r="G132" t="s">
        <v>739</v>
      </c>
    </row>
    <row r="133" spans="1:7" ht="14.25" x14ac:dyDescent="0.4">
      <c r="A133" s="6">
        <v>334</v>
      </c>
      <c r="B133" s="6">
        <v>334</v>
      </c>
      <c r="C133" s="31">
        <v>334610</v>
      </c>
      <c r="D133" t="s">
        <v>160</v>
      </c>
      <c r="E133" t="s">
        <v>982</v>
      </c>
      <c r="F133" t="s">
        <v>739</v>
      </c>
      <c r="G133" t="s">
        <v>739</v>
      </c>
    </row>
    <row r="134" spans="1:7" ht="14.25" x14ac:dyDescent="0.4">
      <c r="A134" s="6">
        <v>335</v>
      </c>
      <c r="B134" s="6">
        <v>335</v>
      </c>
      <c r="C134" s="31">
        <v>335110</v>
      </c>
      <c r="D134" t="s">
        <v>161</v>
      </c>
      <c r="E134" t="s">
        <v>983</v>
      </c>
      <c r="F134" t="s">
        <v>740</v>
      </c>
      <c r="G134" t="s">
        <v>740</v>
      </c>
    </row>
    <row r="135" spans="1:7" ht="14.25" x14ac:dyDescent="0.4">
      <c r="A135" s="6">
        <v>335</v>
      </c>
      <c r="B135" s="6">
        <v>335</v>
      </c>
      <c r="C135" s="31">
        <v>335120</v>
      </c>
      <c r="D135" t="s">
        <v>162</v>
      </c>
      <c r="E135" t="s">
        <v>983</v>
      </c>
      <c r="F135" t="s">
        <v>740</v>
      </c>
      <c r="G135" t="s">
        <v>740</v>
      </c>
    </row>
    <row r="136" spans="1:7" ht="14.25" x14ac:dyDescent="0.4">
      <c r="A136" s="6">
        <v>335</v>
      </c>
      <c r="B136" s="6">
        <v>335</v>
      </c>
      <c r="C136" s="31">
        <v>335210</v>
      </c>
      <c r="D136" t="s">
        <v>163</v>
      </c>
      <c r="E136" t="s">
        <v>983</v>
      </c>
      <c r="F136" t="s">
        <v>740</v>
      </c>
      <c r="G136" t="s">
        <v>740</v>
      </c>
    </row>
    <row r="137" spans="1:7" ht="14.25" x14ac:dyDescent="0.4">
      <c r="A137" s="6">
        <v>335</v>
      </c>
      <c r="B137" s="6">
        <v>335</v>
      </c>
      <c r="C137" s="31">
        <v>335220</v>
      </c>
      <c r="D137" t="s">
        <v>461</v>
      </c>
      <c r="E137" t="s">
        <v>983</v>
      </c>
      <c r="F137" t="s">
        <v>740</v>
      </c>
      <c r="G137" t="s">
        <v>740</v>
      </c>
    </row>
    <row r="138" spans="1:7" ht="14.25" x14ac:dyDescent="0.4">
      <c r="A138" s="6">
        <v>335</v>
      </c>
      <c r="B138" s="6">
        <v>335</v>
      </c>
      <c r="C138" s="31">
        <v>335311</v>
      </c>
      <c r="D138" t="s">
        <v>164</v>
      </c>
      <c r="E138" t="s">
        <v>983</v>
      </c>
      <c r="F138" t="s">
        <v>740</v>
      </c>
      <c r="G138" t="s">
        <v>740</v>
      </c>
    </row>
    <row r="139" spans="1:7" ht="14.25" x14ac:dyDescent="0.4">
      <c r="A139" s="6">
        <v>335</v>
      </c>
      <c r="B139" s="6">
        <v>335</v>
      </c>
      <c r="C139" s="31">
        <v>335312</v>
      </c>
      <c r="D139" t="s">
        <v>165</v>
      </c>
      <c r="E139" t="s">
        <v>983</v>
      </c>
      <c r="F139" t="s">
        <v>740</v>
      </c>
      <c r="G139" t="s">
        <v>740</v>
      </c>
    </row>
    <row r="140" spans="1:7" ht="14.25" x14ac:dyDescent="0.4">
      <c r="A140" s="6">
        <v>335</v>
      </c>
      <c r="B140" s="6">
        <v>335</v>
      </c>
      <c r="C140" s="31">
        <v>335313</v>
      </c>
      <c r="D140" t="s">
        <v>166</v>
      </c>
      <c r="E140" t="s">
        <v>983</v>
      </c>
      <c r="F140" t="s">
        <v>740</v>
      </c>
      <c r="G140" t="s">
        <v>740</v>
      </c>
    </row>
    <row r="141" spans="1:7" ht="14.25" x14ac:dyDescent="0.4">
      <c r="A141" s="6">
        <v>335</v>
      </c>
      <c r="B141" s="6">
        <v>335</v>
      </c>
      <c r="C141" s="31">
        <v>335314</v>
      </c>
      <c r="D141" t="s">
        <v>167</v>
      </c>
      <c r="E141" t="s">
        <v>983</v>
      </c>
      <c r="F141" t="s">
        <v>740</v>
      </c>
      <c r="G141" t="s">
        <v>740</v>
      </c>
    </row>
    <row r="142" spans="1:7" ht="14.25" x14ac:dyDescent="0.4">
      <c r="A142" s="6">
        <v>335</v>
      </c>
      <c r="B142" s="6">
        <v>335</v>
      </c>
      <c r="C142" s="31">
        <v>335911</v>
      </c>
      <c r="D142" t="s">
        <v>168</v>
      </c>
      <c r="E142" t="s">
        <v>983</v>
      </c>
      <c r="F142" t="s">
        <v>740</v>
      </c>
      <c r="G142" t="s">
        <v>740</v>
      </c>
    </row>
    <row r="143" spans="1:7" ht="14.25" x14ac:dyDescent="0.4">
      <c r="A143" s="6">
        <v>335</v>
      </c>
      <c r="B143" s="6">
        <v>335</v>
      </c>
      <c r="C143" s="31">
        <v>335912</v>
      </c>
      <c r="D143" t="s">
        <v>169</v>
      </c>
      <c r="E143" t="s">
        <v>983</v>
      </c>
      <c r="F143" t="s">
        <v>740</v>
      </c>
      <c r="G143" t="s">
        <v>740</v>
      </c>
    </row>
    <row r="144" spans="1:7" ht="14.25" x14ac:dyDescent="0.4">
      <c r="A144" s="6">
        <v>335</v>
      </c>
      <c r="B144" s="6">
        <v>335</v>
      </c>
      <c r="C144" s="31">
        <v>335920</v>
      </c>
      <c r="D144" t="s">
        <v>170</v>
      </c>
      <c r="E144" t="s">
        <v>983</v>
      </c>
      <c r="F144" t="s">
        <v>740</v>
      </c>
      <c r="G144" t="s">
        <v>740</v>
      </c>
    </row>
    <row r="145" spans="1:7" ht="14.25" x14ac:dyDescent="0.4">
      <c r="A145" s="6">
        <v>335</v>
      </c>
      <c r="B145" s="6">
        <v>335</v>
      </c>
      <c r="C145" s="31">
        <v>335930</v>
      </c>
      <c r="D145" t="s">
        <v>171</v>
      </c>
      <c r="E145" t="s">
        <v>983</v>
      </c>
      <c r="F145" t="s">
        <v>740</v>
      </c>
      <c r="G145" t="s">
        <v>740</v>
      </c>
    </row>
    <row r="146" spans="1:7" ht="14.25" x14ac:dyDescent="0.4">
      <c r="A146" s="6">
        <v>335</v>
      </c>
      <c r="B146" s="6">
        <v>335</v>
      </c>
      <c r="C146" s="31">
        <v>335991</v>
      </c>
      <c r="D146" t="s">
        <v>172</v>
      </c>
      <c r="E146" t="s">
        <v>983</v>
      </c>
      <c r="F146" t="s">
        <v>740</v>
      </c>
      <c r="G146" t="s">
        <v>740</v>
      </c>
    </row>
    <row r="147" spans="1:7" ht="14.25" x14ac:dyDescent="0.4">
      <c r="A147" s="6">
        <v>335</v>
      </c>
      <c r="B147" s="6">
        <v>335</v>
      </c>
      <c r="C147" s="31">
        <v>335999</v>
      </c>
      <c r="D147" t="s">
        <v>173</v>
      </c>
      <c r="E147" t="s">
        <v>983</v>
      </c>
      <c r="F147" t="s">
        <v>740</v>
      </c>
      <c r="G147" t="s">
        <v>740</v>
      </c>
    </row>
    <row r="148" spans="1:7" ht="14.25" x14ac:dyDescent="0.4">
      <c r="A148" s="6" t="s">
        <v>551</v>
      </c>
      <c r="B148" s="6" t="s">
        <v>551</v>
      </c>
      <c r="C148" s="31">
        <v>336111</v>
      </c>
      <c r="D148" t="s">
        <v>174</v>
      </c>
      <c r="E148" t="s">
        <v>984</v>
      </c>
      <c r="F148" t="s">
        <v>741</v>
      </c>
      <c r="G148" t="s">
        <v>741</v>
      </c>
    </row>
    <row r="149" spans="1:7" ht="14.25" x14ac:dyDescent="0.4">
      <c r="A149" s="6" t="s">
        <v>551</v>
      </c>
      <c r="B149" s="6" t="s">
        <v>551</v>
      </c>
      <c r="C149" s="31">
        <v>336112</v>
      </c>
      <c r="D149" t="s">
        <v>175</v>
      </c>
      <c r="E149" t="s">
        <v>984</v>
      </c>
      <c r="F149" t="s">
        <v>741</v>
      </c>
      <c r="G149" t="s">
        <v>741</v>
      </c>
    </row>
    <row r="150" spans="1:7" ht="14.25" x14ac:dyDescent="0.4">
      <c r="A150" s="6" t="s">
        <v>551</v>
      </c>
      <c r="B150" s="6" t="s">
        <v>551</v>
      </c>
      <c r="C150" s="31">
        <v>336120</v>
      </c>
      <c r="D150" t="s">
        <v>176</v>
      </c>
      <c r="E150" t="s">
        <v>984</v>
      </c>
      <c r="F150" t="s">
        <v>741</v>
      </c>
      <c r="G150" t="s">
        <v>741</v>
      </c>
    </row>
    <row r="151" spans="1:7" ht="14.25" x14ac:dyDescent="0.4">
      <c r="A151" s="6" t="s">
        <v>551</v>
      </c>
      <c r="B151" s="6" t="s">
        <v>551</v>
      </c>
      <c r="C151" s="31">
        <v>336211</v>
      </c>
      <c r="D151" t="s">
        <v>177</v>
      </c>
      <c r="E151" t="s">
        <v>984</v>
      </c>
      <c r="F151" t="s">
        <v>741</v>
      </c>
      <c r="G151" t="s">
        <v>741</v>
      </c>
    </row>
    <row r="152" spans="1:7" ht="14.25" x14ac:dyDescent="0.4">
      <c r="A152" s="6" t="s">
        <v>551</v>
      </c>
      <c r="B152" s="6" t="s">
        <v>551</v>
      </c>
      <c r="C152" s="31">
        <v>336212</v>
      </c>
      <c r="D152" t="s">
        <v>178</v>
      </c>
      <c r="E152" t="s">
        <v>984</v>
      </c>
      <c r="F152" t="s">
        <v>741</v>
      </c>
      <c r="G152" t="s">
        <v>741</v>
      </c>
    </row>
    <row r="153" spans="1:7" ht="14.25" x14ac:dyDescent="0.4">
      <c r="A153" s="6" t="s">
        <v>551</v>
      </c>
      <c r="B153" s="6" t="s">
        <v>551</v>
      </c>
      <c r="C153" s="31">
        <v>336213</v>
      </c>
      <c r="D153" t="s">
        <v>179</v>
      </c>
      <c r="E153" t="s">
        <v>984</v>
      </c>
      <c r="F153" t="s">
        <v>741</v>
      </c>
      <c r="G153" t="s">
        <v>741</v>
      </c>
    </row>
    <row r="154" spans="1:7" ht="14.25" x14ac:dyDescent="0.4">
      <c r="A154" s="6" t="s">
        <v>551</v>
      </c>
      <c r="B154" s="6" t="s">
        <v>551</v>
      </c>
      <c r="C154" s="31">
        <v>336214</v>
      </c>
      <c r="D154" t="s">
        <v>180</v>
      </c>
      <c r="E154" t="s">
        <v>984</v>
      </c>
      <c r="F154" t="s">
        <v>741</v>
      </c>
      <c r="G154" t="s">
        <v>741</v>
      </c>
    </row>
    <row r="155" spans="1:7" ht="14.25" x14ac:dyDescent="0.4">
      <c r="A155" s="6" t="s">
        <v>551</v>
      </c>
      <c r="B155" s="6" t="s">
        <v>551</v>
      </c>
      <c r="C155" s="31">
        <v>336310</v>
      </c>
      <c r="D155" t="s">
        <v>181</v>
      </c>
      <c r="E155" t="s">
        <v>984</v>
      </c>
      <c r="F155" t="s">
        <v>741</v>
      </c>
      <c r="G155" t="s">
        <v>741</v>
      </c>
    </row>
    <row r="156" spans="1:7" ht="14.25" x14ac:dyDescent="0.4">
      <c r="A156" s="6" t="s">
        <v>551</v>
      </c>
      <c r="B156" s="6" t="s">
        <v>551</v>
      </c>
      <c r="C156" s="31">
        <v>336320</v>
      </c>
      <c r="D156" t="s">
        <v>182</v>
      </c>
      <c r="E156" t="s">
        <v>984</v>
      </c>
      <c r="F156" t="s">
        <v>741</v>
      </c>
      <c r="G156" t="s">
        <v>741</v>
      </c>
    </row>
    <row r="157" spans="1:7" ht="14.25" x14ac:dyDescent="0.4">
      <c r="A157" s="6" t="s">
        <v>551</v>
      </c>
      <c r="B157" s="6" t="s">
        <v>551</v>
      </c>
      <c r="C157" s="31" t="s">
        <v>183</v>
      </c>
      <c r="D157" t="s">
        <v>184</v>
      </c>
      <c r="E157" t="s">
        <v>984</v>
      </c>
      <c r="F157" t="s">
        <v>741</v>
      </c>
      <c r="G157" t="s">
        <v>741</v>
      </c>
    </row>
    <row r="158" spans="1:7" ht="14.25" x14ac:dyDescent="0.4">
      <c r="A158" s="6" t="s">
        <v>551</v>
      </c>
      <c r="B158" s="6" t="s">
        <v>551</v>
      </c>
      <c r="C158" s="31">
        <v>336350</v>
      </c>
      <c r="D158" t="s">
        <v>185</v>
      </c>
      <c r="E158" t="s">
        <v>984</v>
      </c>
      <c r="F158" t="s">
        <v>741</v>
      </c>
      <c r="G158" t="s">
        <v>741</v>
      </c>
    </row>
    <row r="159" spans="1:7" ht="14.25" x14ac:dyDescent="0.4">
      <c r="A159" s="6" t="s">
        <v>551</v>
      </c>
      <c r="B159" s="6" t="s">
        <v>551</v>
      </c>
      <c r="C159" s="31">
        <v>336360</v>
      </c>
      <c r="D159" t="s">
        <v>186</v>
      </c>
      <c r="E159" t="s">
        <v>984</v>
      </c>
      <c r="F159" t="s">
        <v>741</v>
      </c>
      <c r="G159" t="s">
        <v>741</v>
      </c>
    </row>
    <row r="160" spans="1:7" ht="14.25" x14ac:dyDescent="0.4">
      <c r="A160" s="6" t="s">
        <v>551</v>
      </c>
      <c r="B160" s="6" t="s">
        <v>551</v>
      </c>
      <c r="C160" s="31">
        <v>336370</v>
      </c>
      <c r="D160" t="s">
        <v>187</v>
      </c>
      <c r="E160" t="s">
        <v>984</v>
      </c>
      <c r="F160" t="s">
        <v>741</v>
      </c>
      <c r="G160" t="s">
        <v>741</v>
      </c>
    </row>
    <row r="161" spans="1:7" ht="14.25" x14ac:dyDescent="0.4">
      <c r="A161" s="6" t="s">
        <v>551</v>
      </c>
      <c r="B161" s="6" t="s">
        <v>551</v>
      </c>
      <c r="C161" s="31">
        <v>336390</v>
      </c>
      <c r="D161" t="s">
        <v>464</v>
      </c>
      <c r="E161" t="s">
        <v>984</v>
      </c>
      <c r="F161" t="s">
        <v>741</v>
      </c>
      <c r="G161" t="s">
        <v>741</v>
      </c>
    </row>
    <row r="162" spans="1:7" ht="14.25" x14ac:dyDescent="0.4">
      <c r="A162" s="6" t="s">
        <v>556</v>
      </c>
      <c r="B162" s="6" t="s">
        <v>556</v>
      </c>
      <c r="C162" s="31">
        <v>336411</v>
      </c>
      <c r="D162" t="s">
        <v>188</v>
      </c>
      <c r="E162" t="s">
        <v>985</v>
      </c>
      <c r="F162" t="s">
        <v>742</v>
      </c>
      <c r="G162" t="s">
        <v>742</v>
      </c>
    </row>
    <row r="163" spans="1:7" ht="14.25" x14ac:dyDescent="0.4">
      <c r="A163" s="6" t="s">
        <v>556</v>
      </c>
      <c r="B163" s="6" t="s">
        <v>556</v>
      </c>
      <c r="C163" s="31">
        <v>336412</v>
      </c>
      <c r="D163" t="s">
        <v>189</v>
      </c>
      <c r="E163" t="s">
        <v>985</v>
      </c>
      <c r="F163" t="s">
        <v>742</v>
      </c>
      <c r="G163" t="s">
        <v>742</v>
      </c>
    </row>
    <row r="164" spans="1:7" ht="14.25" x14ac:dyDescent="0.4">
      <c r="A164" s="6" t="s">
        <v>556</v>
      </c>
      <c r="B164" s="6" t="s">
        <v>556</v>
      </c>
      <c r="C164" s="31">
        <v>336413</v>
      </c>
      <c r="D164" t="s">
        <v>190</v>
      </c>
      <c r="E164" t="s">
        <v>985</v>
      </c>
      <c r="F164" t="s">
        <v>742</v>
      </c>
      <c r="G164" t="s">
        <v>742</v>
      </c>
    </row>
    <row r="165" spans="1:7" ht="14.25" x14ac:dyDescent="0.4">
      <c r="A165" s="6" t="s">
        <v>556</v>
      </c>
      <c r="B165" s="6" t="s">
        <v>556</v>
      </c>
      <c r="C165" s="31">
        <v>336414</v>
      </c>
      <c r="D165" t="s">
        <v>191</v>
      </c>
      <c r="E165" t="s">
        <v>985</v>
      </c>
      <c r="F165" t="s">
        <v>742</v>
      </c>
      <c r="G165" t="s">
        <v>742</v>
      </c>
    </row>
    <row r="166" spans="1:7" ht="14.25" x14ac:dyDescent="0.4">
      <c r="A166" s="6" t="s">
        <v>556</v>
      </c>
      <c r="B166" s="6" t="s">
        <v>556</v>
      </c>
      <c r="C166" s="31" t="s">
        <v>192</v>
      </c>
      <c r="D166" t="s">
        <v>193</v>
      </c>
      <c r="E166" t="s">
        <v>985</v>
      </c>
      <c r="F166" t="s">
        <v>742</v>
      </c>
      <c r="G166" t="s">
        <v>742</v>
      </c>
    </row>
    <row r="167" spans="1:7" ht="14.25" x14ac:dyDescent="0.4">
      <c r="A167" s="6" t="s">
        <v>556</v>
      </c>
      <c r="B167" s="6" t="s">
        <v>556</v>
      </c>
      <c r="C167" s="31">
        <v>336500</v>
      </c>
      <c r="D167" t="s">
        <v>194</v>
      </c>
      <c r="E167" t="s">
        <v>985</v>
      </c>
      <c r="F167" t="s">
        <v>742</v>
      </c>
      <c r="G167" t="s">
        <v>742</v>
      </c>
    </row>
    <row r="168" spans="1:7" ht="14.25" x14ac:dyDescent="0.4">
      <c r="A168" s="6" t="s">
        <v>556</v>
      </c>
      <c r="B168" s="6" t="s">
        <v>556</v>
      </c>
      <c r="C168" s="31">
        <v>336611</v>
      </c>
      <c r="D168" t="s">
        <v>195</v>
      </c>
      <c r="E168" t="s">
        <v>985</v>
      </c>
      <c r="F168" t="s">
        <v>742</v>
      </c>
      <c r="G168" t="s">
        <v>742</v>
      </c>
    </row>
    <row r="169" spans="1:7" ht="14.25" x14ac:dyDescent="0.4">
      <c r="A169" s="6" t="s">
        <v>556</v>
      </c>
      <c r="B169" s="6" t="s">
        <v>556</v>
      </c>
      <c r="C169" s="31">
        <v>336612</v>
      </c>
      <c r="D169" t="s">
        <v>196</v>
      </c>
      <c r="E169" t="s">
        <v>985</v>
      </c>
      <c r="F169" t="s">
        <v>742</v>
      </c>
      <c r="G169" t="s">
        <v>742</v>
      </c>
    </row>
    <row r="170" spans="1:7" ht="14.25" x14ac:dyDescent="0.4">
      <c r="A170" s="6" t="s">
        <v>556</v>
      </c>
      <c r="B170" s="6" t="s">
        <v>556</v>
      </c>
      <c r="C170" s="31">
        <v>336991</v>
      </c>
      <c r="D170" t="s">
        <v>197</v>
      </c>
      <c r="E170" t="s">
        <v>985</v>
      </c>
      <c r="F170" t="s">
        <v>742</v>
      </c>
      <c r="G170" t="s">
        <v>742</v>
      </c>
    </row>
    <row r="171" spans="1:7" ht="14.25" x14ac:dyDescent="0.4">
      <c r="A171" s="6" t="s">
        <v>556</v>
      </c>
      <c r="B171" s="6" t="s">
        <v>556</v>
      </c>
      <c r="C171" s="31">
        <v>336992</v>
      </c>
      <c r="D171" t="s">
        <v>198</v>
      </c>
      <c r="E171" t="s">
        <v>985</v>
      </c>
      <c r="F171" t="s">
        <v>742</v>
      </c>
      <c r="G171" t="s">
        <v>742</v>
      </c>
    </row>
    <row r="172" spans="1:7" ht="14.25" x14ac:dyDescent="0.4">
      <c r="A172" s="6" t="s">
        <v>556</v>
      </c>
      <c r="B172" s="6" t="s">
        <v>556</v>
      </c>
      <c r="C172" s="31">
        <v>336999</v>
      </c>
      <c r="D172" t="s">
        <v>199</v>
      </c>
      <c r="E172" t="s">
        <v>985</v>
      </c>
      <c r="F172" t="s">
        <v>742</v>
      </c>
      <c r="G172" t="s">
        <v>742</v>
      </c>
    </row>
    <row r="173" spans="1:7" ht="14.25" x14ac:dyDescent="0.4">
      <c r="A173" s="6">
        <v>337</v>
      </c>
      <c r="B173" s="6">
        <v>337</v>
      </c>
      <c r="C173" s="31">
        <v>337110</v>
      </c>
      <c r="D173" t="s">
        <v>200</v>
      </c>
      <c r="E173" t="s">
        <v>986</v>
      </c>
      <c r="F173" t="s">
        <v>743</v>
      </c>
      <c r="G173" t="s">
        <v>743</v>
      </c>
    </row>
    <row r="174" spans="1:7" ht="14.25" x14ac:dyDescent="0.4">
      <c r="A174" s="6">
        <v>337</v>
      </c>
      <c r="B174" s="6">
        <v>337</v>
      </c>
      <c r="C174" s="31">
        <v>337121</v>
      </c>
      <c r="D174" t="s">
        <v>201</v>
      </c>
      <c r="E174" t="s">
        <v>986</v>
      </c>
      <c r="F174" t="s">
        <v>743</v>
      </c>
      <c r="G174" t="s">
        <v>743</v>
      </c>
    </row>
    <row r="175" spans="1:7" ht="14.25" x14ac:dyDescent="0.4">
      <c r="A175" s="6">
        <v>337</v>
      </c>
      <c r="B175" s="6">
        <v>337</v>
      </c>
      <c r="C175" s="31">
        <v>337122</v>
      </c>
      <c r="D175" t="s">
        <v>202</v>
      </c>
      <c r="E175" t="s">
        <v>986</v>
      </c>
      <c r="F175" t="s">
        <v>743</v>
      </c>
      <c r="G175" t="s">
        <v>743</v>
      </c>
    </row>
    <row r="176" spans="1:7" ht="14.25" x14ac:dyDescent="0.4">
      <c r="A176" s="6">
        <v>337</v>
      </c>
      <c r="B176" s="6">
        <v>337</v>
      </c>
      <c r="C176" s="31" t="s">
        <v>437</v>
      </c>
      <c r="D176" t="s">
        <v>203</v>
      </c>
      <c r="E176" t="s">
        <v>986</v>
      </c>
      <c r="F176" t="s">
        <v>743</v>
      </c>
      <c r="G176" t="s">
        <v>743</v>
      </c>
    </row>
    <row r="177" spans="1:7" ht="14.25" x14ac:dyDescent="0.4">
      <c r="A177" s="6">
        <v>337</v>
      </c>
      <c r="B177" s="6">
        <v>337</v>
      </c>
      <c r="C177" s="31">
        <v>337127</v>
      </c>
      <c r="D177" t="s">
        <v>204</v>
      </c>
      <c r="E177" t="s">
        <v>986</v>
      </c>
      <c r="F177" t="s">
        <v>743</v>
      </c>
      <c r="G177" t="s">
        <v>743</v>
      </c>
    </row>
    <row r="178" spans="1:7" ht="14.25" x14ac:dyDescent="0.4">
      <c r="A178" s="6">
        <v>337</v>
      </c>
      <c r="B178" s="6">
        <v>337</v>
      </c>
      <c r="C178" s="31" t="s">
        <v>205</v>
      </c>
      <c r="D178" t="s">
        <v>206</v>
      </c>
      <c r="E178" t="s">
        <v>986</v>
      </c>
      <c r="F178" t="s">
        <v>743</v>
      </c>
      <c r="G178" t="s">
        <v>743</v>
      </c>
    </row>
    <row r="179" spans="1:7" ht="14.25" x14ac:dyDescent="0.4">
      <c r="A179" s="6">
        <v>337</v>
      </c>
      <c r="B179" s="6">
        <v>337</v>
      </c>
      <c r="C179" s="31">
        <v>337215</v>
      </c>
      <c r="D179" t="s">
        <v>207</v>
      </c>
      <c r="E179" t="s">
        <v>986</v>
      </c>
      <c r="F179" t="s">
        <v>743</v>
      </c>
      <c r="G179" t="s">
        <v>743</v>
      </c>
    </row>
    <row r="180" spans="1:7" ht="14.25" x14ac:dyDescent="0.4">
      <c r="A180" s="6">
        <v>337</v>
      </c>
      <c r="B180" s="6">
        <v>337</v>
      </c>
      <c r="C180" s="31">
        <v>337900</v>
      </c>
      <c r="D180" t="s">
        <v>208</v>
      </c>
      <c r="E180" t="s">
        <v>986</v>
      </c>
      <c r="F180" t="s">
        <v>743</v>
      </c>
      <c r="G180" t="s">
        <v>743</v>
      </c>
    </row>
    <row r="181" spans="1:7" ht="14.25" x14ac:dyDescent="0.4">
      <c r="A181" s="6">
        <v>339</v>
      </c>
      <c r="B181" s="6">
        <v>339</v>
      </c>
      <c r="C181" s="31">
        <v>339112</v>
      </c>
      <c r="D181" t="s">
        <v>209</v>
      </c>
      <c r="E181" t="s">
        <v>987</v>
      </c>
      <c r="F181" t="s">
        <v>744</v>
      </c>
      <c r="G181" t="s">
        <v>744</v>
      </c>
    </row>
    <row r="182" spans="1:7" ht="14.25" x14ac:dyDescent="0.4">
      <c r="A182" s="6">
        <v>339</v>
      </c>
      <c r="B182" s="6">
        <v>339</v>
      </c>
      <c r="C182" s="31">
        <v>339113</v>
      </c>
      <c r="D182" t="s">
        <v>210</v>
      </c>
      <c r="E182" t="s">
        <v>987</v>
      </c>
      <c r="F182" t="s">
        <v>744</v>
      </c>
      <c r="G182" t="s">
        <v>744</v>
      </c>
    </row>
    <row r="183" spans="1:7" ht="14.25" x14ac:dyDescent="0.4">
      <c r="A183" s="6">
        <v>339</v>
      </c>
      <c r="B183" s="6">
        <v>339</v>
      </c>
      <c r="C183" s="31">
        <v>339114</v>
      </c>
      <c r="D183" t="s">
        <v>211</v>
      </c>
      <c r="E183" t="s">
        <v>987</v>
      </c>
      <c r="F183" t="s">
        <v>744</v>
      </c>
      <c r="G183" t="s">
        <v>744</v>
      </c>
    </row>
    <row r="184" spans="1:7" ht="14.25" x14ac:dyDescent="0.4">
      <c r="A184" s="6">
        <v>339</v>
      </c>
      <c r="B184" s="6">
        <v>339</v>
      </c>
      <c r="C184" s="31">
        <v>339115</v>
      </c>
      <c r="D184" t="s">
        <v>212</v>
      </c>
      <c r="E184" t="s">
        <v>987</v>
      </c>
      <c r="F184" t="s">
        <v>744</v>
      </c>
      <c r="G184" t="s">
        <v>744</v>
      </c>
    </row>
    <row r="185" spans="1:7" ht="14.25" x14ac:dyDescent="0.4">
      <c r="A185" s="6">
        <v>339</v>
      </c>
      <c r="B185" s="6">
        <v>339</v>
      </c>
      <c r="C185" s="31">
        <v>339116</v>
      </c>
      <c r="D185" t="s">
        <v>213</v>
      </c>
      <c r="E185" t="s">
        <v>987</v>
      </c>
      <c r="F185" t="s">
        <v>744</v>
      </c>
      <c r="G185" t="s">
        <v>744</v>
      </c>
    </row>
    <row r="186" spans="1:7" ht="14.25" x14ac:dyDescent="0.4">
      <c r="A186" s="6">
        <v>339</v>
      </c>
      <c r="B186" s="6">
        <v>339</v>
      </c>
      <c r="C186" s="31">
        <v>339910</v>
      </c>
      <c r="D186" t="s">
        <v>214</v>
      </c>
      <c r="E186" t="s">
        <v>987</v>
      </c>
      <c r="F186" t="s">
        <v>744</v>
      </c>
      <c r="G186" t="s">
        <v>744</v>
      </c>
    </row>
    <row r="187" spans="1:7" ht="14.25" x14ac:dyDescent="0.4">
      <c r="A187" s="6">
        <v>339</v>
      </c>
      <c r="B187" s="6">
        <v>339</v>
      </c>
      <c r="C187" s="31">
        <v>339920</v>
      </c>
      <c r="D187" t="s">
        <v>215</v>
      </c>
      <c r="E187" t="s">
        <v>987</v>
      </c>
      <c r="F187" t="s">
        <v>744</v>
      </c>
      <c r="G187" t="s">
        <v>744</v>
      </c>
    </row>
    <row r="188" spans="1:7" ht="14.25" x14ac:dyDescent="0.4">
      <c r="A188" s="6">
        <v>339</v>
      </c>
      <c r="B188" s="6">
        <v>339</v>
      </c>
      <c r="C188" s="31">
        <v>339930</v>
      </c>
      <c r="D188" t="s">
        <v>216</v>
      </c>
      <c r="E188" t="s">
        <v>987</v>
      </c>
      <c r="F188" t="s">
        <v>744</v>
      </c>
      <c r="G188" t="s">
        <v>744</v>
      </c>
    </row>
    <row r="189" spans="1:7" ht="14.25" x14ac:dyDescent="0.4">
      <c r="A189" s="6">
        <v>339</v>
      </c>
      <c r="B189" s="6">
        <v>339</v>
      </c>
      <c r="C189" s="31">
        <v>339940</v>
      </c>
      <c r="D189" t="s">
        <v>217</v>
      </c>
      <c r="E189" t="s">
        <v>987</v>
      </c>
      <c r="F189" t="s">
        <v>744</v>
      </c>
      <c r="G189" t="s">
        <v>744</v>
      </c>
    </row>
    <row r="190" spans="1:7" ht="14.25" x14ac:dyDescent="0.4">
      <c r="A190" s="6">
        <v>339</v>
      </c>
      <c r="B190" s="6">
        <v>339</v>
      </c>
      <c r="C190" s="31">
        <v>339950</v>
      </c>
      <c r="D190" t="s">
        <v>218</v>
      </c>
      <c r="E190" t="s">
        <v>987</v>
      </c>
      <c r="F190" t="s">
        <v>744</v>
      </c>
      <c r="G190" t="s">
        <v>744</v>
      </c>
    </row>
    <row r="191" spans="1:7" ht="14.25" x14ac:dyDescent="0.4">
      <c r="A191" s="6">
        <v>339</v>
      </c>
      <c r="B191" s="6">
        <v>339</v>
      </c>
      <c r="C191" s="31">
        <v>339990</v>
      </c>
      <c r="D191" t="s">
        <v>219</v>
      </c>
      <c r="E191" t="s">
        <v>987</v>
      </c>
      <c r="F191" t="s">
        <v>744</v>
      </c>
      <c r="G191" t="s">
        <v>744</v>
      </c>
    </row>
    <row r="192" spans="1:7" ht="14.25" x14ac:dyDescent="0.4">
      <c r="A192" s="6" t="s">
        <v>569</v>
      </c>
      <c r="B192" s="6" t="s">
        <v>569</v>
      </c>
      <c r="C192" s="31">
        <v>311111</v>
      </c>
      <c r="D192" t="s">
        <v>220</v>
      </c>
      <c r="E192" t="s">
        <v>988</v>
      </c>
      <c r="F192" t="s">
        <v>745</v>
      </c>
      <c r="G192" t="s">
        <v>745</v>
      </c>
    </row>
    <row r="193" spans="1:7" ht="14.25" x14ac:dyDescent="0.4">
      <c r="A193" s="6" t="s">
        <v>569</v>
      </c>
      <c r="B193" s="6" t="s">
        <v>569</v>
      </c>
      <c r="C193" s="31">
        <v>311119</v>
      </c>
      <c r="D193" t="s">
        <v>221</v>
      </c>
      <c r="E193" t="s">
        <v>988</v>
      </c>
      <c r="F193" t="s">
        <v>745</v>
      </c>
      <c r="G193" t="s">
        <v>745</v>
      </c>
    </row>
    <row r="194" spans="1:7" ht="14.25" x14ac:dyDescent="0.4">
      <c r="A194" s="6" t="s">
        <v>569</v>
      </c>
      <c r="B194" s="6" t="s">
        <v>569</v>
      </c>
      <c r="C194" s="31">
        <v>311210</v>
      </c>
      <c r="D194" t="s">
        <v>222</v>
      </c>
      <c r="E194" t="s">
        <v>988</v>
      </c>
      <c r="F194" t="s">
        <v>745</v>
      </c>
      <c r="G194" t="s">
        <v>745</v>
      </c>
    </row>
    <row r="195" spans="1:7" ht="14.25" x14ac:dyDescent="0.4">
      <c r="A195" s="6" t="s">
        <v>569</v>
      </c>
      <c r="B195" s="6" t="s">
        <v>569</v>
      </c>
      <c r="C195" s="31">
        <v>311221</v>
      </c>
      <c r="D195" t="s">
        <v>223</v>
      </c>
      <c r="E195" t="s">
        <v>988</v>
      </c>
      <c r="F195" t="s">
        <v>745</v>
      </c>
      <c r="G195" t="s">
        <v>745</v>
      </c>
    </row>
    <row r="196" spans="1:7" ht="14.25" x14ac:dyDescent="0.4">
      <c r="A196" s="6" t="s">
        <v>569</v>
      </c>
      <c r="B196" s="6" t="s">
        <v>569</v>
      </c>
      <c r="C196" s="31">
        <v>311224</v>
      </c>
      <c r="D196" t="s">
        <v>224</v>
      </c>
      <c r="E196" t="s">
        <v>988</v>
      </c>
      <c r="F196" t="s">
        <v>745</v>
      </c>
      <c r="G196" t="s">
        <v>745</v>
      </c>
    </row>
    <row r="197" spans="1:7" ht="14.25" x14ac:dyDescent="0.4">
      <c r="A197" s="6" t="s">
        <v>569</v>
      </c>
      <c r="B197" s="6" t="s">
        <v>569</v>
      </c>
      <c r="C197" s="31">
        <v>311225</v>
      </c>
      <c r="D197" t="s">
        <v>225</v>
      </c>
      <c r="E197" t="s">
        <v>988</v>
      </c>
      <c r="F197" t="s">
        <v>745</v>
      </c>
      <c r="G197" t="s">
        <v>745</v>
      </c>
    </row>
    <row r="198" spans="1:7" ht="14.25" x14ac:dyDescent="0.4">
      <c r="A198" s="6" t="s">
        <v>569</v>
      </c>
      <c r="B198" s="6" t="s">
        <v>569</v>
      </c>
      <c r="C198" s="31">
        <v>311230</v>
      </c>
      <c r="D198" t="s">
        <v>226</v>
      </c>
      <c r="E198" t="s">
        <v>988</v>
      </c>
      <c r="F198" t="s">
        <v>745</v>
      </c>
      <c r="G198" t="s">
        <v>745</v>
      </c>
    </row>
    <row r="199" spans="1:7" ht="14.25" x14ac:dyDescent="0.4">
      <c r="A199" s="6" t="s">
        <v>569</v>
      </c>
      <c r="B199" s="6" t="s">
        <v>569</v>
      </c>
      <c r="C199" s="31">
        <v>311300</v>
      </c>
      <c r="D199" t="s">
        <v>227</v>
      </c>
      <c r="E199" t="s">
        <v>988</v>
      </c>
      <c r="F199" t="s">
        <v>745</v>
      </c>
      <c r="G199" t="s">
        <v>745</v>
      </c>
    </row>
    <row r="200" spans="1:7" ht="14.25" x14ac:dyDescent="0.4">
      <c r="A200" s="6" t="s">
        <v>569</v>
      </c>
      <c r="B200" s="6" t="s">
        <v>569</v>
      </c>
      <c r="C200" s="31">
        <v>311410</v>
      </c>
      <c r="D200" t="s">
        <v>228</v>
      </c>
      <c r="E200" t="s">
        <v>988</v>
      </c>
      <c r="F200" t="s">
        <v>745</v>
      </c>
      <c r="G200" t="s">
        <v>745</v>
      </c>
    </row>
    <row r="201" spans="1:7" ht="14.25" x14ac:dyDescent="0.4">
      <c r="A201" s="6" t="s">
        <v>569</v>
      </c>
      <c r="B201" s="6" t="s">
        <v>569</v>
      </c>
      <c r="C201" s="31">
        <v>311420</v>
      </c>
      <c r="D201" t="s">
        <v>229</v>
      </c>
      <c r="E201" t="s">
        <v>988</v>
      </c>
      <c r="F201" t="s">
        <v>745</v>
      </c>
      <c r="G201" t="s">
        <v>745</v>
      </c>
    </row>
    <row r="202" spans="1:7" ht="14.25" x14ac:dyDescent="0.4">
      <c r="A202" s="6" t="s">
        <v>569</v>
      </c>
      <c r="B202" s="6" t="s">
        <v>569</v>
      </c>
      <c r="C202" s="31" t="s">
        <v>230</v>
      </c>
      <c r="D202" t="s">
        <v>231</v>
      </c>
      <c r="E202" t="s">
        <v>988</v>
      </c>
      <c r="F202" t="s">
        <v>745</v>
      </c>
      <c r="G202" t="s">
        <v>745</v>
      </c>
    </row>
    <row r="203" spans="1:7" ht="14.25" x14ac:dyDescent="0.4">
      <c r="A203" s="6" t="s">
        <v>569</v>
      </c>
      <c r="B203" s="6" t="s">
        <v>569</v>
      </c>
      <c r="C203" s="31">
        <v>311513</v>
      </c>
      <c r="D203" t="s">
        <v>232</v>
      </c>
      <c r="E203" t="s">
        <v>988</v>
      </c>
      <c r="F203" t="s">
        <v>745</v>
      </c>
      <c r="G203" t="s">
        <v>745</v>
      </c>
    </row>
    <row r="204" spans="1:7" ht="14.25" x14ac:dyDescent="0.4">
      <c r="A204" s="6" t="s">
        <v>569</v>
      </c>
      <c r="B204" s="6" t="s">
        <v>569</v>
      </c>
      <c r="C204" s="31">
        <v>311514</v>
      </c>
      <c r="D204" t="s">
        <v>233</v>
      </c>
      <c r="E204" t="s">
        <v>988</v>
      </c>
      <c r="F204" t="s">
        <v>745</v>
      </c>
      <c r="G204" t="s">
        <v>745</v>
      </c>
    </row>
    <row r="205" spans="1:7" ht="14.25" x14ac:dyDescent="0.4">
      <c r="A205" s="6" t="s">
        <v>569</v>
      </c>
      <c r="B205" s="6" t="s">
        <v>569</v>
      </c>
      <c r="C205" s="31">
        <v>311520</v>
      </c>
      <c r="D205" t="s">
        <v>234</v>
      </c>
      <c r="E205" t="s">
        <v>988</v>
      </c>
      <c r="F205" t="s">
        <v>745</v>
      </c>
      <c r="G205" t="s">
        <v>745</v>
      </c>
    </row>
    <row r="206" spans="1:7" ht="14.25" x14ac:dyDescent="0.4">
      <c r="A206" s="6" t="s">
        <v>569</v>
      </c>
      <c r="B206" s="6" t="s">
        <v>569</v>
      </c>
      <c r="C206" s="31" t="s">
        <v>235</v>
      </c>
      <c r="D206" t="s">
        <v>236</v>
      </c>
      <c r="E206" t="s">
        <v>988</v>
      </c>
      <c r="F206" t="s">
        <v>745</v>
      </c>
      <c r="G206" t="s">
        <v>745</v>
      </c>
    </row>
    <row r="207" spans="1:7" ht="14.25" x14ac:dyDescent="0.4">
      <c r="A207" s="6" t="s">
        <v>569</v>
      </c>
      <c r="B207" s="6" t="s">
        <v>569</v>
      </c>
      <c r="C207" s="31">
        <v>311615</v>
      </c>
      <c r="D207" t="s">
        <v>237</v>
      </c>
      <c r="E207" t="s">
        <v>988</v>
      </c>
      <c r="F207" t="s">
        <v>745</v>
      </c>
      <c r="G207" t="s">
        <v>745</v>
      </c>
    </row>
    <row r="208" spans="1:7" ht="14.25" x14ac:dyDescent="0.4">
      <c r="A208" s="6" t="s">
        <v>569</v>
      </c>
      <c r="B208" s="6" t="s">
        <v>569</v>
      </c>
      <c r="C208" s="31">
        <v>311700</v>
      </c>
      <c r="D208" t="s">
        <v>238</v>
      </c>
      <c r="E208" t="s">
        <v>988</v>
      </c>
      <c r="F208" t="s">
        <v>745</v>
      </c>
      <c r="G208" t="s">
        <v>745</v>
      </c>
    </row>
    <row r="209" spans="1:7" ht="14.25" x14ac:dyDescent="0.4">
      <c r="A209" s="6" t="s">
        <v>569</v>
      </c>
      <c r="B209" s="6" t="s">
        <v>569</v>
      </c>
      <c r="C209" s="31">
        <v>311810</v>
      </c>
      <c r="D209" t="s">
        <v>239</v>
      </c>
      <c r="E209" t="s">
        <v>988</v>
      </c>
      <c r="F209" t="s">
        <v>745</v>
      </c>
      <c r="G209" t="s">
        <v>745</v>
      </c>
    </row>
    <row r="210" spans="1:7" ht="14.25" x14ac:dyDescent="0.4">
      <c r="A210" s="6" t="s">
        <v>569</v>
      </c>
      <c r="B210" s="6" t="s">
        <v>569</v>
      </c>
      <c r="C210" s="31" t="s">
        <v>240</v>
      </c>
      <c r="D210" t="s">
        <v>241</v>
      </c>
      <c r="E210" t="s">
        <v>988</v>
      </c>
      <c r="F210" t="s">
        <v>745</v>
      </c>
      <c r="G210" t="s">
        <v>745</v>
      </c>
    </row>
    <row r="211" spans="1:7" ht="14.25" x14ac:dyDescent="0.4">
      <c r="A211" s="6" t="s">
        <v>569</v>
      </c>
      <c r="B211" s="6" t="s">
        <v>569</v>
      </c>
      <c r="C211" s="31">
        <v>311910</v>
      </c>
      <c r="D211" t="s">
        <v>242</v>
      </c>
      <c r="E211" t="s">
        <v>988</v>
      </c>
      <c r="F211" t="s">
        <v>745</v>
      </c>
      <c r="G211" t="s">
        <v>745</v>
      </c>
    </row>
    <row r="212" spans="1:7" ht="14.25" x14ac:dyDescent="0.4">
      <c r="A212" s="6" t="s">
        <v>569</v>
      </c>
      <c r="B212" s="6" t="s">
        <v>569</v>
      </c>
      <c r="C212" s="31">
        <v>311920</v>
      </c>
      <c r="D212" t="s">
        <v>243</v>
      </c>
      <c r="E212" t="s">
        <v>988</v>
      </c>
      <c r="F212" t="s">
        <v>745</v>
      </c>
      <c r="G212" t="s">
        <v>745</v>
      </c>
    </row>
    <row r="213" spans="1:7" ht="14.25" x14ac:dyDescent="0.4">
      <c r="A213" s="6" t="s">
        <v>569</v>
      </c>
      <c r="B213" s="6" t="s">
        <v>569</v>
      </c>
      <c r="C213" s="31">
        <v>311930</v>
      </c>
      <c r="D213" t="s">
        <v>244</v>
      </c>
      <c r="E213" t="s">
        <v>988</v>
      </c>
      <c r="F213" t="s">
        <v>745</v>
      </c>
      <c r="G213" t="s">
        <v>745</v>
      </c>
    </row>
    <row r="214" spans="1:7" ht="14.25" x14ac:dyDescent="0.4">
      <c r="A214" s="6" t="s">
        <v>569</v>
      </c>
      <c r="B214" s="6" t="s">
        <v>569</v>
      </c>
      <c r="C214" s="31">
        <v>311940</v>
      </c>
      <c r="D214" t="s">
        <v>245</v>
      </c>
      <c r="E214" t="s">
        <v>988</v>
      </c>
      <c r="F214" t="s">
        <v>745</v>
      </c>
      <c r="G214" t="s">
        <v>745</v>
      </c>
    </row>
    <row r="215" spans="1:7" ht="14.25" x14ac:dyDescent="0.4">
      <c r="A215" s="6" t="s">
        <v>569</v>
      </c>
      <c r="B215" s="6" t="s">
        <v>569</v>
      </c>
      <c r="C215" s="31">
        <v>311990</v>
      </c>
      <c r="D215" t="s">
        <v>246</v>
      </c>
      <c r="E215" t="s">
        <v>988</v>
      </c>
      <c r="F215" t="s">
        <v>745</v>
      </c>
      <c r="G215" t="s">
        <v>745</v>
      </c>
    </row>
    <row r="216" spans="1:7" ht="14.25" x14ac:dyDescent="0.4">
      <c r="A216" s="6" t="s">
        <v>569</v>
      </c>
      <c r="B216" s="6" t="s">
        <v>569</v>
      </c>
      <c r="C216" s="31">
        <v>312110</v>
      </c>
      <c r="D216" t="s">
        <v>247</v>
      </c>
      <c r="E216" t="s">
        <v>988</v>
      </c>
      <c r="F216" t="s">
        <v>745</v>
      </c>
      <c r="G216" t="s">
        <v>745</v>
      </c>
    </row>
    <row r="217" spans="1:7" ht="14.25" x14ac:dyDescent="0.4">
      <c r="A217" s="6" t="s">
        <v>569</v>
      </c>
      <c r="B217" s="6" t="s">
        <v>569</v>
      </c>
      <c r="C217" s="31">
        <v>312120</v>
      </c>
      <c r="D217" t="s">
        <v>248</v>
      </c>
      <c r="E217" t="s">
        <v>988</v>
      </c>
      <c r="F217" t="s">
        <v>745</v>
      </c>
      <c r="G217" t="s">
        <v>745</v>
      </c>
    </row>
    <row r="218" spans="1:7" ht="14.25" x14ac:dyDescent="0.4">
      <c r="A218" s="6" t="s">
        <v>569</v>
      </c>
      <c r="B218" s="6" t="s">
        <v>569</v>
      </c>
      <c r="C218" s="31">
        <v>312130</v>
      </c>
      <c r="D218" t="s">
        <v>249</v>
      </c>
      <c r="E218" t="s">
        <v>988</v>
      </c>
      <c r="F218" t="s">
        <v>745</v>
      </c>
      <c r="G218" t="s">
        <v>745</v>
      </c>
    </row>
    <row r="219" spans="1:7" ht="14.25" x14ac:dyDescent="0.4">
      <c r="A219" s="6" t="s">
        <v>569</v>
      </c>
      <c r="B219" s="6" t="s">
        <v>569</v>
      </c>
      <c r="C219" s="31">
        <v>312140</v>
      </c>
      <c r="D219" t="s">
        <v>250</v>
      </c>
      <c r="E219" t="s">
        <v>988</v>
      </c>
      <c r="F219" t="s">
        <v>745</v>
      </c>
      <c r="G219" t="s">
        <v>745</v>
      </c>
    </row>
    <row r="220" spans="1:7" ht="14.25" x14ac:dyDescent="0.4">
      <c r="A220" s="6" t="s">
        <v>569</v>
      </c>
      <c r="B220" s="6" t="s">
        <v>569</v>
      </c>
      <c r="C220" s="31">
        <v>312200</v>
      </c>
      <c r="D220" t="s">
        <v>465</v>
      </c>
      <c r="E220" t="s">
        <v>988</v>
      </c>
      <c r="F220" t="s">
        <v>745</v>
      </c>
      <c r="G220" t="s">
        <v>745</v>
      </c>
    </row>
    <row r="221" spans="1:7" ht="14.25" x14ac:dyDescent="0.4">
      <c r="A221" s="6" t="s">
        <v>576</v>
      </c>
      <c r="B221" s="6" t="s">
        <v>576</v>
      </c>
      <c r="C221" s="31">
        <v>313100</v>
      </c>
      <c r="D221" t="s">
        <v>251</v>
      </c>
      <c r="E221" t="s">
        <v>989</v>
      </c>
      <c r="F221" t="s">
        <v>746</v>
      </c>
      <c r="G221" t="s">
        <v>746</v>
      </c>
    </row>
    <row r="222" spans="1:7" ht="14.25" x14ac:dyDescent="0.4">
      <c r="A222" s="6" t="s">
        <v>576</v>
      </c>
      <c r="B222" s="6" t="s">
        <v>576</v>
      </c>
      <c r="C222" s="31">
        <v>313200</v>
      </c>
      <c r="D222" t="s">
        <v>252</v>
      </c>
      <c r="E222" t="s">
        <v>989</v>
      </c>
      <c r="F222" t="s">
        <v>746</v>
      </c>
      <c r="G222" t="s">
        <v>746</v>
      </c>
    </row>
    <row r="223" spans="1:7" ht="14.25" x14ac:dyDescent="0.4">
      <c r="A223" s="6" t="s">
        <v>576</v>
      </c>
      <c r="B223" s="6" t="s">
        <v>576</v>
      </c>
      <c r="C223" s="31">
        <v>313300</v>
      </c>
      <c r="D223" t="s">
        <v>253</v>
      </c>
      <c r="E223" t="s">
        <v>989</v>
      </c>
      <c r="F223" t="s">
        <v>746</v>
      </c>
      <c r="G223" t="s">
        <v>746</v>
      </c>
    </row>
    <row r="224" spans="1:7" ht="14.25" x14ac:dyDescent="0.4">
      <c r="A224" s="6" t="s">
        <v>576</v>
      </c>
      <c r="B224" s="6" t="s">
        <v>576</v>
      </c>
      <c r="C224" s="31">
        <v>314110</v>
      </c>
      <c r="D224" t="s">
        <v>254</v>
      </c>
      <c r="E224" t="s">
        <v>989</v>
      </c>
      <c r="F224" t="s">
        <v>746</v>
      </c>
      <c r="G224" t="s">
        <v>746</v>
      </c>
    </row>
    <row r="225" spans="1:7" ht="14.25" x14ac:dyDescent="0.4">
      <c r="A225" s="6" t="s">
        <v>576</v>
      </c>
      <c r="B225" s="6" t="s">
        <v>576</v>
      </c>
      <c r="C225" s="31">
        <v>314120</v>
      </c>
      <c r="D225" t="s">
        <v>255</v>
      </c>
      <c r="E225" t="s">
        <v>989</v>
      </c>
      <c r="F225" t="s">
        <v>746</v>
      </c>
      <c r="G225" t="s">
        <v>746</v>
      </c>
    </row>
    <row r="226" spans="1:7" ht="14.25" x14ac:dyDescent="0.4">
      <c r="A226" s="6" t="s">
        <v>576</v>
      </c>
      <c r="B226" s="6" t="s">
        <v>576</v>
      </c>
      <c r="C226" s="31">
        <v>314900</v>
      </c>
      <c r="D226" t="s">
        <v>256</v>
      </c>
      <c r="E226" t="s">
        <v>989</v>
      </c>
      <c r="F226" t="s">
        <v>746</v>
      </c>
      <c r="G226" t="s">
        <v>746</v>
      </c>
    </row>
    <row r="227" spans="1:7" ht="14.25" x14ac:dyDescent="0.4">
      <c r="A227" s="6" t="s">
        <v>578</v>
      </c>
      <c r="B227" s="6" t="s">
        <v>578</v>
      </c>
      <c r="C227" s="31">
        <v>315000</v>
      </c>
      <c r="D227" t="s">
        <v>257</v>
      </c>
      <c r="E227" t="s">
        <v>990</v>
      </c>
      <c r="F227" t="s">
        <v>747</v>
      </c>
      <c r="G227" t="s">
        <v>747</v>
      </c>
    </row>
    <row r="228" spans="1:7" ht="14.25" x14ac:dyDescent="0.4">
      <c r="A228" s="6" t="s">
        <v>578</v>
      </c>
      <c r="B228" s="6" t="s">
        <v>578</v>
      </c>
      <c r="C228" s="31">
        <v>316000</v>
      </c>
      <c r="D228" t="s">
        <v>258</v>
      </c>
      <c r="E228" t="s">
        <v>990</v>
      </c>
      <c r="F228" t="s">
        <v>747</v>
      </c>
      <c r="G228" t="s">
        <v>747</v>
      </c>
    </row>
    <row r="229" spans="1:7" ht="14.25" x14ac:dyDescent="0.4">
      <c r="A229" s="6">
        <v>322</v>
      </c>
      <c r="B229" s="6">
        <v>322</v>
      </c>
      <c r="C229" s="31">
        <v>322110</v>
      </c>
      <c r="D229" t="s">
        <v>259</v>
      </c>
      <c r="E229" t="s">
        <v>991</v>
      </c>
      <c r="F229" t="s">
        <v>748</v>
      </c>
      <c r="G229" t="s">
        <v>748</v>
      </c>
    </row>
    <row r="230" spans="1:7" ht="14.25" x14ac:dyDescent="0.4">
      <c r="A230" s="6">
        <v>322</v>
      </c>
      <c r="B230" s="6">
        <v>322</v>
      </c>
      <c r="C230" s="31">
        <v>322120</v>
      </c>
      <c r="D230" t="s">
        <v>260</v>
      </c>
      <c r="E230" t="s">
        <v>991</v>
      </c>
      <c r="F230" t="s">
        <v>748</v>
      </c>
      <c r="G230" t="s">
        <v>748</v>
      </c>
    </row>
    <row r="231" spans="1:7" ht="14.25" x14ac:dyDescent="0.4">
      <c r="A231" s="6">
        <v>322</v>
      </c>
      <c r="B231" s="6">
        <v>322</v>
      </c>
      <c r="C231" s="31">
        <v>322130</v>
      </c>
      <c r="D231" t="s">
        <v>261</v>
      </c>
      <c r="E231" t="s">
        <v>991</v>
      </c>
      <c r="F231" t="s">
        <v>748</v>
      </c>
      <c r="G231" t="s">
        <v>748</v>
      </c>
    </row>
    <row r="232" spans="1:7" ht="14.25" x14ac:dyDescent="0.4">
      <c r="A232" s="6">
        <v>322</v>
      </c>
      <c r="B232" s="6">
        <v>322</v>
      </c>
      <c r="C232" s="31">
        <v>322210</v>
      </c>
      <c r="D232" t="s">
        <v>262</v>
      </c>
      <c r="E232" t="s">
        <v>991</v>
      </c>
      <c r="F232" t="s">
        <v>748</v>
      </c>
      <c r="G232" t="s">
        <v>748</v>
      </c>
    </row>
    <row r="233" spans="1:7" ht="14.25" x14ac:dyDescent="0.4">
      <c r="A233" s="6">
        <v>322</v>
      </c>
      <c r="B233" s="6">
        <v>322</v>
      </c>
      <c r="C233" s="31">
        <v>322220</v>
      </c>
      <c r="D233" t="s">
        <v>466</v>
      </c>
      <c r="E233" t="s">
        <v>991</v>
      </c>
      <c r="F233" t="s">
        <v>748</v>
      </c>
      <c r="G233" t="s">
        <v>748</v>
      </c>
    </row>
    <row r="234" spans="1:7" ht="14.25" x14ac:dyDescent="0.4">
      <c r="A234" s="6">
        <v>322</v>
      </c>
      <c r="B234" s="6">
        <v>322</v>
      </c>
      <c r="C234" s="31">
        <v>322230</v>
      </c>
      <c r="D234" t="s">
        <v>263</v>
      </c>
      <c r="E234" t="s">
        <v>991</v>
      </c>
      <c r="F234" t="s">
        <v>748</v>
      </c>
      <c r="G234" t="s">
        <v>748</v>
      </c>
    </row>
    <row r="235" spans="1:7" ht="14.25" x14ac:dyDescent="0.4">
      <c r="A235" s="6">
        <v>322</v>
      </c>
      <c r="B235" s="6">
        <v>322</v>
      </c>
      <c r="C235" s="31">
        <v>322291</v>
      </c>
      <c r="D235" t="s">
        <v>264</v>
      </c>
      <c r="E235" t="s">
        <v>991</v>
      </c>
      <c r="F235" t="s">
        <v>748</v>
      </c>
      <c r="G235" t="s">
        <v>748</v>
      </c>
    </row>
    <row r="236" spans="1:7" ht="14.25" x14ac:dyDescent="0.4">
      <c r="A236" s="6">
        <v>322</v>
      </c>
      <c r="B236" s="6">
        <v>322</v>
      </c>
      <c r="C236" s="31">
        <v>322299</v>
      </c>
      <c r="D236" t="s">
        <v>265</v>
      </c>
      <c r="E236" t="s">
        <v>991</v>
      </c>
      <c r="F236" t="s">
        <v>748</v>
      </c>
      <c r="G236" t="s">
        <v>748</v>
      </c>
    </row>
    <row r="237" spans="1:7" ht="14.25" x14ac:dyDescent="0.4">
      <c r="A237" s="6">
        <v>323</v>
      </c>
      <c r="B237" s="6">
        <v>323</v>
      </c>
      <c r="C237" s="31">
        <v>323110</v>
      </c>
      <c r="D237" t="s">
        <v>266</v>
      </c>
      <c r="E237" t="s">
        <v>992</v>
      </c>
      <c r="F237" t="s">
        <v>749</v>
      </c>
      <c r="G237" t="s">
        <v>749</v>
      </c>
    </row>
    <row r="238" spans="1:7" ht="14.25" x14ac:dyDescent="0.4">
      <c r="A238" s="6">
        <v>323</v>
      </c>
      <c r="B238" s="6">
        <v>323</v>
      </c>
      <c r="C238" s="31">
        <v>323120</v>
      </c>
      <c r="D238" t="s">
        <v>267</v>
      </c>
      <c r="E238" t="s">
        <v>992</v>
      </c>
      <c r="F238" t="s">
        <v>749</v>
      </c>
      <c r="G238" t="s">
        <v>749</v>
      </c>
    </row>
    <row r="239" spans="1:7" ht="14.25" x14ac:dyDescent="0.4">
      <c r="A239" s="6">
        <v>324</v>
      </c>
      <c r="B239" s="6">
        <v>324</v>
      </c>
      <c r="C239" s="31">
        <v>324110</v>
      </c>
      <c r="D239" t="s">
        <v>268</v>
      </c>
      <c r="E239" t="s">
        <v>993</v>
      </c>
      <c r="F239" t="s">
        <v>750</v>
      </c>
      <c r="G239" t="s">
        <v>750</v>
      </c>
    </row>
    <row r="240" spans="1:7" ht="14.25" x14ac:dyDescent="0.4">
      <c r="A240" s="6">
        <v>324</v>
      </c>
      <c r="B240" s="6">
        <v>324</v>
      </c>
      <c r="C240" s="31">
        <v>324121</v>
      </c>
      <c r="D240" t="s">
        <v>269</v>
      </c>
      <c r="E240" t="s">
        <v>993</v>
      </c>
      <c r="F240" t="s">
        <v>750</v>
      </c>
      <c r="G240" t="s">
        <v>750</v>
      </c>
    </row>
    <row r="241" spans="1:7" ht="14.25" x14ac:dyDescent="0.4">
      <c r="A241" s="6">
        <v>324</v>
      </c>
      <c r="B241" s="6">
        <v>324</v>
      </c>
      <c r="C241" s="31">
        <v>324122</v>
      </c>
      <c r="D241" t="s">
        <v>270</v>
      </c>
      <c r="E241" t="s">
        <v>993</v>
      </c>
      <c r="F241" t="s">
        <v>750</v>
      </c>
      <c r="G241" t="s">
        <v>750</v>
      </c>
    </row>
    <row r="242" spans="1:7" ht="14.25" x14ac:dyDescent="0.4">
      <c r="A242" s="6">
        <v>324</v>
      </c>
      <c r="B242" s="6">
        <v>324</v>
      </c>
      <c r="C242" s="31">
        <v>324190</v>
      </c>
      <c r="D242" t="s">
        <v>271</v>
      </c>
      <c r="E242" t="s">
        <v>993</v>
      </c>
      <c r="F242" t="s">
        <v>750</v>
      </c>
      <c r="G242" t="s">
        <v>750</v>
      </c>
    </row>
    <row r="243" spans="1:7" ht="14.25" x14ac:dyDescent="0.4">
      <c r="A243" s="6">
        <v>325</v>
      </c>
      <c r="B243" s="6">
        <v>325</v>
      </c>
      <c r="C243" s="31">
        <v>325110</v>
      </c>
      <c r="D243" t="s">
        <v>272</v>
      </c>
      <c r="E243" t="s">
        <v>994</v>
      </c>
      <c r="F243" t="s">
        <v>751</v>
      </c>
      <c r="G243" t="s">
        <v>751</v>
      </c>
    </row>
    <row r="244" spans="1:7" ht="14.25" x14ac:dyDescent="0.4">
      <c r="A244" s="6">
        <v>325</v>
      </c>
      <c r="B244" s="6">
        <v>325</v>
      </c>
      <c r="C244" s="31">
        <v>325120</v>
      </c>
      <c r="D244" t="s">
        <v>273</v>
      </c>
      <c r="E244" t="s">
        <v>994</v>
      </c>
      <c r="F244" t="s">
        <v>751</v>
      </c>
      <c r="G244" t="s">
        <v>751</v>
      </c>
    </row>
    <row r="245" spans="1:7" ht="14.25" x14ac:dyDescent="0.4">
      <c r="A245" s="6">
        <v>325</v>
      </c>
      <c r="B245" s="6">
        <v>325</v>
      </c>
      <c r="C245" s="31">
        <v>325130</v>
      </c>
      <c r="D245" t="s">
        <v>274</v>
      </c>
      <c r="E245" t="s">
        <v>994</v>
      </c>
      <c r="F245" t="s">
        <v>751</v>
      </c>
      <c r="G245" t="s">
        <v>751</v>
      </c>
    </row>
    <row r="246" spans="1:7" ht="14.25" x14ac:dyDescent="0.4">
      <c r="A246" s="6">
        <v>325</v>
      </c>
      <c r="B246" s="6">
        <v>325</v>
      </c>
      <c r="C246" s="31">
        <v>325180</v>
      </c>
      <c r="D246" t="s">
        <v>467</v>
      </c>
      <c r="E246" t="s">
        <v>994</v>
      </c>
      <c r="F246" t="s">
        <v>751</v>
      </c>
      <c r="G246" t="s">
        <v>751</v>
      </c>
    </row>
    <row r="247" spans="1:7" ht="14.25" x14ac:dyDescent="0.4">
      <c r="A247" s="6">
        <v>325</v>
      </c>
      <c r="B247" s="6">
        <v>325</v>
      </c>
      <c r="C247" s="31">
        <v>325190</v>
      </c>
      <c r="D247" t="s">
        <v>275</v>
      </c>
      <c r="E247" t="s">
        <v>994</v>
      </c>
      <c r="F247" t="s">
        <v>751</v>
      </c>
      <c r="G247" t="s">
        <v>751</v>
      </c>
    </row>
    <row r="248" spans="1:7" ht="14.25" x14ac:dyDescent="0.4">
      <c r="A248" s="6">
        <v>325</v>
      </c>
      <c r="B248" s="6">
        <v>325</v>
      </c>
      <c r="C248" s="31">
        <v>325211</v>
      </c>
      <c r="D248" t="s">
        <v>276</v>
      </c>
      <c r="E248" t="s">
        <v>994</v>
      </c>
      <c r="F248" t="s">
        <v>751</v>
      </c>
      <c r="G248" t="s">
        <v>751</v>
      </c>
    </row>
    <row r="249" spans="1:7" ht="14.25" x14ac:dyDescent="0.4">
      <c r="A249" s="6">
        <v>325</v>
      </c>
      <c r="B249" s="6">
        <v>325</v>
      </c>
      <c r="C249" s="31" t="s">
        <v>277</v>
      </c>
      <c r="D249" t="s">
        <v>278</v>
      </c>
      <c r="E249" t="s">
        <v>994</v>
      </c>
      <c r="F249" t="s">
        <v>751</v>
      </c>
      <c r="G249" t="s">
        <v>751</v>
      </c>
    </row>
    <row r="250" spans="1:7" ht="14.25" x14ac:dyDescent="0.4">
      <c r="A250" s="6">
        <v>325</v>
      </c>
      <c r="B250" s="6">
        <v>325</v>
      </c>
      <c r="C250" s="31">
        <v>325411</v>
      </c>
      <c r="D250" t="s">
        <v>281</v>
      </c>
      <c r="E250" t="s">
        <v>994</v>
      </c>
      <c r="F250" t="s">
        <v>751</v>
      </c>
      <c r="G250" t="s">
        <v>751</v>
      </c>
    </row>
    <row r="251" spans="1:7" ht="14.25" x14ac:dyDescent="0.4">
      <c r="A251" s="6">
        <v>325</v>
      </c>
      <c r="B251" s="6">
        <v>325</v>
      </c>
      <c r="C251" s="31">
        <v>325412</v>
      </c>
      <c r="D251" t="s">
        <v>282</v>
      </c>
      <c r="E251" t="s">
        <v>994</v>
      </c>
      <c r="F251" t="s">
        <v>751</v>
      </c>
      <c r="G251" t="s">
        <v>751</v>
      </c>
    </row>
    <row r="252" spans="1:7" ht="14.25" x14ac:dyDescent="0.4">
      <c r="A252" s="6">
        <v>325</v>
      </c>
      <c r="B252" s="6">
        <v>325</v>
      </c>
      <c r="C252" s="31">
        <v>325413</v>
      </c>
      <c r="D252" t="s">
        <v>283</v>
      </c>
      <c r="E252" t="s">
        <v>994</v>
      </c>
      <c r="F252" t="s">
        <v>751</v>
      </c>
      <c r="G252" t="s">
        <v>751</v>
      </c>
    </row>
    <row r="253" spans="1:7" ht="14.25" x14ac:dyDescent="0.4">
      <c r="A253" s="6">
        <v>325</v>
      </c>
      <c r="B253" s="6">
        <v>325</v>
      </c>
      <c r="C253" s="31">
        <v>325414</v>
      </c>
      <c r="D253" t="s">
        <v>284</v>
      </c>
      <c r="E253" t="s">
        <v>994</v>
      </c>
      <c r="F253" t="s">
        <v>751</v>
      </c>
      <c r="G253" t="s">
        <v>751</v>
      </c>
    </row>
    <row r="254" spans="1:7" ht="14.25" x14ac:dyDescent="0.4">
      <c r="A254" s="6">
        <v>325</v>
      </c>
      <c r="B254" s="6">
        <v>325</v>
      </c>
      <c r="C254" s="31">
        <v>325310</v>
      </c>
      <c r="D254" t="s">
        <v>279</v>
      </c>
      <c r="E254" t="s">
        <v>994</v>
      </c>
      <c r="F254" t="s">
        <v>751</v>
      </c>
      <c r="G254" t="s">
        <v>751</v>
      </c>
    </row>
    <row r="255" spans="1:7" ht="14.25" x14ac:dyDescent="0.4">
      <c r="A255" s="6">
        <v>325</v>
      </c>
      <c r="B255" s="6">
        <v>325</v>
      </c>
      <c r="C255" s="31">
        <v>325320</v>
      </c>
      <c r="D255" t="s">
        <v>280</v>
      </c>
      <c r="E255" t="s">
        <v>994</v>
      </c>
      <c r="F255" t="s">
        <v>751</v>
      </c>
      <c r="G255" t="s">
        <v>751</v>
      </c>
    </row>
    <row r="256" spans="1:7" ht="14.25" x14ac:dyDescent="0.4">
      <c r="A256" s="6">
        <v>325</v>
      </c>
      <c r="B256" s="6">
        <v>325</v>
      </c>
      <c r="C256" s="31">
        <v>325510</v>
      </c>
      <c r="D256" t="s">
        <v>285</v>
      </c>
      <c r="E256" t="s">
        <v>994</v>
      </c>
      <c r="F256" t="s">
        <v>751</v>
      </c>
      <c r="G256" t="s">
        <v>751</v>
      </c>
    </row>
    <row r="257" spans="1:7" ht="14.25" x14ac:dyDescent="0.4">
      <c r="A257" s="6">
        <v>325</v>
      </c>
      <c r="B257" s="6">
        <v>325</v>
      </c>
      <c r="C257" s="31">
        <v>325520</v>
      </c>
      <c r="D257" t="s">
        <v>286</v>
      </c>
      <c r="E257" t="s">
        <v>994</v>
      </c>
      <c r="F257" t="s">
        <v>751</v>
      </c>
      <c r="G257" t="s">
        <v>751</v>
      </c>
    </row>
    <row r="258" spans="1:7" ht="14.25" x14ac:dyDescent="0.4">
      <c r="A258" s="6">
        <v>325</v>
      </c>
      <c r="B258" s="6">
        <v>325</v>
      </c>
      <c r="C258" s="31">
        <v>325610</v>
      </c>
      <c r="D258" t="s">
        <v>287</v>
      </c>
      <c r="E258" t="s">
        <v>994</v>
      </c>
      <c r="F258" t="s">
        <v>751</v>
      </c>
      <c r="G258" t="s">
        <v>751</v>
      </c>
    </row>
    <row r="259" spans="1:7" ht="14.25" x14ac:dyDescent="0.4">
      <c r="A259" s="6">
        <v>325</v>
      </c>
      <c r="B259" s="6">
        <v>325</v>
      </c>
      <c r="C259" s="31">
        <v>325620</v>
      </c>
      <c r="D259" t="s">
        <v>288</v>
      </c>
      <c r="E259" t="s">
        <v>994</v>
      </c>
      <c r="F259" t="s">
        <v>751</v>
      </c>
      <c r="G259" t="s">
        <v>751</v>
      </c>
    </row>
    <row r="260" spans="1:7" ht="14.25" x14ac:dyDescent="0.4">
      <c r="A260" s="6">
        <v>325</v>
      </c>
      <c r="B260" s="6">
        <v>325</v>
      </c>
      <c r="C260" s="31">
        <v>325910</v>
      </c>
      <c r="D260" t="s">
        <v>289</v>
      </c>
      <c r="E260" t="s">
        <v>994</v>
      </c>
      <c r="F260" t="s">
        <v>751</v>
      </c>
      <c r="G260" t="s">
        <v>751</v>
      </c>
    </row>
    <row r="261" spans="1:7" ht="14.25" x14ac:dyDescent="0.4">
      <c r="A261" s="6">
        <v>325</v>
      </c>
      <c r="B261" s="6">
        <v>325</v>
      </c>
      <c r="C261" s="31" t="s">
        <v>290</v>
      </c>
      <c r="D261" t="s">
        <v>291</v>
      </c>
      <c r="E261" t="s">
        <v>994</v>
      </c>
      <c r="F261" t="s">
        <v>751</v>
      </c>
      <c r="G261" t="s">
        <v>751</v>
      </c>
    </row>
    <row r="262" spans="1:7" ht="14.25" x14ac:dyDescent="0.4">
      <c r="A262" s="6">
        <v>326</v>
      </c>
      <c r="B262" s="6">
        <v>326</v>
      </c>
      <c r="C262" s="31">
        <v>326110</v>
      </c>
      <c r="D262" t="s">
        <v>292</v>
      </c>
      <c r="E262" t="s">
        <v>995</v>
      </c>
      <c r="F262" t="s">
        <v>752</v>
      </c>
      <c r="G262" t="s">
        <v>752</v>
      </c>
    </row>
    <row r="263" spans="1:7" ht="14.25" x14ac:dyDescent="0.4">
      <c r="A263" s="6">
        <v>326</v>
      </c>
      <c r="B263" s="6">
        <v>326</v>
      </c>
      <c r="C263" s="31">
        <v>326120</v>
      </c>
      <c r="D263" t="s">
        <v>293</v>
      </c>
      <c r="E263" t="s">
        <v>995</v>
      </c>
      <c r="F263" t="s">
        <v>752</v>
      </c>
      <c r="G263" t="s">
        <v>752</v>
      </c>
    </row>
    <row r="264" spans="1:7" ht="14.25" x14ac:dyDescent="0.4">
      <c r="A264" s="6">
        <v>326</v>
      </c>
      <c r="B264" s="6">
        <v>326</v>
      </c>
      <c r="C264" s="31">
        <v>326130</v>
      </c>
      <c r="D264" t="s">
        <v>294</v>
      </c>
      <c r="E264" t="s">
        <v>995</v>
      </c>
      <c r="F264" t="s">
        <v>752</v>
      </c>
      <c r="G264" t="s">
        <v>752</v>
      </c>
    </row>
    <row r="265" spans="1:7" ht="14.25" x14ac:dyDescent="0.4">
      <c r="A265" s="6">
        <v>326</v>
      </c>
      <c r="B265" s="6">
        <v>326</v>
      </c>
      <c r="C265" s="31">
        <v>326140</v>
      </c>
      <c r="D265" t="s">
        <v>295</v>
      </c>
      <c r="E265" t="s">
        <v>995</v>
      </c>
      <c r="F265" t="s">
        <v>752</v>
      </c>
      <c r="G265" t="s">
        <v>752</v>
      </c>
    </row>
    <row r="266" spans="1:7" ht="14.25" x14ac:dyDescent="0.4">
      <c r="A266" s="6">
        <v>326</v>
      </c>
      <c r="B266" s="6">
        <v>326</v>
      </c>
      <c r="C266" s="31">
        <v>326150</v>
      </c>
      <c r="D266" t="s">
        <v>296</v>
      </c>
      <c r="E266" t="s">
        <v>995</v>
      </c>
      <c r="F266" t="s">
        <v>752</v>
      </c>
      <c r="G266" t="s">
        <v>752</v>
      </c>
    </row>
    <row r="267" spans="1:7" ht="14.25" x14ac:dyDescent="0.4">
      <c r="A267" s="6">
        <v>326</v>
      </c>
      <c r="B267" s="6">
        <v>326</v>
      </c>
      <c r="C267" s="31">
        <v>326160</v>
      </c>
      <c r="D267" t="s">
        <v>297</v>
      </c>
      <c r="E267" t="s">
        <v>995</v>
      </c>
      <c r="F267" t="s">
        <v>752</v>
      </c>
      <c r="G267" t="s">
        <v>752</v>
      </c>
    </row>
    <row r="268" spans="1:7" ht="14.25" x14ac:dyDescent="0.4">
      <c r="A268" s="6">
        <v>326</v>
      </c>
      <c r="B268" s="6">
        <v>326</v>
      </c>
      <c r="C268" s="31">
        <v>326190</v>
      </c>
      <c r="D268" t="s">
        <v>298</v>
      </c>
      <c r="E268" t="s">
        <v>995</v>
      </c>
      <c r="F268" t="s">
        <v>752</v>
      </c>
      <c r="G268" t="s">
        <v>752</v>
      </c>
    </row>
    <row r="269" spans="1:7" ht="14.25" x14ac:dyDescent="0.4">
      <c r="A269" s="6">
        <v>326</v>
      </c>
      <c r="B269" s="6">
        <v>326</v>
      </c>
      <c r="C269" s="31">
        <v>326210</v>
      </c>
      <c r="D269" t="s">
        <v>299</v>
      </c>
      <c r="E269" t="s">
        <v>995</v>
      </c>
      <c r="F269" t="s">
        <v>752</v>
      </c>
      <c r="G269" t="s">
        <v>752</v>
      </c>
    </row>
    <row r="270" spans="1:7" ht="14.25" x14ac:dyDescent="0.4">
      <c r="A270" s="6">
        <v>326</v>
      </c>
      <c r="B270" s="6">
        <v>326</v>
      </c>
      <c r="C270" s="31">
        <v>326220</v>
      </c>
      <c r="D270" t="s">
        <v>300</v>
      </c>
      <c r="E270" t="s">
        <v>995</v>
      </c>
      <c r="F270" t="s">
        <v>752</v>
      </c>
      <c r="G270" t="s">
        <v>752</v>
      </c>
    </row>
    <row r="271" spans="1:7" ht="14.25" x14ac:dyDescent="0.4">
      <c r="A271" s="6">
        <v>326</v>
      </c>
      <c r="B271" s="6">
        <v>326</v>
      </c>
      <c r="C271" s="31">
        <v>326290</v>
      </c>
      <c r="D271" t="s">
        <v>301</v>
      </c>
      <c r="E271" t="s">
        <v>995</v>
      </c>
      <c r="F271" t="s">
        <v>752</v>
      </c>
      <c r="G271" t="s">
        <v>752</v>
      </c>
    </row>
    <row r="272" spans="1:7" ht="14.25" x14ac:dyDescent="0.4">
      <c r="A272" s="6">
        <v>42</v>
      </c>
      <c r="B272" s="6">
        <v>42</v>
      </c>
      <c r="C272" s="31">
        <v>423100</v>
      </c>
      <c r="D272" t="s">
        <v>452</v>
      </c>
      <c r="E272" t="s">
        <v>996</v>
      </c>
      <c r="F272" t="s">
        <v>753</v>
      </c>
      <c r="G272" t="s">
        <v>753</v>
      </c>
    </row>
    <row r="273" spans="1:7" ht="14.25" x14ac:dyDescent="0.4">
      <c r="A273" s="6">
        <v>42</v>
      </c>
      <c r="B273" s="6">
        <v>42</v>
      </c>
      <c r="C273" s="31">
        <v>423400</v>
      </c>
      <c r="D273" t="s">
        <v>453</v>
      </c>
      <c r="E273" t="s">
        <v>996</v>
      </c>
      <c r="F273" t="s">
        <v>753</v>
      </c>
      <c r="G273" t="s">
        <v>753</v>
      </c>
    </row>
    <row r="274" spans="1:7" ht="14.25" x14ac:dyDescent="0.4">
      <c r="A274" s="6">
        <v>42</v>
      </c>
      <c r="B274" s="6">
        <v>42</v>
      </c>
      <c r="C274" s="31">
        <v>423600</v>
      </c>
      <c r="D274" t="s">
        <v>595</v>
      </c>
      <c r="E274" t="s">
        <v>996</v>
      </c>
      <c r="F274" t="s">
        <v>753</v>
      </c>
      <c r="G274" t="s">
        <v>753</v>
      </c>
    </row>
    <row r="275" spans="1:7" ht="14.25" x14ac:dyDescent="0.4">
      <c r="A275" s="6">
        <v>42</v>
      </c>
      <c r="B275" s="6">
        <v>42</v>
      </c>
      <c r="C275" s="31">
        <v>423800</v>
      </c>
      <c r="D275" t="s">
        <v>454</v>
      </c>
      <c r="E275" t="s">
        <v>996</v>
      </c>
      <c r="F275" t="s">
        <v>753</v>
      </c>
      <c r="G275" t="s">
        <v>753</v>
      </c>
    </row>
    <row r="276" spans="1:7" ht="14.25" x14ac:dyDescent="0.4">
      <c r="A276" s="6">
        <v>42</v>
      </c>
      <c r="B276" s="6">
        <v>42</v>
      </c>
      <c r="C276" s="31" t="s">
        <v>438</v>
      </c>
      <c r="D276" t="s">
        <v>423</v>
      </c>
      <c r="E276" t="s">
        <v>996</v>
      </c>
      <c r="F276" t="s">
        <v>753</v>
      </c>
      <c r="G276" t="s">
        <v>753</v>
      </c>
    </row>
    <row r="277" spans="1:7" ht="14.25" x14ac:dyDescent="0.4">
      <c r="A277" s="6">
        <v>42</v>
      </c>
      <c r="B277" s="6">
        <v>42</v>
      </c>
      <c r="C277" s="31">
        <v>424200</v>
      </c>
      <c r="D277" t="s">
        <v>598</v>
      </c>
      <c r="E277" t="s">
        <v>996</v>
      </c>
      <c r="F277" t="s">
        <v>753</v>
      </c>
      <c r="G277" t="s">
        <v>753</v>
      </c>
    </row>
    <row r="278" spans="1:7" ht="14.25" x14ac:dyDescent="0.4">
      <c r="A278" s="6">
        <v>42</v>
      </c>
      <c r="B278" s="6">
        <v>42</v>
      </c>
      <c r="C278" s="31">
        <v>424400</v>
      </c>
      <c r="D278" t="s">
        <v>599</v>
      </c>
      <c r="E278" t="s">
        <v>996</v>
      </c>
      <c r="F278" t="s">
        <v>753</v>
      </c>
      <c r="G278" t="s">
        <v>753</v>
      </c>
    </row>
    <row r="279" spans="1:7" ht="14.25" x14ac:dyDescent="0.4">
      <c r="A279" s="6">
        <v>42</v>
      </c>
      <c r="B279" s="6">
        <v>42</v>
      </c>
      <c r="C279" s="31">
        <v>424700</v>
      </c>
      <c r="D279" t="s">
        <v>455</v>
      </c>
      <c r="E279" t="s">
        <v>996</v>
      </c>
      <c r="F279" t="s">
        <v>753</v>
      </c>
      <c r="G279" t="s">
        <v>753</v>
      </c>
    </row>
    <row r="280" spans="1:7" ht="14.25" x14ac:dyDescent="0.4">
      <c r="A280" s="6">
        <v>42</v>
      </c>
      <c r="B280" s="6">
        <v>42</v>
      </c>
      <c r="C280" s="31" t="s">
        <v>439</v>
      </c>
      <c r="D280" t="s">
        <v>424</v>
      </c>
      <c r="E280" t="s">
        <v>996</v>
      </c>
      <c r="F280" t="s">
        <v>753</v>
      </c>
      <c r="G280" t="s">
        <v>753</v>
      </c>
    </row>
    <row r="281" spans="1:7" ht="14.25" x14ac:dyDescent="0.4">
      <c r="A281" s="6">
        <v>42</v>
      </c>
      <c r="B281" s="6">
        <v>42</v>
      </c>
      <c r="C281" s="31">
        <v>425000</v>
      </c>
      <c r="D281" t="s">
        <v>425</v>
      </c>
      <c r="E281" t="s">
        <v>996</v>
      </c>
      <c r="F281" t="s">
        <v>753</v>
      </c>
      <c r="G281" t="s">
        <v>753</v>
      </c>
    </row>
    <row r="282" spans="1:7" ht="14.25" x14ac:dyDescent="0.4">
      <c r="A282" s="6">
        <v>42</v>
      </c>
      <c r="B282" s="6">
        <v>42</v>
      </c>
      <c r="C282" s="31" t="s">
        <v>440</v>
      </c>
      <c r="D282" t="s">
        <v>426</v>
      </c>
      <c r="E282" t="s">
        <v>996</v>
      </c>
      <c r="F282" t="s">
        <v>753</v>
      </c>
      <c r="G282" t="s">
        <v>753</v>
      </c>
    </row>
    <row r="283" spans="1:7" ht="14.25" x14ac:dyDescent="0.4">
      <c r="A283" s="6">
        <v>441</v>
      </c>
      <c r="B283" s="6">
        <v>441</v>
      </c>
      <c r="C283" s="31">
        <v>441000</v>
      </c>
      <c r="D283" t="s">
        <v>1</v>
      </c>
      <c r="E283" t="s">
        <v>997</v>
      </c>
      <c r="F283" t="s">
        <v>754</v>
      </c>
      <c r="G283" t="s">
        <v>754</v>
      </c>
    </row>
    <row r="284" spans="1:7" ht="14.25" x14ac:dyDescent="0.4">
      <c r="A284" s="6">
        <v>445</v>
      </c>
      <c r="B284" s="6">
        <v>445</v>
      </c>
      <c r="C284" s="31">
        <v>445000</v>
      </c>
      <c r="D284" t="s">
        <v>2</v>
      </c>
      <c r="E284" t="s">
        <v>998</v>
      </c>
      <c r="F284" t="s">
        <v>755</v>
      </c>
      <c r="G284" t="s">
        <v>755</v>
      </c>
    </row>
    <row r="285" spans="1:7" ht="14.25" x14ac:dyDescent="0.4">
      <c r="A285" s="6">
        <v>452</v>
      </c>
      <c r="B285" s="6">
        <v>452</v>
      </c>
      <c r="C285" s="31">
        <v>452000</v>
      </c>
      <c r="D285" t="s">
        <v>3</v>
      </c>
      <c r="E285" t="s">
        <v>999</v>
      </c>
      <c r="F285" t="s">
        <v>756</v>
      </c>
      <c r="G285" t="s">
        <v>756</v>
      </c>
    </row>
    <row r="286" spans="1:7" ht="14.25" x14ac:dyDescent="0.4">
      <c r="A286" s="6" t="s">
        <v>606</v>
      </c>
      <c r="B286" s="6" t="s">
        <v>606</v>
      </c>
      <c r="C286" s="31">
        <v>444000</v>
      </c>
      <c r="D286" t="s">
        <v>427</v>
      </c>
      <c r="E286" t="s">
        <v>1000</v>
      </c>
      <c r="F286" t="s">
        <v>757</v>
      </c>
      <c r="G286" t="s">
        <v>757</v>
      </c>
    </row>
    <row r="287" spans="1:7" ht="14.25" x14ac:dyDescent="0.4">
      <c r="A287" s="6" t="s">
        <v>606</v>
      </c>
      <c r="B287" s="6" t="s">
        <v>606</v>
      </c>
      <c r="C287" s="31">
        <v>446000</v>
      </c>
      <c r="D287" t="s">
        <v>428</v>
      </c>
      <c r="E287" t="s">
        <v>1000</v>
      </c>
      <c r="F287" t="s">
        <v>757</v>
      </c>
      <c r="G287" t="s">
        <v>757</v>
      </c>
    </row>
    <row r="288" spans="1:7" ht="14.25" x14ac:dyDescent="0.4">
      <c r="A288" s="6" t="s">
        <v>606</v>
      </c>
      <c r="B288" s="6" t="s">
        <v>606</v>
      </c>
      <c r="C288" s="31">
        <v>447000</v>
      </c>
      <c r="D288" t="s">
        <v>429</v>
      </c>
      <c r="E288" t="s">
        <v>1000</v>
      </c>
      <c r="F288" t="s">
        <v>757</v>
      </c>
      <c r="G288" t="s">
        <v>757</v>
      </c>
    </row>
    <row r="289" spans="1:7" ht="14.25" x14ac:dyDescent="0.4">
      <c r="A289" s="6" t="s">
        <v>606</v>
      </c>
      <c r="B289" s="6" t="s">
        <v>606</v>
      </c>
      <c r="C289" s="31">
        <v>448000</v>
      </c>
      <c r="D289" t="s">
        <v>430</v>
      </c>
      <c r="E289" t="s">
        <v>1000</v>
      </c>
      <c r="F289" t="s">
        <v>757</v>
      </c>
      <c r="G289" t="s">
        <v>757</v>
      </c>
    </row>
    <row r="290" spans="1:7" ht="14.25" x14ac:dyDescent="0.4">
      <c r="A290" s="6" t="s">
        <v>606</v>
      </c>
      <c r="B290" s="6" t="s">
        <v>606</v>
      </c>
      <c r="C290" s="31">
        <v>454000</v>
      </c>
      <c r="D290" t="s">
        <v>431</v>
      </c>
      <c r="E290" t="s">
        <v>1000</v>
      </c>
      <c r="F290" t="s">
        <v>757</v>
      </c>
      <c r="G290" t="s">
        <v>757</v>
      </c>
    </row>
    <row r="291" spans="1:7" ht="14.25" x14ac:dyDescent="0.4">
      <c r="A291" s="6" t="s">
        <v>606</v>
      </c>
      <c r="B291" s="6" t="s">
        <v>606</v>
      </c>
      <c r="C291" s="31" t="s">
        <v>441</v>
      </c>
      <c r="D291" t="s">
        <v>459</v>
      </c>
      <c r="E291" t="s">
        <v>1000</v>
      </c>
      <c r="F291" t="s">
        <v>757</v>
      </c>
      <c r="G291" t="s">
        <v>757</v>
      </c>
    </row>
    <row r="292" spans="1:7" ht="14.25" x14ac:dyDescent="0.4">
      <c r="A292" s="6">
        <v>481</v>
      </c>
      <c r="B292" s="6">
        <v>481</v>
      </c>
      <c r="C292" s="31">
        <v>481000</v>
      </c>
      <c r="D292" t="s">
        <v>4</v>
      </c>
      <c r="E292" t="s">
        <v>1001</v>
      </c>
      <c r="F292" t="s">
        <v>758</v>
      </c>
      <c r="G292" t="s">
        <v>758</v>
      </c>
    </row>
    <row r="293" spans="1:7" ht="14.25" x14ac:dyDescent="0.4">
      <c r="A293" s="6">
        <v>482</v>
      </c>
      <c r="B293" s="6">
        <v>482</v>
      </c>
      <c r="C293" s="31">
        <v>482000</v>
      </c>
      <c r="D293" t="s">
        <v>5</v>
      </c>
      <c r="E293" t="s">
        <v>1002</v>
      </c>
      <c r="F293" t="s">
        <v>759</v>
      </c>
      <c r="G293" t="s">
        <v>759</v>
      </c>
    </row>
    <row r="294" spans="1:7" ht="14.25" x14ac:dyDescent="0.4">
      <c r="A294" s="6">
        <v>483</v>
      </c>
      <c r="B294" s="6">
        <v>483</v>
      </c>
      <c r="C294" s="31">
        <v>483000</v>
      </c>
      <c r="D294" t="s">
        <v>6</v>
      </c>
      <c r="E294" t="s">
        <v>1003</v>
      </c>
      <c r="F294" t="s">
        <v>760</v>
      </c>
      <c r="G294" t="s">
        <v>760</v>
      </c>
    </row>
    <row r="295" spans="1:7" ht="14.25" x14ac:dyDescent="0.4">
      <c r="A295" s="6">
        <v>484</v>
      </c>
      <c r="B295" s="6">
        <v>484</v>
      </c>
      <c r="C295" s="31">
        <v>484000</v>
      </c>
      <c r="D295" t="s">
        <v>7</v>
      </c>
      <c r="E295" t="s">
        <v>1004</v>
      </c>
      <c r="F295" t="s">
        <v>761</v>
      </c>
      <c r="G295" t="s">
        <v>761</v>
      </c>
    </row>
    <row r="296" spans="1:7" ht="14.25" x14ac:dyDescent="0.4">
      <c r="A296" s="6">
        <v>485</v>
      </c>
      <c r="B296" s="6">
        <v>485</v>
      </c>
      <c r="C296" s="31">
        <v>485000</v>
      </c>
      <c r="D296" t="s">
        <v>8</v>
      </c>
      <c r="E296" t="s">
        <v>1005</v>
      </c>
      <c r="F296" t="s">
        <v>762</v>
      </c>
      <c r="G296" t="s">
        <v>762</v>
      </c>
    </row>
    <row r="297" spans="1:7" ht="14.25" x14ac:dyDescent="0.4">
      <c r="A297" s="6">
        <v>486</v>
      </c>
      <c r="B297" s="6">
        <v>486</v>
      </c>
      <c r="C297" s="31">
        <v>486000</v>
      </c>
      <c r="D297" t="s">
        <v>9</v>
      </c>
      <c r="E297" t="s">
        <v>1006</v>
      </c>
      <c r="F297" t="s">
        <v>763</v>
      </c>
      <c r="G297" t="s">
        <v>763</v>
      </c>
    </row>
    <row r="298" spans="1:7" ht="14.25" x14ac:dyDescent="0.4">
      <c r="A298" s="6" t="s">
        <v>615</v>
      </c>
      <c r="B298" s="6" t="s">
        <v>615</v>
      </c>
      <c r="C298" s="31" t="s">
        <v>302</v>
      </c>
      <c r="D298" t="s">
        <v>618</v>
      </c>
      <c r="E298" t="s">
        <v>1007</v>
      </c>
      <c r="F298" t="s">
        <v>764</v>
      </c>
      <c r="G298" t="s">
        <v>764</v>
      </c>
    </row>
    <row r="299" spans="1:7" ht="14.25" x14ac:dyDescent="0.4">
      <c r="A299" s="6" t="s">
        <v>615</v>
      </c>
      <c r="B299" s="6" t="s">
        <v>615</v>
      </c>
      <c r="C299" s="31">
        <v>492000</v>
      </c>
      <c r="D299" t="s">
        <v>303</v>
      </c>
      <c r="E299" t="s">
        <v>1007</v>
      </c>
      <c r="F299" t="s">
        <v>764</v>
      </c>
      <c r="G299" t="s">
        <v>764</v>
      </c>
    </row>
    <row r="300" spans="1:7" ht="14.25" x14ac:dyDescent="0.4">
      <c r="A300" s="6">
        <v>493</v>
      </c>
      <c r="B300" s="6">
        <v>493</v>
      </c>
      <c r="C300" s="31">
        <v>493000</v>
      </c>
      <c r="D300" t="s">
        <v>10</v>
      </c>
      <c r="E300" t="s">
        <v>1008</v>
      </c>
      <c r="F300" t="s">
        <v>765</v>
      </c>
      <c r="G300" t="s">
        <v>765</v>
      </c>
    </row>
    <row r="301" spans="1:7" ht="14.25" x14ac:dyDescent="0.4">
      <c r="A301" s="6">
        <v>511</v>
      </c>
      <c r="B301" s="6">
        <v>511</v>
      </c>
      <c r="C301" s="31">
        <v>511110</v>
      </c>
      <c r="D301" t="s">
        <v>304</v>
      </c>
      <c r="E301" t="s">
        <v>1009</v>
      </c>
      <c r="F301" t="s">
        <v>766</v>
      </c>
      <c r="G301" t="s">
        <v>766</v>
      </c>
    </row>
    <row r="302" spans="1:7" ht="14.25" x14ac:dyDescent="0.4">
      <c r="A302" s="6">
        <v>511</v>
      </c>
      <c r="B302" s="6">
        <v>511</v>
      </c>
      <c r="C302" s="31">
        <v>511120</v>
      </c>
      <c r="D302" t="s">
        <v>623</v>
      </c>
      <c r="E302" t="s">
        <v>1009</v>
      </c>
      <c r="F302" t="s">
        <v>766</v>
      </c>
      <c r="G302" t="s">
        <v>766</v>
      </c>
    </row>
    <row r="303" spans="1:7" ht="14.25" x14ac:dyDescent="0.4">
      <c r="A303" s="6">
        <v>511</v>
      </c>
      <c r="B303" s="6">
        <v>511</v>
      </c>
      <c r="C303" s="31">
        <v>511130</v>
      </c>
      <c r="D303" t="s">
        <v>305</v>
      </c>
      <c r="E303" t="s">
        <v>1009</v>
      </c>
      <c r="F303" t="s">
        <v>766</v>
      </c>
      <c r="G303" t="s">
        <v>766</v>
      </c>
    </row>
    <row r="304" spans="1:7" ht="14.25" x14ac:dyDescent="0.4">
      <c r="A304" s="6">
        <v>511</v>
      </c>
      <c r="B304" s="6">
        <v>511</v>
      </c>
      <c r="C304" s="31" t="s">
        <v>306</v>
      </c>
      <c r="D304" t="s">
        <v>307</v>
      </c>
      <c r="E304" t="s">
        <v>1009</v>
      </c>
      <c r="F304" t="s">
        <v>766</v>
      </c>
      <c r="G304" t="s">
        <v>766</v>
      </c>
    </row>
    <row r="305" spans="1:7" ht="14.25" x14ac:dyDescent="0.4">
      <c r="A305" s="6">
        <v>511</v>
      </c>
      <c r="B305" s="6">
        <v>511</v>
      </c>
      <c r="C305" s="31">
        <v>511200</v>
      </c>
      <c r="D305" t="s">
        <v>308</v>
      </c>
      <c r="E305" t="s">
        <v>1009</v>
      </c>
      <c r="F305" t="s">
        <v>766</v>
      </c>
      <c r="G305" t="s">
        <v>766</v>
      </c>
    </row>
    <row r="306" spans="1:7" ht="14.25" x14ac:dyDescent="0.4">
      <c r="A306" s="6">
        <v>512</v>
      </c>
      <c r="B306" s="6">
        <v>512</v>
      </c>
      <c r="C306" s="31">
        <v>512100</v>
      </c>
      <c r="D306" t="s">
        <v>309</v>
      </c>
      <c r="E306" t="s">
        <v>1010</v>
      </c>
      <c r="F306" t="s">
        <v>767</v>
      </c>
      <c r="G306" t="s">
        <v>767</v>
      </c>
    </row>
    <row r="307" spans="1:7" ht="14.25" x14ac:dyDescent="0.4">
      <c r="A307" s="6">
        <v>512</v>
      </c>
      <c r="B307" s="6">
        <v>512</v>
      </c>
      <c r="C307" s="31">
        <v>512200</v>
      </c>
      <c r="D307" t="s">
        <v>310</v>
      </c>
      <c r="E307" t="s">
        <v>1010</v>
      </c>
      <c r="F307" t="s">
        <v>767</v>
      </c>
      <c r="G307" t="s">
        <v>767</v>
      </c>
    </row>
    <row r="308" spans="1:7" ht="14.25" x14ac:dyDescent="0.4">
      <c r="A308" s="6">
        <v>513</v>
      </c>
      <c r="B308" s="6">
        <v>513</v>
      </c>
      <c r="C308" s="31">
        <v>515100</v>
      </c>
      <c r="D308" t="s">
        <v>311</v>
      </c>
      <c r="E308" t="s">
        <v>1011</v>
      </c>
      <c r="F308" t="s">
        <v>768</v>
      </c>
      <c r="G308" t="s">
        <v>768</v>
      </c>
    </row>
    <row r="309" spans="1:7" ht="14.25" x14ac:dyDescent="0.4">
      <c r="A309" s="6">
        <v>513</v>
      </c>
      <c r="B309" s="6">
        <v>513</v>
      </c>
      <c r="C309" s="31">
        <v>515200</v>
      </c>
      <c r="D309" t="s">
        <v>312</v>
      </c>
      <c r="E309" t="s">
        <v>1011</v>
      </c>
      <c r="F309" t="s">
        <v>768</v>
      </c>
      <c r="G309" t="s">
        <v>768</v>
      </c>
    </row>
    <row r="310" spans="1:7" ht="14.25" x14ac:dyDescent="0.4">
      <c r="A310" s="6">
        <v>513</v>
      </c>
      <c r="B310" s="6">
        <v>513</v>
      </c>
      <c r="C310" s="31">
        <v>517110</v>
      </c>
      <c r="D310" t="s">
        <v>313</v>
      </c>
      <c r="E310" t="s">
        <v>1011</v>
      </c>
      <c r="F310" t="s">
        <v>768</v>
      </c>
      <c r="G310" t="s">
        <v>768</v>
      </c>
    </row>
    <row r="311" spans="1:7" ht="14.25" x14ac:dyDescent="0.4">
      <c r="A311" s="6">
        <v>513</v>
      </c>
      <c r="B311" s="6">
        <v>513</v>
      </c>
      <c r="C311" s="31">
        <v>517210</v>
      </c>
      <c r="D311" t="s">
        <v>314</v>
      </c>
      <c r="E311" t="s">
        <v>1011</v>
      </c>
      <c r="F311" t="s">
        <v>768</v>
      </c>
      <c r="G311" t="s">
        <v>768</v>
      </c>
    </row>
    <row r="312" spans="1:7" ht="14.25" x14ac:dyDescent="0.4">
      <c r="A312" s="6">
        <v>513</v>
      </c>
      <c r="B312" s="6">
        <v>513</v>
      </c>
      <c r="C312" s="31" t="s">
        <v>315</v>
      </c>
      <c r="D312" t="s">
        <v>316</v>
      </c>
      <c r="E312" t="s">
        <v>1011</v>
      </c>
      <c r="F312" t="s">
        <v>768</v>
      </c>
      <c r="G312" t="s">
        <v>768</v>
      </c>
    </row>
    <row r="313" spans="1:7" ht="14.25" x14ac:dyDescent="0.4">
      <c r="A313" s="6">
        <v>514</v>
      </c>
      <c r="B313" s="6">
        <v>514</v>
      </c>
      <c r="C313" s="31">
        <v>518200</v>
      </c>
      <c r="D313" t="s">
        <v>317</v>
      </c>
      <c r="E313" t="s">
        <v>1012</v>
      </c>
      <c r="F313" t="s">
        <v>769</v>
      </c>
      <c r="G313" t="s">
        <v>769</v>
      </c>
    </row>
    <row r="314" spans="1:7" ht="14.25" x14ac:dyDescent="0.4">
      <c r="A314" s="6">
        <v>514</v>
      </c>
      <c r="B314" s="6">
        <v>514</v>
      </c>
      <c r="C314" s="31">
        <v>519130</v>
      </c>
      <c r="D314" t="s">
        <v>320</v>
      </c>
      <c r="E314" t="s">
        <v>1012</v>
      </c>
      <c r="F314" t="s">
        <v>769</v>
      </c>
      <c r="G314" t="s">
        <v>769</v>
      </c>
    </row>
    <row r="315" spans="1:7" ht="14.25" x14ac:dyDescent="0.4">
      <c r="A315" s="6">
        <v>514</v>
      </c>
      <c r="B315" s="6">
        <v>514</v>
      </c>
      <c r="C315" s="31" t="s">
        <v>318</v>
      </c>
      <c r="D315" t="s">
        <v>319</v>
      </c>
      <c r="E315" t="s">
        <v>1012</v>
      </c>
      <c r="F315" t="s">
        <v>769</v>
      </c>
      <c r="G315" t="s">
        <v>769</v>
      </c>
    </row>
    <row r="316" spans="1:7" ht="14.25" x14ac:dyDescent="0.4">
      <c r="A316" s="6" t="s">
        <v>635</v>
      </c>
      <c r="B316" s="6" t="s">
        <v>635</v>
      </c>
      <c r="C316" s="31" t="s">
        <v>321</v>
      </c>
      <c r="D316" t="s">
        <v>322</v>
      </c>
      <c r="E316" t="s">
        <v>1013</v>
      </c>
      <c r="F316" t="s">
        <v>770</v>
      </c>
      <c r="G316" t="s">
        <v>770</v>
      </c>
    </row>
    <row r="317" spans="1:7" ht="14.25" x14ac:dyDescent="0.4">
      <c r="A317" s="6" t="s">
        <v>635</v>
      </c>
      <c r="B317" s="6" t="s">
        <v>635</v>
      </c>
      <c r="C317" s="31" t="s">
        <v>323</v>
      </c>
      <c r="D317" t="s">
        <v>324</v>
      </c>
      <c r="E317" t="s">
        <v>1013</v>
      </c>
      <c r="F317" t="s">
        <v>770</v>
      </c>
      <c r="G317" t="s">
        <v>770</v>
      </c>
    </row>
    <row r="318" spans="1:7" ht="14.25" x14ac:dyDescent="0.4">
      <c r="A318" s="6">
        <v>523</v>
      </c>
      <c r="B318" s="6">
        <v>523</v>
      </c>
      <c r="C318" s="31" t="s">
        <v>325</v>
      </c>
      <c r="D318" t="s">
        <v>326</v>
      </c>
      <c r="E318" t="s">
        <v>1014</v>
      </c>
      <c r="F318" t="s">
        <v>771</v>
      </c>
      <c r="G318" t="s">
        <v>771</v>
      </c>
    </row>
    <row r="319" spans="1:7" ht="14.25" x14ac:dyDescent="0.4">
      <c r="A319" s="6">
        <v>523</v>
      </c>
      <c r="B319" s="6">
        <v>523</v>
      </c>
      <c r="C319" s="31">
        <v>523900</v>
      </c>
      <c r="D319" t="s">
        <v>327</v>
      </c>
      <c r="E319" t="s">
        <v>1014</v>
      </c>
      <c r="F319" t="s">
        <v>771</v>
      </c>
      <c r="G319" t="s">
        <v>771</v>
      </c>
    </row>
    <row r="320" spans="1:7" ht="14.25" x14ac:dyDescent="0.4">
      <c r="A320" s="6">
        <v>524</v>
      </c>
      <c r="B320" s="6">
        <v>524</v>
      </c>
      <c r="C320" s="31">
        <v>524113</v>
      </c>
      <c r="D320" t="s">
        <v>460</v>
      </c>
      <c r="E320" t="s">
        <v>1015</v>
      </c>
      <c r="F320" t="s">
        <v>772</v>
      </c>
      <c r="G320" t="s">
        <v>772</v>
      </c>
    </row>
    <row r="321" spans="1:7" ht="14.25" x14ac:dyDescent="0.4">
      <c r="A321" s="6">
        <v>524</v>
      </c>
      <c r="B321" s="6">
        <v>524</v>
      </c>
      <c r="C321" s="31" t="s">
        <v>456</v>
      </c>
      <c r="D321" t="s">
        <v>432</v>
      </c>
      <c r="E321" t="s">
        <v>1015</v>
      </c>
      <c r="F321" t="s">
        <v>772</v>
      </c>
      <c r="G321" t="s">
        <v>772</v>
      </c>
    </row>
    <row r="322" spans="1:7" ht="14.25" x14ac:dyDescent="0.4">
      <c r="A322" s="6">
        <v>524</v>
      </c>
      <c r="B322" s="6">
        <v>524</v>
      </c>
      <c r="C322" s="31">
        <v>524200</v>
      </c>
      <c r="D322" t="s">
        <v>328</v>
      </c>
      <c r="E322" t="s">
        <v>1015</v>
      </c>
      <c r="F322" t="s">
        <v>772</v>
      </c>
      <c r="G322" t="s">
        <v>772</v>
      </c>
    </row>
    <row r="323" spans="1:7" ht="14.25" x14ac:dyDescent="0.4">
      <c r="A323" s="6">
        <v>525</v>
      </c>
      <c r="B323" s="6">
        <v>525</v>
      </c>
      <c r="C323" s="31">
        <v>525000</v>
      </c>
      <c r="D323" t="s">
        <v>11</v>
      </c>
      <c r="E323" t="s">
        <v>1016</v>
      </c>
      <c r="F323" t="s">
        <v>773</v>
      </c>
      <c r="G323" t="s">
        <v>773</v>
      </c>
    </row>
    <row r="324" spans="1:7" ht="14.25" x14ac:dyDescent="0.4">
      <c r="A324" s="6" t="s">
        <v>646</v>
      </c>
      <c r="B324" s="6" t="s">
        <v>646</v>
      </c>
      <c r="C324" s="31" t="s">
        <v>442</v>
      </c>
      <c r="D324" t="s">
        <v>433</v>
      </c>
      <c r="E324" t="s">
        <v>1017</v>
      </c>
      <c r="F324" t="s">
        <v>774</v>
      </c>
      <c r="G324" t="s">
        <v>774</v>
      </c>
    </row>
    <row r="325" spans="1:7" ht="14.25" x14ac:dyDescent="0.4">
      <c r="A325" s="6" t="s">
        <v>646</v>
      </c>
      <c r="B325" s="6" t="s">
        <v>646</v>
      </c>
      <c r="C325" s="31" t="s">
        <v>443</v>
      </c>
      <c r="D325" t="s">
        <v>434</v>
      </c>
      <c r="E325" t="s">
        <v>1017</v>
      </c>
      <c r="F325" t="s">
        <v>774</v>
      </c>
      <c r="G325" t="s">
        <v>774</v>
      </c>
    </row>
    <row r="326" spans="1:7" ht="14.25" x14ac:dyDescent="0.4">
      <c r="A326" s="6" t="s">
        <v>650</v>
      </c>
      <c r="B326" s="6" t="s">
        <v>650</v>
      </c>
      <c r="C326" s="31" t="s">
        <v>329</v>
      </c>
      <c r="D326" t="s">
        <v>12</v>
      </c>
      <c r="E326" t="s">
        <v>1018</v>
      </c>
      <c r="F326" t="s">
        <v>775</v>
      </c>
      <c r="G326" t="s">
        <v>775</v>
      </c>
    </row>
    <row r="327" spans="1:7" ht="14.25" x14ac:dyDescent="0.4">
      <c r="A327" s="6" t="s">
        <v>651</v>
      </c>
      <c r="B327" s="6" t="s">
        <v>651</v>
      </c>
      <c r="C327" s="31">
        <v>532100</v>
      </c>
      <c r="D327" t="s">
        <v>330</v>
      </c>
      <c r="E327" t="s">
        <v>1019</v>
      </c>
      <c r="F327" t="s">
        <v>776</v>
      </c>
      <c r="G327" t="s">
        <v>776</v>
      </c>
    </row>
    <row r="328" spans="1:7" ht="14.25" x14ac:dyDescent="0.4">
      <c r="A328" s="6" t="s">
        <v>651</v>
      </c>
      <c r="B328" s="6" t="s">
        <v>651</v>
      </c>
      <c r="C328" s="31" t="s">
        <v>331</v>
      </c>
      <c r="D328" t="s">
        <v>457</v>
      </c>
      <c r="E328" t="s">
        <v>1019</v>
      </c>
      <c r="F328" t="s">
        <v>776</v>
      </c>
      <c r="G328" t="s">
        <v>776</v>
      </c>
    </row>
    <row r="329" spans="1:7" ht="14.25" x14ac:dyDescent="0.4">
      <c r="A329" s="6" t="s">
        <v>651</v>
      </c>
      <c r="B329" s="6" t="s">
        <v>651</v>
      </c>
      <c r="C329" s="31">
        <v>532400</v>
      </c>
      <c r="D329" t="s">
        <v>332</v>
      </c>
      <c r="E329" t="s">
        <v>1019</v>
      </c>
      <c r="F329" t="s">
        <v>776</v>
      </c>
      <c r="G329" t="s">
        <v>776</v>
      </c>
    </row>
    <row r="330" spans="1:7" ht="14.25" x14ac:dyDescent="0.4">
      <c r="A330" s="6" t="s">
        <v>651</v>
      </c>
      <c r="B330" s="6" t="s">
        <v>651</v>
      </c>
      <c r="C330" s="31">
        <v>533000</v>
      </c>
      <c r="D330" t="s">
        <v>333</v>
      </c>
      <c r="E330" t="s">
        <v>1019</v>
      </c>
      <c r="F330" t="s">
        <v>776</v>
      </c>
      <c r="G330" t="s">
        <v>776</v>
      </c>
    </row>
    <row r="331" spans="1:7" ht="14.25" x14ac:dyDescent="0.4">
      <c r="A331" s="6">
        <v>5411</v>
      </c>
      <c r="B331" s="6">
        <v>5411</v>
      </c>
      <c r="C331" s="31">
        <v>541100</v>
      </c>
      <c r="D331" t="s">
        <v>13</v>
      </c>
      <c r="E331" t="s">
        <v>1020</v>
      </c>
      <c r="F331" t="s">
        <v>777</v>
      </c>
      <c r="G331" t="s">
        <v>777</v>
      </c>
    </row>
    <row r="332" spans="1:7" ht="14.25" x14ac:dyDescent="0.4">
      <c r="A332" s="6" t="s">
        <v>655</v>
      </c>
      <c r="B332" s="6" t="s">
        <v>655</v>
      </c>
      <c r="C332" s="31">
        <v>541200</v>
      </c>
      <c r="D332" t="s">
        <v>338</v>
      </c>
      <c r="E332" t="s">
        <v>1021</v>
      </c>
      <c r="F332" t="s">
        <v>779</v>
      </c>
      <c r="G332" t="s">
        <v>779</v>
      </c>
    </row>
    <row r="333" spans="1:7" ht="14.25" x14ac:dyDescent="0.4">
      <c r="A333" s="6" t="s">
        <v>655</v>
      </c>
      <c r="B333" s="6" t="s">
        <v>655</v>
      </c>
      <c r="C333" s="31">
        <v>541300</v>
      </c>
      <c r="D333" t="s">
        <v>339</v>
      </c>
      <c r="E333" t="s">
        <v>1021</v>
      </c>
      <c r="F333" t="s">
        <v>779</v>
      </c>
      <c r="G333" t="s">
        <v>779</v>
      </c>
    </row>
    <row r="334" spans="1:7" ht="14.25" x14ac:dyDescent="0.4">
      <c r="A334" s="6" t="s">
        <v>655</v>
      </c>
      <c r="B334" s="6" t="s">
        <v>655</v>
      </c>
      <c r="C334" s="31">
        <v>541610</v>
      </c>
      <c r="D334" t="s">
        <v>341</v>
      </c>
      <c r="E334" t="s">
        <v>1021</v>
      </c>
      <c r="F334" t="s">
        <v>779</v>
      </c>
      <c r="G334" t="s">
        <v>779</v>
      </c>
    </row>
    <row r="335" spans="1:7" ht="14.25" x14ac:dyDescent="0.4">
      <c r="A335" s="6" t="s">
        <v>655</v>
      </c>
      <c r="B335" s="6" t="s">
        <v>655</v>
      </c>
      <c r="C335" s="31" t="s">
        <v>342</v>
      </c>
      <c r="D335" t="s">
        <v>343</v>
      </c>
      <c r="E335" t="s">
        <v>1021</v>
      </c>
      <c r="F335" t="s">
        <v>779</v>
      </c>
      <c r="G335" t="s">
        <v>779</v>
      </c>
    </row>
    <row r="336" spans="1:7" ht="14.25" x14ac:dyDescent="0.4">
      <c r="A336" s="6" t="s">
        <v>655</v>
      </c>
      <c r="B336" s="6" t="s">
        <v>655</v>
      </c>
      <c r="C336" s="31">
        <v>541700</v>
      </c>
      <c r="D336" t="s">
        <v>344</v>
      </c>
      <c r="E336" t="s">
        <v>1021</v>
      </c>
      <c r="F336" t="s">
        <v>779</v>
      </c>
      <c r="G336" t="s">
        <v>779</v>
      </c>
    </row>
    <row r="337" spans="1:7" ht="14.25" x14ac:dyDescent="0.4">
      <c r="A337" s="6" t="s">
        <v>655</v>
      </c>
      <c r="B337" s="6" t="s">
        <v>655</v>
      </c>
      <c r="C337" s="31">
        <v>541800</v>
      </c>
      <c r="D337" t="s">
        <v>345</v>
      </c>
      <c r="E337" t="s">
        <v>1021</v>
      </c>
      <c r="F337" t="s">
        <v>779</v>
      </c>
      <c r="G337" t="s">
        <v>779</v>
      </c>
    </row>
    <row r="338" spans="1:7" ht="14.25" x14ac:dyDescent="0.4">
      <c r="A338" s="6" t="s">
        <v>655</v>
      </c>
      <c r="B338" s="6" t="s">
        <v>655</v>
      </c>
      <c r="C338" s="31">
        <v>541400</v>
      </c>
      <c r="D338" t="s">
        <v>340</v>
      </c>
      <c r="E338" t="s">
        <v>1021</v>
      </c>
      <c r="F338" t="s">
        <v>779</v>
      </c>
      <c r="G338" t="s">
        <v>779</v>
      </c>
    </row>
    <row r="339" spans="1:7" ht="14.25" x14ac:dyDescent="0.4">
      <c r="A339" s="6" t="s">
        <v>655</v>
      </c>
      <c r="B339" s="6" t="s">
        <v>655</v>
      </c>
      <c r="C339" s="31" t="s">
        <v>346</v>
      </c>
      <c r="D339" t="s">
        <v>661</v>
      </c>
      <c r="E339" t="s">
        <v>1021</v>
      </c>
      <c r="F339" t="s">
        <v>779</v>
      </c>
      <c r="G339" t="s">
        <v>779</v>
      </c>
    </row>
    <row r="340" spans="1:7" ht="14.25" x14ac:dyDescent="0.4">
      <c r="A340" s="6" t="s">
        <v>655</v>
      </c>
      <c r="B340" s="6" t="s">
        <v>655</v>
      </c>
      <c r="C340" s="31">
        <v>541920</v>
      </c>
      <c r="D340" t="s">
        <v>347</v>
      </c>
      <c r="E340" t="s">
        <v>1021</v>
      </c>
      <c r="F340" t="s">
        <v>779</v>
      </c>
      <c r="G340" t="s">
        <v>779</v>
      </c>
    </row>
    <row r="341" spans="1:7" ht="14.25" x14ac:dyDescent="0.4">
      <c r="A341" s="6" t="s">
        <v>655</v>
      </c>
      <c r="B341" s="6" t="s">
        <v>655</v>
      </c>
      <c r="C341" s="31">
        <v>541940</v>
      </c>
      <c r="D341" t="s">
        <v>348</v>
      </c>
      <c r="E341" t="s">
        <v>1021</v>
      </c>
      <c r="F341" t="s">
        <v>779</v>
      </c>
      <c r="G341" t="s">
        <v>779</v>
      </c>
    </row>
    <row r="342" spans="1:7" ht="14.25" x14ac:dyDescent="0.4">
      <c r="A342" s="6">
        <v>5415</v>
      </c>
      <c r="B342" s="6">
        <v>5415</v>
      </c>
      <c r="C342" s="31">
        <v>541511</v>
      </c>
      <c r="D342" t="s">
        <v>334</v>
      </c>
      <c r="E342" t="s">
        <v>1022</v>
      </c>
      <c r="F342" t="s">
        <v>778</v>
      </c>
      <c r="G342" t="s">
        <v>778</v>
      </c>
    </row>
    <row r="343" spans="1:7" ht="14.25" x14ac:dyDescent="0.4">
      <c r="A343" s="6">
        <v>5415</v>
      </c>
      <c r="B343" s="6">
        <v>5415</v>
      </c>
      <c r="C343" s="31">
        <v>541512</v>
      </c>
      <c r="D343" t="s">
        <v>335</v>
      </c>
      <c r="E343" t="s">
        <v>1022</v>
      </c>
      <c r="F343" t="s">
        <v>778</v>
      </c>
      <c r="G343" t="s">
        <v>778</v>
      </c>
    </row>
    <row r="344" spans="1:7" ht="14.25" x14ac:dyDescent="0.4">
      <c r="A344" s="6">
        <v>5415</v>
      </c>
      <c r="B344" s="6">
        <v>5415</v>
      </c>
      <c r="C344" s="31" t="s">
        <v>336</v>
      </c>
      <c r="D344" t="s">
        <v>337</v>
      </c>
      <c r="E344" t="s">
        <v>1022</v>
      </c>
      <c r="F344" t="s">
        <v>778</v>
      </c>
      <c r="G344" t="s">
        <v>778</v>
      </c>
    </row>
    <row r="345" spans="1:7" ht="14.25" x14ac:dyDescent="0.4">
      <c r="A345" s="6">
        <v>55</v>
      </c>
      <c r="B345" s="6">
        <v>55</v>
      </c>
      <c r="C345" s="31">
        <v>550000</v>
      </c>
      <c r="D345" t="s">
        <v>14</v>
      </c>
      <c r="E345" t="s">
        <v>1023</v>
      </c>
      <c r="F345" t="s">
        <v>780</v>
      </c>
      <c r="G345" t="s">
        <v>780</v>
      </c>
    </row>
    <row r="346" spans="1:7" ht="14.25" x14ac:dyDescent="0.4">
      <c r="A346" s="6">
        <v>561</v>
      </c>
      <c r="B346" s="6">
        <v>561</v>
      </c>
      <c r="C346" s="31">
        <v>561300</v>
      </c>
      <c r="D346" t="s">
        <v>351</v>
      </c>
      <c r="E346" t="s">
        <v>1024</v>
      </c>
      <c r="F346" t="s">
        <v>781</v>
      </c>
      <c r="G346" t="s">
        <v>781</v>
      </c>
    </row>
    <row r="347" spans="1:7" ht="14.25" x14ac:dyDescent="0.4">
      <c r="A347" s="6">
        <v>561</v>
      </c>
      <c r="B347" s="6">
        <v>561</v>
      </c>
      <c r="C347" s="31">
        <v>561700</v>
      </c>
      <c r="D347" t="s">
        <v>355</v>
      </c>
      <c r="E347" t="s">
        <v>1024</v>
      </c>
      <c r="F347" t="s">
        <v>781</v>
      </c>
      <c r="G347" t="s">
        <v>781</v>
      </c>
    </row>
    <row r="348" spans="1:7" ht="14.25" x14ac:dyDescent="0.4">
      <c r="A348" s="6">
        <v>561</v>
      </c>
      <c r="B348" s="6">
        <v>561</v>
      </c>
      <c r="C348" s="31">
        <v>561100</v>
      </c>
      <c r="D348" t="s">
        <v>349</v>
      </c>
      <c r="E348" t="s">
        <v>1024</v>
      </c>
      <c r="F348" t="s">
        <v>781</v>
      </c>
      <c r="G348" t="s">
        <v>781</v>
      </c>
    </row>
    <row r="349" spans="1:7" ht="14.25" x14ac:dyDescent="0.4">
      <c r="A349" s="6">
        <v>561</v>
      </c>
      <c r="B349" s="6">
        <v>561</v>
      </c>
      <c r="C349" s="31">
        <v>561200</v>
      </c>
      <c r="D349" t="s">
        <v>350</v>
      </c>
      <c r="E349" t="s">
        <v>1024</v>
      </c>
      <c r="F349" t="s">
        <v>781</v>
      </c>
      <c r="G349" t="s">
        <v>781</v>
      </c>
    </row>
    <row r="350" spans="1:7" ht="14.25" x14ac:dyDescent="0.4">
      <c r="A350" s="6">
        <v>561</v>
      </c>
      <c r="B350" s="6">
        <v>561</v>
      </c>
      <c r="C350" s="31">
        <v>561400</v>
      </c>
      <c r="D350" t="s">
        <v>352</v>
      </c>
      <c r="E350" t="s">
        <v>1024</v>
      </c>
      <c r="F350" t="s">
        <v>781</v>
      </c>
      <c r="G350" t="s">
        <v>781</v>
      </c>
    </row>
    <row r="351" spans="1:7" ht="14.25" x14ac:dyDescent="0.4">
      <c r="A351" s="6">
        <v>561</v>
      </c>
      <c r="B351" s="6">
        <v>561</v>
      </c>
      <c r="C351" s="31">
        <v>561500</v>
      </c>
      <c r="D351" t="s">
        <v>353</v>
      </c>
      <c r="E351" t="s">
        <v>1024</v>
      </c>
      <c r="F351" t="s">
        <v>781</v>
      </c>
      <c r="G351" t="s">
        <v>781</v>
      </c>
    </row>
    <row r="352" spans="1:7" ht="14.25" x14ac:dyDescent="0.4">
      <c r="A352" s="6">
        <v>561</v>
      </c>
      <c r="B352" s="6">
        <v>561</v>
      </c>
      <c r="C352" s="31">
        <v>561600</v>
      </c>
      <c r="D352" t="s">
        <v>354</v>
      </c>
      <c r="E352" t="s">
        <v>1024</v>
      </c>
      <c r="F352" t="s">
        <v>781</v>
      </c>
      <c r="G352" t="s">
        <v>781</v>
      </c>
    </row>
    <row r="353" spans="1:7" ht="14.25" x14ac:dyDescent="0.4">
      <c r="A353" s="6">
        <v>561</v>
      </c>
      <c r="B353" s="6">
        <v>561</v>
      </c>
      <c r="C353" s="31">
        <v>561900</v>
      </c>
      <c r="D353" t="s">
        <v>356</v>
      </c>
      <c r="E353" t="s">
        <v>1024</v>
      </c>
      <c r="F353" t="s">
        <v>781</v>
      </c>
      <c r="G353" t="s">
        <v>781</v>
      </c>
    </row>
    <row r="354" spans="1:7" ht="14.25" x14ac:dyDescent="0.4">
      <c r="A354" s="6">
        <v>562</v>
      </c>
      <c r="B354" s="6">
        <v>562</v>
      </c>
      <c r="C354" s="31">
        <v>562000</v>
      </c>
      <c r="D354" t="s">
        <v>15</v>
      </c>
      <c r="E354" t="s">
        <v>1025</v>
      </c>
      <c r="F354" t="s">
        <v>782</v>
      </c>
      <c r="G354" t="s">
        <v>782</v>
      </c>
    </row>
    <row r="355" spans="1:7" ht="14.25" x14ac:dyDescent="0.4">
      <c r="A355" s="6">
        <v>61</v>
      </c>
      <c r="B355" s="6">
        <v>61</v>
      </c>
      <c r="C355" s="31">
        <v>611100</v>
      </c>
      <c r="D355" t="s">
        <v>357</v>
      </c>
      <c r="E355" t="s">
        <v>1026</v>
      </c>
      <c r="F355" t="s">
        <v>783</v>
      </c>
      <c r="G355" t="s">
        <v>783</v>
      </c>
    </row>
    <row r="356" spans="1:7" ht="14.25" x14ac:dyDescent="0.4">
      <c r="A356" s="6">
        <v>61</v>
      </c>
      <c r="B356" s="6">
        <v>61</v>
      </c>
      <c r="C356" s="31" t="s">
        <v>358</v>
      </c>
      <c r="D356" t="s">
        <v>359</v>
      </c>
      <c r="E356" t="s">
        <v>1026</v>
      </c>
      <c r="F356" t="s">
        <v>783</v>
      </c>
      <c r="G356" t="s">
        <v>783</v>
      </c>
    </row>
    <row r="357" spans="1:7" ht="14.25" x14ac:dyDescent="0.4">
      <c r="A357" s="6">
        <v>61</v>
      </c>
      <c r="B357" s="6">
        <v>61</v>
      </c>
      <c r="C357" s="31" t="s">
        <v>360</v>
      </c>
      <c r="D357" t="s">
        <v>361</v>
      </c>
      <c r="E357" t="s">
        <v>1026</v>
      </c>
      <c r="F357" t="s">
        <v>783</v>
      </c>
      <c r="G357" t="s">
        <v>783</v>
      </c>
    </row>
    <row r="358" spans="1:7" ht="14.25" x14ac:dyDescent="0.4">
      <c r="A358" s="6">
        <v>621</v>
      </c>
      <c r="B358" s="6">
        <v>621</v>
      </c>
      <c r="C358" s="31">
        <v>621100</v>
      </c>
      <c r="D358" t="s">
        <v>362</v>
      </c>
      <c r="E358" t="s">
        <v>1027</v>
      </c>
      <c r="F358" t="s">
        <v>784</v>
      </c>
      <c r="G358" t="s">
        <v>784</v>
      </c>
    </row>
    <row r="359" spans="1:7" ht="14.25" x14ac:dyDescent="0.4">
      <c r="A359" s="6">
        <v>621</v>
      </c>
      <c r="B359" s="6">
        <v>621</v>
      </c>
      <c r="C359" s="31">
        <v>621200</v>
      </c>
      <c r="D359" t="s">
        <v>363</v>
      </c>
      <c r="E359" t="s">
        <v>1027</v>
      </c>
      <c r="F359" t="s">
        <v>784</v>
      </c>
      <c r="G359" t="s">
        <v>784</v>
      </c>
    </row>
    <row r="360" spans="1:7" ht="14.25" x14ac:dyDescent="0.4">
      <c r="A360" s="6">
        <v>621</v>
      </c>
      <c r="B360" s="6">
        <v>621</v>
      </c>
      <c r="C360" s="31">
        <v>621300</v>
      </c>
      <c r="D360" t="s">
        <v>364</v>
      </c>
      <c r="E360" t="s">
        <v>1027</v>
      </c>
      <c r="F360" t="s">
        <v>784</v>
      </c>
      <c r="G360" t="s">
        <v>784</v>
      </c>
    </row>
    <row r="361" spans="1:7" ht="14.25" x14ac:dyDescent="0.4">
      <c r="A361" s="6">
        <v>621</v>
      </c>
      <c r="B361" s="6">
        <v>621</v>
      </c>
      <c r="C361" s="31">
        <v>621400</v>
      </c>
      <c r="D361" t="s">
        <v>365</v>
      </c>
      <c r="E361" t="s">
        <v>1027</v>
      </c>
      <c r="F361" t="s">
        <v>784</v>
      </c>
      <c r="G361" t="s">
        <v>784</v>
      </c>
    </row>
    <row r="362" spans="1:7" ht="14.25" x14ac:dyDescent="0.4">
      <c r="A362" s="6">
        <v>621</v>
      </c>
      <c r="B362" s="6">
        <v>621</v>
      </c>
      <c r="C362" s="31">
        <v>621500</v>
      </c>
      <c r="D362" t="s">
        <v>366</v>
      </c>
      <c r="E362" t="s">
        <v>1027</v>
      </c>
      <c r="F362" t="s">
        <v>784</v>
      </c>
      <c r="G362" t="s">
        <v>784</v>
      </c>
    </row>
    <row r="363" spans="1:7" ht="14.25" x14ac:dyDescent="0.4">
      <c r="A363" s="6">
        <v>621</v>
      </c>
      <c r="B363" s="6">
        <v>621</v>
      </c>
      <c r="C363" s="31">
        <v>621600</v>
      </c>
      <c r="D363" t="s">
        <v>367</v>
      </c>
      <c r="E363" t="s">
        <v>1027</v>
      </c>
      <c r="F363" t="s">
        <v>784</v>
      </c>
      <c r="G363" t="s">
        <v>784</v>
      </c>
    </row>
    <row r="364" spans="1:7" ht="14.25" x14ac:dyDescent="0.4">
      <c r="A364" s="6">
        <v>621</v>
      </c>
      <c r="B364" s="6">
        <v>621</v>
      </c>
      <c r="C364" s="31">
        <v>621900</v>
      </c>
      <c r="D364" t="s">
        <v>368</v>
      </c>
      <c r="E364" t="s">
        <v>1027</v>
      </c>
      <c r="F364" t="s">
        <v>784</v>
      </c>
      <c r="G364" t="s">
        <v>784</v>
      </c>
    </row>
    <row r="365" spans="1:7" ht="14.25" x14ac:dyDescent="0.4">
      <c r="A365" s="6">
        <v>622</v>
      </c>
      <c r="B365" s="6">
        <v>622</v>
      </c>
      <c r="C365" s="31">
        <v>622000</v>
      </c>
      <c r="D365" t="s">
        <v>16</v>
      </c>
      <c r="E365" t="s">
        <v>1028</v>
      </c>
      <c r="F365" t="s">
        <v>785</v>
      </c>
      <c r="G365" t="s">
        <v>785</v>
      </c>
    </row>
    <row r="366" spans="1:7" ht="14.25" x14ac:dyDescent="0.4">
      <c r="A366" s="6">
        <v>623</v>
      </c>
      <c r="B366" s="6">
        <v>623</v>
      </c>
      <c r="C366" s="31" t="s">
        <v>369</v>
      </c>
      <c r="D366" t="s">
        <v>370</v>
      </c>
      <c r="E366" t="s">
        <v>1029</v>
      </c>
      <c r="F366" t="s">
        <v>786</v>
      </c>
      <c r="G366" t="s">
        <v>786</v>
      </c>
    </row>
    <row r="367" spans="1:7" ht="14.25" x14ac:dyDescent="0.4">
      <c r="A367" s="6">
        <v>623</v>
      </c>
      <c r="B367" s="6">
        <v>623</v>
      </c>
      <c r="C367" s="31" t="s">
        <v>371</v>
      </c>
      <c r="D367" t="s">
        <v>458</v>
      </c>
      <c r="E367" t="s">
        <v>1029</v>
      </c>
      <c r="F367" t="s">
        <v>786</v>
      </c>
      <c r="G367" t="s">
        <v>786</v>
      </c>
    </row>
    <row r="368" spans="1:7" ht="14.25" x14ac:dyDescent="0.4">
      <c r="A368" s="6">
        <v>624</v>
      </c>
      <c r="B368" s="6">
        <v>624</v>
      </c>
      <c r="C368" s="31">
        <v>624100</v>
      </c>
      <c r="D368" t="s">
        <v>372</v>
      </c>
      <c r="E368" t="s">
        <v>1030</v>
      </c>
      <c r="F368" t="s">
        <v>787</v>
      </c>
      <c r="G368" t="s">
        <v>787</v>
      </c>
    </row>
    <row r="369" spans="1:7" ht="14.25" x14ac:dyDescent="0.4">
      <c r="A369" s="6">
        <v>624</v>
      </c>
      <c r="B369" s="6">
        <v>624</v>
      </c>
      <c r="C369" s="31" t="s">
        <v>373</v>
      </c>
      <c r="D369" t="s">
        <v>681</v>
      </c>
      <c r="E369" t="s">
        <v>1030</v>
      </c>
      <c r="F369" t="s">
        <v>787</v>
      </c>
      <c r="G369" t="s">
        <v>787</v>
      </c>
    </row>
    <row r="370" spans="1:7" ht="14.25" x14ac:dyDescent="0.4">
      <c r="A370" s="6">
        <v>624</v>
      </c>
      <c r="B370" s="6">
        <v>624</v>
      </c>
      <c r="C370" s="31">
        <v>624400</v>
      </c>
      <c r="D370" t="s">
        <v>374</v>
      </c>
      <c r="E370" t="s">
        <v>1030</v>
      </c>
      <c r="F370" t="s">
        <v>787</v>
      </c>
      <c r="G370" t="s">
        <v>787</v>
      </c>
    </row>
    <row r="371" spans="1:7" ht="14.25" x14ac:dyDescent="0.4">
      <c r="A371" s="6" t="s">
        <v>684</v>
      </c>
      <c r="B371" s="6" t="s">
        <v>684</v>
      </c>
      <c r="C371" s="31">
        <v>711100</v>
      </c>
      <c r="D371" t="s">
        <v>375</v>
      </c>
      <c r="E371" t="s">
        <v>1031</v>
      </c>
      <c r="F371" t="s">
        <v>788</v>
      </c>
      <c r="G371" t="s">
        <v>788</v>
      </c>
    </row>
    <row r="372" spans="1:7" ht="14.25" x14ac:dyDescent="0.4">
      <c r="A372" s="6" t="s">
        <v>684</v>
      </c>
      <c r="B372" s="6" t="s">
        <v>684</v>
      </c>
      <c r="C372" s="31">
        <v>711200</v>
      </c>
      <c r="D372" t="s">
        <v>376</v>
      </c>
      <c r="E372" t="s">
        <v>1031</v>
      </c>
      <c r="F372" t="s">
        <v>788</v>
      </c>
      <c r="G372" t="s">
        <v>788</v>
      </c>
    </row>
    <row r="373" spans="1:7" ht="14.25" x14ac:dyDescent="0.4">
      <c r="A373" s="6" t="s">
        <v>684</v>
      </c>
      <c r="B373" s="6" t="s">
        <v>684</v>
      </c>
      <c r="C373" s="31" t="s">
        <v>377</v>
      </c>
      <c r="D373" t="s">
        <v>378</v>
      </c>
      <c r="E373" t="s">
        <v>1031</v>
      </c>
      <c r="F373" t="s">
        <v>788</v>
      </c>
      <c r="G373" t="s">
        <v>788</v>
      </c>
    </row>
    <row r="374" spans="1:7" ht="14.25" x14ac:dyDescent="0.4">
      <c r="A374" s="6" t="s">
        <v>684</v>
      </c>
      <c r="B374" s="6" t="s">
        <v>684</v>
      </c>
      <c r="C374" s="31">
        <v>711500</v>
      </c>
      <c r="D374" t="s">
        <v>379</v>
      </c>
      <c r="E374" t="s">
        <v>1031</v>
      </c>
      <c r="F374" t="s">
        <v>788</v>
      </c>
      <c r="G374" t="s">
        <v>788</v>
      </c>
    </row>
    <row r="375" spans="1:7" ht="14.25" x14ac:dyDescent="0.4">
      <c r="A375" s="6" t="s">
        <v>684</v>
      </c>
      <c r="B375" s="6" t="s">
        <v>684</v>
      </c>
      <c r="C375" s="31">
        <v>712000</v>
      </c>
      <c r="D375" t="s">
        <v>380</v>
      </c>
      <c r="E375" t="s">
        <v>1031</v>
      </c>
      <c r="F375" t="s">
        <v>788</v>
      </c>
      <c r="G375" t="s">
        <v>788</v>
      </c>
    </row>
    <row r="376" spans="1:7" ht="14.25" x14ac:dyDescent="0.4">
      <c r="A376" s="6">
        <v>713</v>
      </c>
      <c r="B376" s="6">
        <v>713</v>
      </c>
      <c r="C376" s="31">
        <v>713100</v>
      </c>
      <c r="D376" t="s">
        <v>381</v>
      </c>
      <c r="E376" t="s">
        <v>1032</v>
      </c>
      <c r="F376" t="s">
        <v>789</v>
      </c>
      <c r="G376" t="s">
        <v>789</v>
      </c>
    </row>
    <row r="377" spans="1:7" ht="14.25" x14ac:dyDescent="0.4">
      <c r="A377" s="6">
        <v>713</v>
      </c>
      <c r="B377" s="6">
        <v>713</v>
      </c>
      <c r="C377" s="31">
        <v>713200</v>
      </c>
      <c r="D377" t="s">
        <v>382</v>
      </c>
      <c r="E377" t="s">
        <v>1032</v>
      </c>
      <c r="F377" t="s">
        <v>789</v>
      </c>
      <c r="G377" t="s">
        <v>789</v>
      </c>
    </row>
    <row r="378" spans="1:7" ht="14.25" x14ac:dyDescent="0.4">
      <c r="A378" s="6">
        <v>713</v>
      </c>
      <c r="B378" s="6">
        <v>713</v>
      </c>
      <c r="C378" s="31">
        <v>713900</v>
      </c>
      <c r="D378" t="s">
        <v>383</v>
      </c>
      <c r="E378" t="s">
        <v>1032</v>
      </c>
      <c r="F378" t="s">
        <v>789</v>
      </c>
      <c r="G378" t="s">
        <v>789</v>
      </c>
    </row>
    <row r="379" spans="1:7" ht="14.25" x14ac:dyDescent="0.4">
      <c r="A379" s="6">
        <v>721</v>
      </c>
      <c r="B379" s="6">
        <v>721</v>
      </c>
      <c r="C379" s="31">
        <v>721000</v>
      </c>
      <c r="D379" t="s">
        <v>17</v>
      </c>
      <c r="E379" t="s">
        <v>1033</v>
      </c>
      <c r="F379" t="s">
        <v>790</v>
      </c>
      <c r="G379" t="s">
        <v>790</v>
      </c>
    </row>
    <row r="380" spans="1:7" ht="14.25" x14ac:dyDescent="0.4">
      <c r="A380" s="6">
        <v>722</v>
      </c>
      <c r="B380" s="6">
        <v>722</v>
      </c>
      <c r="C380" s="31">
        <v>722110</v>
      </c>
      <c r="D380" t="s">
        <v>384</v>
      </c>
      <c r="E380" t="s">
        <v>1034</v>
      </c>
      <c r="F380" t="s">
        <v>791</v>
      </c>
      <c r="G380" t="s">
        <v>791</v>
      </c>
    </row>
    <row r="381" spans="1:7" ht="14.25" x14ac:dyDescent="0.4">
      <c r="A381" s="6">
        <v>722</v>
      </c>
      <c r="B381" s="6">
        <v>722</v>
      </c>
      <c r="C381" s="31">
        <v>722211</v>
      </c>
      <c r="D381" t="s">
        <v>385</v>
      </c>
      <c r="E381" t="s">
        <v>1034</v>
      </c>
      <c r="F381" t="s">
        <v>791</v>
      </c>
      <c r="G381" t="s">
        <v>791</v>
      </c>
    </row>
    <row r="382" spans="1:7" ht="14.25" x14ac:dyDescent="0.4">
      <c r="A382" s="6">
        <v>722</v>
      </c>
      <c r="B382" s="6">
        <v>722</v>
      </c>
      <c r="C382" s="31" t="s">
        <v>386</v>
      </c>
      <c r="D382" t="s">
        <v>387</v>
      </c>
      <c r="E382" t="s">
        <v>1034</v>
      </c>
      <c r="F382" t="s">
        <v>791</v>
      </c>
      <c r="G382" t="s">
        <v>791</v>
      </c>
    </row>
    <row r="383" spans="1:7" ht="14.25" x14ac:dyDescent="0.4">
      <c r="A383" s="6">
        <v>81</v>
      </c>
      <c r="B383" s="6">
        <v>81</v>
      </c>
      <c r="C383" s="31">
        <v>811100</v>
      </c>
      <c r="D383" t="s">
        <v>468</v>
      </c>
      <c r="E383" t="s">
        <v>1035</v>
      </c>
      <c r="F383" t="s">
        <v>792</v>
      </c>
      <c r="G383" t="s">
        <v>792</v>
      </c>
    </row>
    <row r="384" spans="1:7" ht="14.25" x14ac:dyDescent="0.4">
      <c r="A384" s="6">
        <v>81</v>
      </c>
      <c r="B384" s="6">
        <v>81</v>
      </c>
      <c r="C384" s="31">
        <v>811200</v>
      </c>
      <c r="D384" t="s">
        <v>388</v>
      </c>
      <c r="E384" t="s">
        <v>1035</v>
      </c>
      <c r="F384" t="s">
        <v>792</v>
      </c>
      <c r="G384" t="s">
        <v>792</v>
      </c>
    </row>
    <row r="385" spans="1:7" ht="14.25" x14ac:dyDescent="0.4">
      <c r="A385" s="6">
        <v>81</v>
      </c>
      <c r="B385" s="6">
        <v>81</v>
      </c>
      <c r="C385" s="31">
        <v>811300</v>
      </c>
      <c r="D385" t="s">
        <v>389</v>
      </c>
      <c r="E385" t="s">
        <v>1035</v>
      </c>
      <c r="F385" t="s">
        <v>792</v>
      </c>
      <c r="G385" t="s">
        <v>792</v>
      </c>
    </row>
    <row r="386" spans="1:7" ht="14.25" x14ac:dyDescent="0.4">
      <c r="A386" s="6">
        <v>81</v>
      </c>
      <c r="B386" s="6">
        <v>81</v>
      </c>
      <c r="C386" s="31">
        <v>811400</v>
      </c>
      <c r="D386" t="s">
        <v>390</v>
      </c>
      <c r="E386" t="s">
        <v>1035</v>
      </c>
      <c r="F386" t="s">
        <v>792</v>
      </c>
      <c r="G386" t="s">
        <v>792</v>
      </c>
    </row>
    <row r="387" spans="1:7" ht="14.25" x14ac:dyDescent="0.4">
      <c r="A387" s="6">
        <v>81</v>
      </c>
      <c r="B387" s="6">
        <v>81</v>
      </c>
      <c r="C387" s="31">
        <v>812100</v>
      </c>
      <c r="D387" t="s">
        <v>391</v>
      </c>
      <c r="E387" t="s">
        <v>1035</v>
      </c>
      <c r="F387" t="s">
        <v>792</v>
      </c>
      <c r="G387" t="s">
        <v>792</v>
      </c>
    </row>
    <row r="388" spans="1:7" ht="14.25" x14ac:dyDescent="0.4">
      <c r="A388" s="6">
        <v>81</v>
      </c>
      <c r="B388" s="6">
        <v>81</v>
      </c>
      <c r="C388" s="31">
        <v>812200</v>
      </c>
      <c r="D388" t="s">
        <v>392</v>
      </c>
      <c r="E388" t="s">
        <v>1035</v>
      </c>
      <c r="F388" t="s">
        <v>792</v>
      </c>
      <c r="G388" t="s">
        <v>792</v>
      </c>
    </row>
    <row r="389" spans="1:7" ht="14.25" x14ac:dyDescent="0.4">
      <c r="A389" s="6">
        <v>81</v>
      </c>
      <c r="B389" s="6">
        <v>81</v>
      </c>
      <c r="C389" s="31">
        <v>812300</v>
      </c>
      <c r="D389" t="s">
        <v>393</v>
      </c>
      <c r="E389" t="s">
        <v>1035</v>
      </c>
      <c r="F389" t="s">
        <v>792</v>
      </c>
      <c r="G389" t="s">
        <v>792</v>
      </c>
    </row>
    <row r="390" spans="1:7" ht="14.25" x14ac:dyDescent="0.4">
      <c r="A390" s="6">
        <v>81</v>
      </c>
      <c r="B390" s="6">
        <v>81</v>
      </c>
      <c r="C390" s="31">
        <v>812900</v>
      </c>
      <c r="D390" t="s">
        <v>394</v>
      </c>
      <c r="E390" t="s">
        <v>1035</v>
      </c>
      <c r="F390" t="s">
        <v>792</v>
      </c>
      <c r="G390" t="s">
        <v>792</v>
      </c>
    </row>
    <row r="391" spans="1:7" ht="14.25" x14ac:dyDescent="0.4">
      <c r="A391" s="6">
        <v>81</v>
      </c>
      <c r="B391" s="6">
        <v>81</v>
      </c>
      <c r="C391" s="31">
        <v>813100</v>
      </c>
      <c r="D391" t="s">
        <v>395</v>
      </c>
      <c r="E391" t="s">
        <v>1035</v>
      </c>
      <c r="F391" t="s">
        <v>792</v>
      </c>
      <c r="G391" t="s">
        <v>792</v>
      </c>
    </row>
    <row r="392" spans="1:7" ht="14.25" x14ac:dyDescent="0.4">
      <c r="A392" s="6">
        <v>81</v>
      </c>
      <c r="B392" s="6">
        <v>81</v>
      </c>
      <c r="C392" s="31" t="s">
        <v>396</v>
      </c>
      <c r="D392" t="s">
        <v>397</v>
      </c>
      <c r="E392" t="s">
        <v>1035</v>
      </c>
      <c r="F392" t="s">
        <v>792</v>
      </c>
      <c r="G392" t="s">
        <v>792</v>
      </c>
    </row>
    <row r="393" spans="1:7" ht="14.25" x14ac:dyDescent="0.4">
      <c r="A393" s="6">
        <v>81</v>
      </c>
      <c r="B393" s="6">
        <v>81</v>
      </c>
      <c r="C393" s="31" t="s">
        <v>398</v>
      </c>
      <c r="D393" t="s">
        <v>399</v>
      </c>
      <c r="E393" t="s">
        <v>1035</v>
      </c>
      <c r="F393" t="s">
        <v>792</v>
      </c>
      <c r="G393" t="s">
        <v>792</v>
      </c>
    </row>
    <row r="394" spans="1:7" ht="14.25" x14ac:dyDescent="0.4">
      <c r="A394" s="6">
        <v>81</v>
      </c>
      <c r="B394" s="6">
        <v>81</v>
      </c>
      <c r="C394" s="31">
        <v>814000</v>
      </c>
      <c r="D394" t="s">
        <v>400</v>
      </c>
      <c r="E394" t="s">
        <v>1035</v>
      </c>
      <c r="F394" t="s">
        <v>792</v>
      </c>
      <c r="G394" t="s">
        <v>792</v>
      </c>
    </row>
    <row r="395" spans="1:7" ht="14.25" x14ac:dyDescent="0.4">
      <c r="A395" s="6" t="s">
        <v>700</v>
      </c>
      <c r="B395" s="6" t="s">
        <v>700</v>
      </c>
      <c r="C395" s="31" t="s">
        <v>401</v>
      </c>
      <c r="D395" t="s">
        <v>18</v>
      </c>
      <c r="E395" t="s">
        <v>1036</v>
      </c>
      <c r="F395" t="s">
        <v>793</v>
      </c>
      <c r="G395" t="s">
        <v>793</v>
      </c>
    </row>
    <row r="396" spans="1:7" ht="14.25" x14ac:dyDescent="0.4">
      <c r="A396" s="6" t="s">
        <v>701</v>
      </c>
      <c r="B396" s="6" t="s">
        <v>701</v>
      </c>
      <c r="C396" s="31" t="s">
        <v>402</v>
      </c>
      <c r="D396" t="s">
        <v>19</v>
      </c>
      <c r="E396" t="s">
        <v>1037</v>
      </c>
      <c r="F396" t="s">
        <v>794</v>
      </c>
      <c r="G396" t="s">
        <v>794</v>
      </c>
    </row>
    <row r="397" spans="1:7" ht="14.25" x14ac:dyDescent="0.4">
      <c r="A397" s="6" t="s">
        <v>702</v>
      </c>
      <c r="B397" s="6" t="s">
        <v>702</v>
      </c>
      <c r="C397" s="31">
        <v>491000</v>
      </c>
      <c r="D397" t="s">
        <v>403</v>
      </c>
      <c r="E397" t="s">
        <v>1038</v>
      </c>
      <c r="F397" t="s">
        <v>795</v>
      </c>
      <c r="G397" t="s">
        <v>795</v>
      </c>
    </row>
    <row r="398" spans="1:7" ht="14.25" x14ac:dyDescent="0.4">
      <c r="A398" s="6" t="s">
        <v>702</v>
      </c>
      <c r="B398" s="6" t="s">
        <v>702</v>
      </c>
      <c r="C398" s="31" t="s">
        <v>404</v>
      </c>
      <c r="D398" t="s">
        <v>405</v>
      </c>
      <c r="E398" t="s">
        <v>1038</v>
      </c>
      <c r="F398" t="s">
        <v>795</v>
      </c>
      <c r="G398" t="s">
        <v>795</v>
      </c>
    </row>
    <row r="399" spans="1:7" ht="14.25" x14ac:dyDescent="0.4">
      <c r="A399" s="6" t="s">
        <v>702</v>
      </c>
      <c r="B399" s="6" t="s">
        <v>702</v>
      </c>
      <c r="C399" s="31" t="s">
        <v>406</v>
      </c>
      <c r="D399" t="s">
        <v>407</v>
      </c>
      <c r="E399" t="s">
        <v>1038</v>
      </c>
      <c r="F399" t="s">
        <v>795</v>
      </c>
      <c r="G399" t="s">
        <v>795</v>
      </c>
    </row>
    <row r="400" spans="1:7" ht="14.25" x14ac:dyDescent="0.4">
      <c r="A400" s="6" t="s">
        <v>705</v>
      </c>
      <c r="B400" s="6" t="s">
        <v>705</v>
      </c>
      <c r="C400" s="31" t="s">
        <v>444</v>
      </c>
      <c r="D400" t="s">
        <v>469</v>
      </c>
      <c r="E400" t="s">
        <v>1039</v>
      </c>
      <c r="F400" t="s">
        <v>796</v>
      </c>
      <c r="G400" t="s">
        <v>796</v>
      </c>
    </row>
    <row r="401" spans="1:7" ht="14.25" x14ac:dyDescent="0.4">
      <c r="A401" s="6" t="s">
        <v>705</v>
      </c>
      <c r="B401" s="6" t="s">
        <v>705</v>
      </c>
      <c r="C401" s="31" t="s">
        <v>445</v>
      </c>
      <c r="D401" t="s">
        <v>470</v>
      </c>
      <c r="E401" t="s">
        <v>1039</v>
      </c>
      <c r="F401" t="s">
        <v>796</v>
      </c>
      <c r="G401" t="s">
        <v>796</v>
      </c>
    </row>
    <row r="402" spans="1:7" ht="14.25" x14ac:dyDescent="0.4">
      <c r="A402" s="6" t="s">
        <v>705</v>
      </c>
      <c r="B402" s="6" t="s">
        <v>705</v>
      </c>
      <c r="C402" s="31" t="s">
        <v>446</v>
      </c>
      <c r="D402" t="s">
        <v>471</v>
      </c>
      <c r="E402" t="s">
        <v>1039</v>
      </c>
      <c r="F402" t="s">
        <v>796</v>
      </c>
      <c r="G402" t="s">
        <v>796</v>
      </c>
    </row>
    <row r="403" spans="1:7" ht="14.25" x14ac:dyDescent="0.4">
      <c r="A403" s="6" t="s">
        <v>707</v>
      </c>
      <c r="B403" s="6" t="s">
        <v>707</v>
      </c>
      <c r="C403" s="31" t="s">
        <v>408</v>
      </c>
      <c r="D403" t="s">
        <v>409</v>
      </c>
      <c r="E403" t="s">
        <v>1040</v>
      </c>
      <c r="F403" t="s">
        <v>797</v>
      </c>
      <c r="G403" t="s">
        <v>797</v>
      </c>
    </row>
    <row r="404" spans="1:7" ht="14.25" x14ac:dyDescent="0.4">
      <c r="A404" s="6" t="s">
        <v>707</v>
      </c>
      <c r="B404" s="6" t="s">
        <v>707</v>
      </c>
      <c r="C404" s="31" t="s">
        <v>410</v>
      </c>
      <c r="D404" t="s">
        <v>411</v>
      </c>
      <c r="E404" t="s">
        <v>1040</v>
      </c>
      <c r="F404" t="s">
        <v>797</v>
      </c>
      <c r="G404" t="s">
        <v>797</v>
      </c>
    </row>
    <row r="405" spans="1:7" ht="14.25" x14ac:dyDescent="0.4">
      <c r="A405" s="6" t="s">
        <v>707</v>
      </c>
      <c r="B405" s="6" t="s">
        <v>707</v>
      </c>
      <c r="C405" s="31" t="s">
        <v>412</v>
      </c>
      <c r="D405" t="s">
        <v>413</v>
      </c>
      <c r="E405" t="s">
        <v>1040</v>
      </c>
      <c r="F405" t="s">
        <v>797</v>
      </c>
      <c r="G405" t="s">
        <v>797</v>
      </c>
    </row>
    <row r="406" spans="1:7" ht="14.25" x14ac:dyDescent="0.4">
      <c r="A406" s="6" t="s">
        <v>709</v>
      </c>
      <c r="B406" s="6" t="s">
        <v>709</v>
      </c>
      <c r="C406" s="31" t="s">
        <v>414</v>
      </c>
      <c r="D406" t="s">
        <v>415</v>
      </c>
      <c r="E406" t="s">
        <v>1041</v>
      </c>
      <c r="F406" t="s">
        <v>799</v>
      </c>
      <c r="G406" t="s">
        <v>799</v>
      </c>
    </row>
    <row r="407" spans="1:7" ht="14.25" x14ac:dyDescent="0.4">
      <c r="A407" s="6" t="s">
        <v>709</v>
      </c>
      <c r="B407" s="6" t="s">
        <v>709</v>
      </c>
      <c r="C407" s="31" t="s">
        <v>416</v>
      </c>
      <c r="D407" t="s">
        <v>417</v>
      </c>
      <c r="E407" t="s">
        <v>1041</v>
      </c>
      <c r="F407" t="s">
        <v>799</v>
      </c>
      <c r="G407" t="s">
        <v>799</v>
      </c>
    </row>
    <row r="408" spans="1:7" ht="14.25" x14ac:dyDescent="0.4">
      <c r="A408" s="6" t="s">
        <v>714</v>
      </c>
      <c r="B408" s="6" t="s">
        <v>714</v>
      </c>
      <c r="C408" s="31" t="s">
        <v>418</v>
      </c>
      <c r="D408" t="s">
        <v>419</v>
      </c>
      <c r="E408" t="s">
        <v>1042</v>
      </c>
      <c r="F408" t="s">
        <v>798</v>
      </c>
      <c r="G408" t="s">
        <v>798</v>
      </c>
    </row>
    <row r="409" spans="1:7" ht="14.25" x14ac:dyDescent="0.4">
      <c r="A409" s="6" t="s">
        <v>714</v>
      </c>
      <c r="B409" s="6" t="s">
        <v>714</v>
      </c>
      <c r="C409" s="31" t="s">
        <v>420</v>
      </c>
      <c r="D409" t="s">
        <v>421</v>
      </c>
      <c r="E409" t="s">
        <v>1042</v>
      </c>
      <c r="F409" t="s">
        <v>798</v>
      </c>
      <c r="G409" t="s">
        <v>798</v>
      </c>
    </row>
    <row r="410" spans="1:7" ht="13.9" x14ac:dyDescent="0.4">
      <c r="A410" t="s">
        <v>817</v>
      </c>
      <c r="B410" s="39" t="s">
        <v>858</v>
      </c>
      <c r="C410" t="s">
        <v>909</v>
      </c>
      <c r="D410" t="s">
        <v>899</v>
      </c>
      <c r="E410" t="s">
        <v>1043</v>
      </c>
      <c r="F410" t="s">
        <v>817</v>
      </c>
      <c r="G410" t="s">
        <v>817</v>
      </c>
    </row>
    <row r="411" spans="1:7" ht="13.9" x14ac:dyDescent="0.4">
      <c r="A411" t="s">
        <v>818</v>
      </c>
      <c r="B411" s="39" t="s">
        <v>859</v>
      </c>
      <c r="C411" t="s">
        <v>910</v>
      </c>
      <c r="D411" t="s">
        <v>905</v>
      </c>
      <c r="E411" t="s">
        <v>1044</v>
      </c>
      <c r="F411" t="s">
        <v>818</v>
      </c>
      <c r="G411" t="s">
        <v>818</v>
      </c>
    </row>
    <row r="412" spans="1:7" ht="13.9" x14ac:dyDescent="0.4">
      <c r="A412" t="s">
        <v>819</v>
      </c>
      <c r="B412" s="39" t="s">
        <v>860</v>
      </c>
      <c r="C412" t="s">
        <v>911</v>
      </c>
      <c r="D412" t="s">
        <v>902</v>
      </c>
      <c r="E412" t="s">
        <v>1045</v>
      </c>
      <c r="F412" t="s">
        <v>819</v>
      </c>
      <c r="G412" t="s">
        <v>819</v>
      </c>
    </row>
    <row r="413" spans="1:7" ht="13.9" x14ac:dyDescent="0.4">
      <c r="A413" t="s">
        <v>820</v>
      </c>
      <c r="B413" s="39" t="s">
        <v>861</v>
      </c>
      <c r="C413" t="s">
        <v>912</v>
      </c>
      <c r="D413" t="s">
        <v>900</v>
      </c>
      <c r="E413" t="s">
        <v>1046</v>
      </c>
      <c r="F413" t="s">
        <v>820</v>
      </c>
      <c r="G413" t="s">
        <v>820</v>
      </c>
    </row>
    <row r="414" spans="1:7" ht="13.9" x14ac:dyDescent="0.4">
      <c r="A414" t="s">
        <v>821</v>
      </c>
      <c r="B414" s="39" t="s">
        <v>862</v>
      </c>
      <c r="C414" t="s">
        <v>913</v>
      </c>
      <c r="D414" t="s">
        <v>893</v>
      </c>
      <c r="E414" t="s">
        <v>1047</v>
      </c>
      <c r="F414" t="s">
        <v>821</v>
      </c>
      <c r="G414" t="s">
        <v>821</v>
      </c>
    </row>
    <row r="415" spans="1:7" ht="13.9" x14ac:dyDescent="0.4">
      <c r="A415" t="s">
        <v>823</v>
      </c>
      <c r="B415" s="39" t="s">
        <v>864</v>
      </c>
      <c r="C415" t="s">
        <v>914</v>
      </c>
      <c r="D415" t="s">
        <v>901</v>
      </c>
      <c r="E415" t="s">
        <v>1048</v>
      </c>
      <c r="F415" t="s">
        <v>823</v>
      </c>
      <c r="G415" t="s">
        <v>823</v>
      </c>
    </row>
    <row r="416" spans="1:7" ht="13.9" x14ac:dyDescent="0.4">
      <c r="A416" t="s">
        <v>824</v>
      </c>
      <c r="B416" s="39" t="s">
        <v>865</v>
      </c>
      <c r="C416" t="s">
        <v>915</v>
      </c>
      <c r="D416" t="s">
        <v>892</v>
      </c>
      <c r="E416" t="s">
        <v>1049</v>
      </c>
      <c r="F416" t="s">
        <v>824</v>
      </c>
      <c r="G416" t="s">
        <v>824</v>
      </c>
    </row>
    <row r="417" spans="1:7" ht="13.9" x14ac:dyDescent="0.4">
      <c r="A417" t="s">
        <v>825</v>
      </c>
      <c r="B417" s="39" t="s">
        <v>866</v>
      </c>
      <c r="C417" t="s">
        <v>916</v>
      </c>
      <c r="D417" t="s">
        <v>896</v>
      </c>
      <c r="E417" t="s">
        <v>1050</v>
      </c>
      <c r="F417" t="s">
        <v>825</v>
      </c>
      <c r="G417" t="s">
        <v>825</v>
      </c>
    </row>
    <row r="418" spans="1:7" ht="13.9" x14ac:dyDescent="0.4">
      <c r="A418" t="s">
        <v>826</v>
      </c>
      <c r="B418" s="39" t="s">
        <v>867</v>
      </c>
      <c r="C418" t="s">
        <v>917</v>
      </c>
      <c r="D418" t="s">
        <v>894</v>
      </c>
      <c r="E418" t="s">
        <v>1051</v>
      </c>
      <c r="F418" t="s">
        <v>826</v>
      </c>
      <c r="G418" t="s">
        <v>826</v>
      </c>
    </row>
    <row r="419" spans="1:7" ht="13.9" x14ac:dyDescent="0.4">
      <c r="A419" t="s">
        <v>827</v>
      </c>
      <c r="B419" s="39" t="s">
        <v>868</v>
      </c>
      <c r="C419" t="s">
        <v>918</v>
      </c>
      <c r="D419" t="s">
        <v>897</v>
      </c>
      <c r="E419" t="s">
        <v>1052</v>
      </c>
      <c r="F419" t="s">
        <v>827</v>
      </c>
      <c r="G419" t="s">
        <v>827</v>
      </c>
    </row>
    <row r="420" spans="1:7" ht="13.9" x14ac:dyDescent="0.4">
      <c r="A420" t="s">
        <v>828</v>
      </c>
      <c r="B420" s="39" t="s">
        <v>869</v>
      </c>
      <c r="C420" t="s">
        <v>919</v>
      </c>
      <c r="D420" t="s">
        <v>898</v>
      </c>
      <c r="E420" t="s">
        <v>1053</v>
      </c>
      <c r="F420" t="s">
        <v>828</v>
      </c>
      <c r="G420" t="s">
        <v>828</v>
      </c>
    </row>
    <row r="421" spans="1:7" ht="13.9" x14ac:dyDescent="0.4">
      <c r="A421" t="s">
        <v>829</v>
      </c>
      <c r="B421" s="39" t="s">
        <v>870</v>
      </c>
      <c r="C421" t="s">
        <v>920</v>
      </c>
      <c r="D421" t="s">
        <v>908</v>
      </c>
      <c r="E421" t="s">
        <v>1054</v>
      </c>
      <c r="F421" t="s">
        <v>829</v>
      </c>
      <c r="G421" t="s">
        <v>829</v>
      </c>
    </row>
    <row r="422" spans="1:7" ht="13.9" x14ac:dyDescent="0.4">
      <c r="A422" t="s">
        <v>830</v>
      </c>
      <c r="B422" s="39" t="s">
        <v>871</v>
      </c>
      <c r="C422" t="s">
        <v>921</v>
      </c>
      <c r="D422" t="s">
        <v>891</v>
      </c>
      <c r="E422" t="s">
        <v>1055</v>
      </c>
      <c r="F422" t="s">
        <v>830</v>
      </c>
      <c r="G422" t="s">
        <v>830</v>
      </c>
    </row>
    <row r="423" spans="1:7" ht="13.9" x14ac:dyDescent="0.4">
      <c r="A423" t="s">
        <v>831</v>
      </c>
      <c r="B423" s="39" t="s">
        <v>872</v>
      </c>
      <c r="C423" t="s">
        <v>922</v>
      </c>
      <c r="D423" t="s">
        <v>907</v>
      </c>
      <c r="E423" t="s">
        <v>1056</v>
      </c>
      <c r="F423" t="s">
        <v>831</v>
      </c>
      <c r="G423" t="s">
        <v>831</v>
      </c>
    </row>
    <row r="424" spans="1:7" ht="13.9" x14ac:dyDescent="0.4">
      <c r="A424" t="s">
        <v>832</v>
      </c>
      <c r="B424" s="39" t="s">
        <v>873</v>
      </c>
      <c r="C424" t="s">
        <v>923</v>
      </c>
      <c r="D424" t="s">
        <v>895</v>
      </c>
      <c r="E424" t="s">
        <v>1057</v>
      </c>
      <c r="F424" t="s">
        <v>832</v>
      </c>
      <c r="G424" t="s">
        <v>832</v>
      </c>
    </row>
    <row r="425" spans="1:7" ht="13.9" x14ac:dyDescent="0.4">
      <c r="A425" t="s">
        <v>833</v>
      </c>
      <c r="B425" s="39" t="s">
        <v>874</v>
      </c>
      <c r="C425" t="s">
        <v>924</v>
      </c>
      <c r="D425" t="s">
        <v>904</v>
      </c>
      <c r="E425" t="s">
        <v>1058</v>
      </c>
      <c r="F425" t="s">
        <v>833</v>
      </c>
      <c r="G425" t="s">
        <v>833</v>
      </c>
    </row>
    <row r="426" spans="1:7" ht="13.9" x14ac:dyDescent="0.4">
      <c r="A426" t="s">
        <v>834</v>
      </c>
      <c r="B426" s="39" t="s">
        <v>875</v>
      </c>
      <c r="C426" t="s">
        <v>925</v>
      </c>
      <c r="D426" t="s">
        <v>903</v>
      </c>
      <c r="E426" t="s">
        <v>1059</v>
      </c>
      <c r="F426" t="s">
        <v>834</v>
      </c>
      <c r="G426" t="s">
        <v>834</v>
      </c>
    </row>
    <row r="427" spans="1:7" ht="13.9" x14ac:dyDescent="0.4">
      <c r="A427" t="s">
        <v>816</v>
      </c>
      <c r="B427" s="39" t="s">
        <v>857</v>
      </c>
      <c r="C427" t="s">
        <v>926</v>
      </c>
      <c r="D427" t="s">
        <v>906</v>
      </c>
      <c r="E427" t="s">
        <v>1060</v>
      </c>
      <c r="F427" t="s">
        <v>816</v>
      </c>
      <c r="G427" t="s">
        <v>816</v>
      </c>
    </row>
    <row r="428" spans="1:7" ht="13.9" x14ac:dyDescent="0.4">
      <c r="A428" t="s">
        <v>822</v>
      </c>
      <c r="B428" s="39" t="s">
        <v>863</v>
      </c>
      <c r="C428" t="s">
        <v>927</v>
      </c>
      <c r="D428" t="s">
        <v>941</v>
      </c>
      <c r="E428" t="s">
        <v>1061</v>
      </c>
      <c r="F428" t="s">
        <v>822</v>
      </c>
      <c r="G428" t="s">
        <v>822</v>
      </c>
    </row>
    <row r="429" spans="1:7" x14ac:dyDescent="0.4">
      <c r="A429" t="s">
        <v>838</v>
      </c>
      <c r="B429" t="s">
        <v>879</v>
      </c>
      <c r="C429" t="s">
        <v>879</v>
      </c>
      <c r="D429" t="s">
        <v>949</v>
      </c>
      <c r="E429" t="s">
        <v>950</v>
      </c>
      <c r="F429" t="s">
        <v>838</v>
      </c>
      <c r="G429" t="s">
        <v>838</v>
      </c>
    </row>
    <row r="430" spans="1:7" ht="13.9" x14ac:dyDescent="0.4">
      <c r="A430" t="s">
        <v>806</v>
      </c>
      <c r="B430" s="39" t="s">
        <v>805</v>
      </c>
      <c r="C430" t="s">
        <v>928</v>
      </c>
      <c r="D430" t="s">
        <v>932</v>
      </c>
      <c r="E430" t="s">
        <v>1062</v>
      </c>
      <c r="F430" t="s">
        <v>806</v>
      </c>
      <c r="G430" t="s">
        <v>806</v>
      </c>
    </row>
    <row r="431" spans="1:7" ht="13.9" x14ac:dyDescent="0.4">
      <c r="A431" s="40" t="s">
        <v>890</v>
      </c>
      <c r="B431" s="39" t="s">
        <v>890</v>
      </c>
      <c r="C431" t="s">
        <v>929</v>
      </c>
      <c r="D431" t="s">
        <v>933</v>
      </c>
      <c r="E431" t="s">
        <v>1063</v>
      </c>
      <c r="F431" t="s">
        <v>807</v>
      </c>
      <c r="G431" t="s">
        <v>807</v>
      </c>
    </row>
    <row r="432" spans="1:7" ht="13.9" x14ac:dyDescent="0.4">
      <c r="A432" s="40" t="s">
        <v>849</v>
      </c>
      <c r="B432" s="39" t="s">
        <v>849</v>
      </c>
      <c r="C432" t="s">
        <v>930</v>
      </c>
      <c r="D432" t="s">
        <v>934</v>
      </c>
      <c r="E432" t="s">
        <v>1064</v>
      </c>
      <c r="F432" t="s">
        <v>808</v>
      </c>
      <c r="G432" t="s">
        <v>808</v>
      </c>
    </row>
    <row r="433" spans="1:7" ht="13.9" x14ac:dyDescent="0.4">
      <c r="A433" t="s">
        <v>809</v>
      </c>
      <c r="B433" s="39" t="s">
        <v>850</v>
      </c>
      <c r="C433" t="s">
        <v>850</v>
      </c>
      <c r="D433" t="s">
        <v>935</v>
      </c>
      <c r="E433" t="s">
        <v>969</v>
      </c>
      <c r="F433" t="s">
        <v>809</v>
      </c>
      <c r="G433" t="s">
        <v>809</v>
      </c>
    </row>
    <row r="434" spans="1:7" ht="13.9" x14ac:dyDescent="0.4">
      <c r="A434" t="s">
        <v>810</v>
      </c>
      <c r="B434" s="39" t="s">
        <v>851</v>
      </c>
      <c r="C434" t="s">
        <v>851</v>
      </c>
      <c r="D434" t="s">
        <v>936</v>
      </c>
      <c r="E434" t="s">
        <v>1065</v>
      </c>
      <c r="F434" t="s">
        <v>810</v>
      </c>
      <c r="G434" t="s">
        <v>810</v>
      </c>
    </row>
    <row r="435" spans="1:7" ht="13.9" x14ac:dyDescent="0.4">
      <c r="A435" t="s">
        <v>811</v>
      </c>
      <c r="B435" s="39" t="s">
        <v>852</v>
      </c>
      <c r="C435" t="s">
        <v>852</v>
      </c>
      <c r="D435" t="s">
        <v>937</v>
      </c>
      <c r="E435" t="s">
        <v>1066</v>
      </c>
      <c r="F435" t="s">
        <v>811</v>
      </c>
      <c r="G435" t="s">
        <v>811</v>
      </c>
    </row>
    <row r="436" spans="1:7" ht="13.9" x14ac:dyDescent="0.4">
      <c r="A436" t="s">
        <v>812</v>
      </c>
      <c r="B436" s="39" t="s">
        <v>853</v>
      </c>
      <c r="C436" t="s">
        <v>853</v>
      </c>
      <c r="D436" t="s">
        <v>938</v>
      </c>
      <c r="E436" t="s">
        <v>1067</v>
      </c>
      <c r="F436" t="s">
        <v>812</v>
      </c>
      <c r="G436" t="s">
        <v>812</v>
      </c>
    </row>
    <row r="437" spans="1:7" ht="13.9" x14ac:dyDescent="0.4">
      <c r="A437" t="s">
        <v>813</v>
      </c>
      <c r="B437" s="39" t="s">
        <v>854</v>
      </c>
      <c r="C437" t="s">
        <v>854</v>
      </c>
      <c r="D437" t="s">
        <v>939</v>
      </c>
      <c r="E437" t="s">
        <v>1068</v>
      </c>
      <c r="F437" t="s">
        <v>813</v>
      </c>
      <c r="G437" t="s">
        <v>813</v>
      </c>
    </row>
    <row r="438" spans="1:7" ht="13.9" x14ac:dyDescent="0.4">
      <c r="A438" t="s">
        <v>814</v>
      </c>
      <c r="B438" s="39" t="s">
        <v>855</v>
      </c>
      <c r="C438" t="s">
        <v>855</v>
      </c>
      <c r="D438" t="s">
        <v>940</v>
      </c>
      <c r="E438" t="s">
        <v>1069</v>
      </c>
      <c r="F438" t="s">
        <v>814</v>
      </c>
      <c r="G438" t="s">
        <v>814</v>
      </c>
    </row>
    <row r="439" spans="1:7" ht="13.9" x14ac:dyDescent="0.4">
      <c r="A439" t="s">
        <v>815</v>
      </c>
      <c r="B439" s="39" t="s">
        <v>856</v>
      </c>
      <c r="C439" t="s">
        <v>856</v>
      </c>
      <c r="D439" t="s">
        <v>932</v>
      </c>
      <c r="E439" t="s">
        <v>1070</v>
      </c>
      <c r="F439" t="s">
        <v>815</v>
      </c>
      <c r="G439" t="s">
        <v>815</v>
      </c>
    </row>
    <row r="440" spans="1:7" x14ac:dyDescent="0.4">
      <c r="A440" t="s">
        <v>951</v>
      </c>
      <c r="B440" t="s">
        <v>883</v>
      </c>
      <c r="C440" t="s">
        <v>883</v>
      </c>
      <c r="D440" t="s">
        <v>953</v>
      </c>
      <c r="E440" t="s">
        <v>955</v>
      </c>
      <c r="F440" t="s">
        <v>951</v>
      </c>
      <c r="G440" t="s">
        <v>951</v>
      </c>
    </row>
    <row r="441" spans="1:7" x14ac:dyDescent="0.4">
      <c r="A441" t="s">
        <v>952</v>
      </c>
      <c r="B441" t="s">
        <v>882</v>
      </c>
      <c r="C441" t="s">
        <v>882</v>
      </c>
      <c r="D441" t="s">
        <v>954</v>
      </c>
      <c r="E441" t="s">
        <v>956</v>
      </c>
      <c r="F441" t="s">
        <v>952</v>
      </c>
      <c r="G441" t="s">
        <v>952</v>
      </c>
    </row>
    <row r="442" spans="1:7" x14ac:dyDescent="0.4">
      <c r="A442" t="s">
        <v>958</v>
      </c>
      <c r="B442" t="s">
        <v>885</v>
      </c>
      <c r="C442" t="s">
        <v>885</v>
      </c>
      <c r="D442" t="s">
        <v>957</v>
      </c>
      <c r="E442" t="s">
        <v>959</v>
      </c>
      <c r="F442" t="s">
        <v>960</v>
      </c>
      <c r="G442" t="s">
        <v>960</v>
      </c>
    </row>
    <row r="443" spans="1:7" x14ac:dyDescent="0.4">
      <c r="A443" t="s">
        <v>963</v>
      </c>
      <c r="B443" t="s">
        <v>886</v>
      </c>
      <c r="C443" t="s">
        <v>886</v>
      </c>
      <c r="D443" t="s">
        <v>961</v>
      </c>
      <c r="E443" t="s">
        <v>962</v>
      </c>
      <c r="F443" t="s">
        <v>967</v>
      </c>
      <c r="G443" t="s">
        <v>967</v>
      </c>
    </row>
    <row r="444" spans="1:7" x14ac:dyDescent="0.4">
      <c r="A444" t="s">
        <v>964</v>
      </c>
      <c r="B444" t="s">
        <v>887</v>
      </c>
      <c r="C444" t="s">
        <v>887</v>
      </c>
      <c r="D444" t="s">
        <v>965</v>
      </c>
      <c r="E444" t="s">
        <v>966</v>
      </c>
      <c r="F444" t="s">
        <v>968</v>
      </c>
      <c r="G444" t="s">
        <v>968</v>
      </c>
    </row>
    <row r="445" spans="1:7" x14ac:dyDescent="0.4">
      <c r="A445" t="s">
        <v>850</v>
      </c>
      <c r="B445" t="s">
        <v>850</v>
      </c>
      <c r="C445" t="s">
        <v>850</v>
      </c>
      <c r="D445" t="s">
        <v>935</v>
      </c>
      <c r="E445" t="s">
        <v>969</v>
      </c>
      <c r="F445" t="s">
        <v>809</v>
      </c>
      <c r="G445" t="s">
        <v>809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NAICS Codes</vt:lpstr>
      <vt:lpstr>NAICScopyinserts</vt:lpstr>
      <vt:lpstr>CheckUnique#</vt:lpstr>
      <vt:lpstr>CorrespondencePrep</vt:lpstr>
      <vt:lpstr>Detail-Summary-WiNDC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Young, Jeffrey</dc:creator>
  <cp:lastModifiedBy>Elias BenRuth Lazarus</cp:lastModifiedBy>
  <dcterms:created xsi:type="dcterms:W3CDTF">2015-09-14T19:00:54Z</dcterms:created>
  <dcterms:modified xsi:type="dcterms:W3CDTF">2025-01-21T20:44:41Z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-1524322988</vt:i4>
  </property>
  <property fmtid="{D5CDD505-2E9C-101B-9397-08002B2CF9AE}" pid="3" name="_NewReviewCycle">
    <vt:lpwstr/>
  </property>
  <property fmtid="{D5CDD505-2E9C-101B-9397-08002B2CF9AE}" pid="4" name="_EmailSubject">
    <vt:lpwstr>Supply-Use Tables Generated and Reviewed</vt:lpwstr>
  </property>
  <property fmtid="{D5CDD505-2E9C-101B-9397-08002B2CF9AE}" pid="5" name="_AuthorEmail">
    <vt:lpwstr>Jeff.Young@bea.gov</vt:lpwstr>
  </property>
  <property fmtid="{D5CDD505-2E9C-101B-9397-08002B2CF9AE}" pid="6" name="_AuthorEmailDisplayName">
    <vt:lpwstr>Young, Jeff</vt:lpwstr>
  </property>
  <property fmtid="{D5CDD505-2E9C-101B-9397-08002B2CF9AE}" pid="7" name="_ReviewingToolsShownOnce">
    <vt:lpwstr/>
  </property>
</Properties>
</file>