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GitFolders\WiNnat_model\Results\"/>
    </mc:Choice>
  </mc:AlternateContent>
  <xr:revisionPtr revIDLastSave="0" documentId="13_ncr:40009_{680E0212-61B5-4CAC-B67A-A784F629B761}" xr6:coauthVersionLast="47" xr6:coauthVersionMax="47" xr10:uidLastSave="{00000000-0000-0000-0000-000000000000}"/>
  <bookViews>
    <workbookView xWindow="-9765" yWindow="-16200" windowWidth="19200" windowHeight="15750" activeTab="2"/>
  </bookViews>
  <sheets>
    <sheet name="Pfd" sheetId="1" r:id="rId1"/>
    <sheet name="PJfd" sheetId="2" r:id="rId2"/>
    <sheet name="diff" sheetId="3" r:id="rId3"/>
  </sheets>
  <calcPr calcId="0"/>
</workbook>
</file>

<file path=xl/calcChain.xml><?xml version="1.0" encoding="utf-8"?>
<calcChain xmlns="http://schemas.openxmlformats.org/spreadsheetml/2006/main">
  <c r="S74" i="3" l="1"/>
  <c r="R74" i="3"/>
  <c r="Q74" i="3"/>
  <c r="P74" i="3"/>
  <c r="O74" i="3"/>
  <c r="N74" i="3"/>
  <c r="M74" i="3"/>
  <c r="L74" i="3"/>
  <c r="K74" i="3"/>
  <c r="J74" i="3"/>
  <c r="I74" i="3"/>
  <c r="H74" i="3"/>
  <c r="G74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S8" i="3"/>
  <c r="R8" i="3"/>
  <c r="Q8" i="3"/>
  <c r="P8" i="3"/>
  <c r="O8" i="3"/>
  <c r="N8" i="3"/>
  <c r="M8" i="3"/>
  <c r="L8" i="3"/>
  <c r="K8" i="3"/>
  <c r="J8" i="3"/>
  <c r="I8" i="3"/>
  <c r="H8" i="3"/>
  <c r="G8" i="3"/>
  <c r="S7" i="3"/>
  <c r="R7" i="3"/>
  <c r="Q7" i="3"/>
  <c r="P7" i="3"/>
  <c r="O7" i="3"/>
  <c r="N7" i="3"/>
  <c r="M7" i="3"/>
  <c r="L7" i="3"/>
  <c r="K7" i="3"/>
  <c r="J7" i="3"/>
  <c r="I7" i="3"/>
  <c r="H7" i="3"/>
  <c r="G7" i="3"/>
  <c r="S6" i="3"/>
  <c r="R6" i="3"/>
  <c r="Q6" i="3"/>
  <c r="P6" i="3"/>
  <c r="O6" i="3"/>
  <c r="N6" i="3"/>
  <c r="M6" i="3"/>
  <c r="L6" i="3"/>
  <c r="K6" i="3"/>
  <c r="J6" i="3"/>
  <c r="I6" i="3"/>
  <c r="H6" i="3"/>
  <c r="G6" i="3"/>
  <c r="S5" i="3"/>
  <c r="R5" i="3"/>
  <c r="Q5" i="3"/>
  <c r="P5" i="3"/>
  <c r="O5" i="3"/>
  <c r="N5" i="3"/>
  <c r="M5" i="3"/>
  <c r="L5" i="3"/>
  <c r="K5" i="3"/>
  <c r="J5" i="3"/>
  <c r="I5" i="3"/>
  <c r="H5" i="3"/>
  <c r="G5" i="3"/>
  <c r="S4" i="3"/>
  <c r="R4" i="3"/>
  <c r="Q4" i="3"/>
  <c r="P4" i="3"/>
  <c r="O4" i="3"/>
  <c r="N4" i="3"/>
  <c r="M4" i="3"/>
  <c r="L4" i="3"/>
  <c r="K4" i="3"/>
  <c r="J4" i="3"/>
  <c r="I4" i="3"/>
  <c r="H4" i="3"/>
  <c r="G4" i="3"/>
  <c r="S3" i="3"/>
  <c r="R3" i="3"/>
  <c r="Q3" i="3"/>
  <c r="P3" i="3"/>
  <c r="O3" i="3"/>
  <c r="N3" i="3"/>
  <c r="M3" i="3"/>
  <c r="L3" i="3"/>
  <c r="K3" i="3"/>
  <c r="J3" i="3"/>
  <c r="I3" i="3"/>
  <c r="H3" i="3"/>
  <c r="G3" i="3"/>
  <c r="S2" i="3"/>
  <c r="R2" i="3"/>
  <c r="Q2" i="3"/>
  <c r="P2" i="3"/>
  <c r="O2" i="3"/>
  <c r="N2" i="3"/>
  <c r="M2" i="3"/>
  <c r="L2" i="3"/>
  <c r="K2" i="3"/>
  <c r="J2" i="3"/>
  <c r="I2" i="3"/>
  <c r="H2" i="3"/>
  <c r="G2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2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<sst xmlns="http://schemas.openxmlformats.org/spreadsheetml/2006/main" count="182" uniqueCount="92">
  <si>
    <t>pce</t>
  </si>
  <si>
    <t>equipment</t>
  </si>
  <si>
    <t>intelprop</t>
  </si>
  <si>
    <t>residential</t>
  </si>
  <si>
    <t>structures</t>
  </si>
  <si>
    <t>changinv</t>
  </si>
  <si>
    <t>defense</t>
  </si>
  <si>
    <t>def_equipment</t>
  </si>
  <si>
    <t>def_intelprop</t>
  </si>
  <si>
    <t>def_structures</t>
  </si>
  <si>
    <t>nondefense</t>
  </si>
  <si>
    <t>fed_equipment</t>
  </si>
  <si>
    <t>fed_intelprop</t>
  </si>
  <si>
    <t>fed_structures</t>
  </si>
  <si>
    <t>state_consume</t>
  </si>
  <si>
    <t>state_equipment</t>
  </si>
  <si>
    <t>state_intelprop</t>
  </si>
  <si>
    <t>state_invest</t>
  </si>
  <si>
    <t>sectors</t>
  </si>
  <si>
    <t>ppd</t>
  </si>
  <si>
    <t>res</t>
  </si>
  <si>
    <t>com</t>
  </si>
  <si>
    <t>amb</t>
  </si>
  <si>
    <t>fbp</t>
  </si>
  <si>
    <t>rec</t>
  </si>
  <si>
    <t>con</t>
  </si>
  <si>
    <t>agr</t>
  </si>
  <si>
    <t>eec</t>
  </si>
  <si>
    <t>fnd</t>
  </si>
  <si>
    <t>pub</t>
  </si>
  <si>
    <t>hou</t>
  </si>
  <si>
    <t>fbt</t>
  </si>
  <si>
    <t>ins</t>
  </si>
  <si>
    <t>tex</t>
  </si>
  <si>
    <t>leg</t>
  </si>
  <si>
    <t>fen</t>
  </si>
  <si>
    <t>uti</t>
  </si>
  <si>
    <t>nmp</t>
  </si>
  <si>
    <t>brd</t>
  </si>
  <si>
    <t>bnk</t>
  </si>
  <si>
    <t>ore</t>
  </si>
  <si>
    <t>edu</t>
  </si>
  <si>
    <t>ote</t>
  </si>
  <si>
    <t>man</t>
  </si>
  <si>
    <t>mch</t>
  </si>
  <si>
    <t>dat</t>
  </si>
  <si>
    <t>amd</t>
  </si>
  <si>
    <t>oil</t>
  </si>
  <si>
    <t>hos</t>
  </si>
  <si>
    <t>rnt</t>
  </si>
  <si>
    <t>pla</t>
  </si>
  <si>
    <t>fof</t>
  </si>
  <si>
    <t>fin</t>
  </si>
  <si>
    <t>tsv</t>
  </si>
  <si>
    <t>nrs</t>
  </si>
  <si>
    <t>sec</t>
  </si>
  <si>
    <t>art</t>
  </si>
  <si>
    <t>mov</t>
  </si>
  <si>
    <t>fpd</t>
  </si>
  <si>
    <t>slg</t>
  </si>
  <si>
    <t>pri</t>
  </si>
  <si>
    <t>grd</t>
  </si>
  <si>
    <t>pip</t>
  </si>
  <si>
    <t>sle</t>
  </si>
  <si>
    <t>osv</t>
  </si>
  <si>
    <t>trn</t>
  </si>
  <si>
    <t>smn</t>
  </si>
  <si>
    <t>fmt</t>
  </si>
  <si>
    <t>pet</t>
  </si>
  <si>
    <t>mvt</t>
  </si>
  <si>
    <t>cep</t>
  </si>
  <si>
    <t>wst</t>
  </si>
  <si>
    <t>mot</t>
  </si>
  <si>
    <t>adm</t>
  </si>
  <si>
    <t>soc</t>
  </si>
  <si>
    <t>alt</t>
  </si>
  <si>
    <t>pmt</t>
  </si>
  <si>
    <t>trk</t>
  </si>
  <si>
    <t>fdd</t>
  </si>
  <si>
    <t>gmt</t>
  </si>
  <si>
    <t>wtt</t>
  </si>
  <si>
    <t>wpd</t>
  </si>
  <si>
    <t>wht</t>
  </si>
  <si>
    <t>wrh</t>
  </si>
  <si>
    <t>ott</t>
  </si>
  <si>
    <t>che</t>
  </si>
  <si>
    <t>air</t>
  </si>
  <si>
    <t>mmf</t>
  </si>
  <si>
    <t>otr</t>
  </si>
  <si>
    <t>min</t>
  </si>
  <si>
    <t>use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</si>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</sst>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4" formatCode="_-* #,##0.0000000_-;\-* #,##0.000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/>
  </sheetViews>
  <sheetFormatPr defaultRowHeight="14.4" x14ac:dyDescent="0.3"/>
  <cols>
    <col min="8" max="8" width="12" bestFit="1" customWidth="1"/>
  </cols>
  <sheetData>
    <row r="1" spans="1:19" x14ac:dyDescent="0.3">
      <c r="A1" t="s">
        <v>4</v>
      </c>
      <c r="B1" t="s">
        <v>17</v>
      </c>
      <c r="C1" t="s">
        <v>16</v>
      </c>
      <c r="D1" t="s">
        <v>15</v>
      </c>
      <c r="E1" t="s">
        <v>14</v>
      </c>
      <c r="F1" t="s">
        <v>18</v>
      </c>
      <c r="G1" t="s">
        <v>3</v>
      </c>
      <c r="H1" t="s">
        <v>0</v>
      </c>
      <c r="I1" t="s">
        <v>10</v>
      </c>
      <c r="J1" t="s">
        <v>2</v>
      </c>
      <c r="K1" t="s">
        <v>13</v>
      </c>
      <c r="L1" t="s">
        <v>12</v>
      </c>
      <c r="M1" t="s">
        <v>11</v>
      </c>
      <c r="N1" t="s">
        <v>1</v>
      </c>
      <c r="O1" t="s">
        <v>6</v>
      </c>
      <c r="P1" t="s">
        <v>9</v>
      </c>
      <c r="Q1" t="s">
        <v>8</v>
      </c>
      <c r="R1" t="s">
        <v>7</v>
      </c>
      <c r="S1" t="s">
        <v>5</v>
      </c>
    </row>
    <row r="2" spans="1:19" x14ac:dyDescent="0.3">
      <c r="A2">
        <v>0</v>
      </c>
      <c r="B2">
        <v>0</v>
      </c>
      <c r="C2">
        <v>0</v>
      </c>
      <c r="D2">
        <v>0</v>
      </c>
      <c r="E2">
        <v>0</v>
      </c>
      <c r="F2" t="s">
        <v>19</v>
      </c>
      <c r="G2">
        <v>0</v>
      </c>
      <c r="H2">
        <v>44.991751273720297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2.50877825254906E-9</v>
      </c>
    </row>
    <row r="3" spans="1:19" x14ac:dyDescent="0.3">
      <c r="A3">
        <v>0</v>
      </c>
      <c r="B3">
        <v>0</v>
      </c>
      <c r="C3">
        <v>0</v>
      </c>
      <c r="D3">
        <v>0</v>
      </c>
      <c r="E3">
        <v>0</v>
      </c>
      <c r="F3" t="s">
        <v>20</v>
      </c>
      <c r="G3">
        <v>0</v>
      </c>
      <c r="H3">
        <v>739.64097847645803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>
        <v>0</v>
      </c>
      <c r="B4">
        <v>0</v>
      </c>
      <c r="C4">
        <v>9.1109853702304999</v>
      </c>
      <c r="D4">
        <v>3.2862888941981201E-2</v>
      </c>
      <c r="E4">
        <v>0</v>
      </c>
      <c r="F4" t="s">
        <v>21</v>
      </c>
      <c r="G4">
        <v>0</v>
      </c>
      <c r="H4">
        <v>0</v>
      </c>
      <c r="I4">
        <v>0</v>
      </c>
      <c r="J4">
        <v>211.981529314895</v>
      </c>
      <c r="K4">
        <v>0</v>
      </c>
      <c r="L4">
        <v>21.6118269205578</v>
      </c>
      <c r="M4">
        <v>0</v>
      </c>
      <c r="N4">
        <v>25.443838255379202</v>
      </c>
      <c r="O4">
        <v>0</v>
      </c>
      <c r="P4">
        <v>0</v>
      </c>
      <c r="Q4">
        <v>8.37605180343723</v>
      </c>
      <c r="R4">
        <v>0.73294187878010797</v>
      </c>
      <c r="S4">
        <v>0</v>
      </c>
    </row>
    <row r="5" spans="1:19" x14ac:dyDescent="0.3">
      <c r="A5">
        <v>0</v>
      </c>
      <c r="B5">
        <v>0</v>
      </c>
      <c r="C5">
        <v>0</v>
      </c>
      <c r="D5">
        <v>0</v>
      </c>
      <c r="E5">
        <v>0</v>
      </c>
      <c r="F5" t="s">
        <v>22</v>
      </c>
      <c r="G5">
        <v>0</v>
      </c>
      <c r="H5">
        <v>1051.4952713339701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>
        <v>0</v>
      </c>
      <c r="B6">
        <v>0</v>
      </c>
      <c r="C6">
        <v>0</v>
      </c>
      <c r="D6">
        <v>0</v>
      </c>
      <c r="E6">
        <v>0</v>
      </c>
      <c r="F6" t="s">
        <v>23</v>
      </c>
      <c r="G6">
        <v>0</v>
      </c>
      <c r="H6">
        <v>1032.6371597146201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2.4289150976521802E-9</v>
      </c>
    </row>
    <row r="7" spans="1:19" x14ac:dyDescent="0.3">
      <c r="A7">
        <v>0</v>
      </c>
      <c r="B7">
        <v>0</v>
      </c>
      <c r="C7">
        <v>0</v>
      </c>
      <c r="D7">
        <v>0</v>
      </c>
      <c r="E7">
        <v>0</v>
      </c>
      <c r="F7" t="s">
        <v>24</v>
      </c>
      <c r="G7">
        <v>0</v>
      </c>
      <c r="H7">
        <v>198.97363255738699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>
        <v>471.06612496954</v>
      </c>
      <c r="B8">
        <v>300.33876569202903</v>
      </c>
      <c r="C8">
        <v>0</v>
      </c>
      <c r="D8">
        <v>0</v>
      </c>
      <c r="E8">
        <v>0</v>
      </c>
      <c r="F8" t="s">
        <v>25</v>
      </c>
      <c r="G8">
        <v>573.64931903599802</v>
      </c>
      <c r="H8">
        <v>0</v>
      </c>
      <c r="I8">
        <v>0</v>
      </c>
      <c r="J8">
        <v>0</v>
      </c>
      <c r="K8">
        <v>12.824646621962399</v>
      </c>
      <c r="L8">
        <v>0</v>
      </c>
      <c r="M8">
        <v>0</v>
      </c>
      <c r="N8">
        <v>0</v>
      </c>
      <c r="O8">
        <v>0</v>
      </c>
      <c r="P8">
        <v>5.5905634104437398</v>
      </c>
      <c r="Q8">
        <v>0</v>
      </c>
      <c r="R8">
        <v>0</v>
      </c>
      <c r="S8">
        <v>0</v>
      </c>
    </row>
    <row r="9" spans="1:19" x14ac:dyDescent="0.3">
      <c r="A9">
        <v>0</v>
      </c>
      <c r="B9">
        <v>0</v>
      </c>
      <c r="C9">
        <v>0</v>
      </c>
      <c r="D9">
        <v>0</v>
      </c>
      <c r="E9">
        <v>0</v>
      </c>
      <c r="F9" t="s">
        <v>26</v>
      </c>
      <c r="G9">
        <v>0</v>
      </c>
      <c r="H9">
        <v>147.86076640313701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1.17399349521647E-9</v>
      </c>
    </row>
    <row r="10" spans="1:19" x14ac:dyDescent="0.3">
      <c r="A10">
        <v>0</v>
      </c>
      <c r="B10">
        <v>0</v>
      </c>
      <c r="C10">
        <v>0</v>
      </c>
      <c r="D10">
        <v>8.83334831571152E-2</v>
      </c>
      <c r="E10">
        <v>0</v>
      </c>
      <c r="F10" t="s">
        <v>27</v>
      </c>
      <c r="G10">
        <v>8.9347307311660593</v>
      </c>
      <c r="H10">
        <v>86.293779514363393</v>
      </c>
      <c r="I10">
        <v>0</v>
      </c>
      <c r="J10">
        <v>0</v>
      </c>
      <c r="K10">
        <v>0</v>
      </c>
      <c r="L10">
        <v>0</v>
      </c>
      <c r="M10">
        <v>5.2197060599616797E-2</v>
      </c>
      <c r="N10">
        <v>36.177578953715603</v>
      </c>
      <c r="O10">
        <v>0</v>
      </c>
      <c r="P10">
        <v>0</v>
      </c>
      <c r="Q10">
        <v>0</v>
      </c>
      <c r="R10">
        <v>0.79399753094152203</v>
      </c>
      <c r="S10">
        <v>1.61409358798199</v>
      </c>
    </row>
    <row r="12" spans="1:19" x14ac:dyDescent="0.3">
      <c r="A12">
        <v>0</v>
      </c>
      <c r="B12">
        <v>0</v>
      </c>
      <c r="C12">
        <v>0</v>
      </c>
      <c r="D12">
        <v>0</v>
      </c>
      <c r="E12">
        <v>0</v>
      </c>
      <c r="F12" t="s">
        <v>28</v>
      </c>
      <c r="G12">
        <v>0</v>
      </c>
      <c r="H12">
        <v>0</v>
      </c>
      <c r="I12">
        <v>380.89812922753299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>
        <v>0</v>
      </c>
      <c r="B13">
        <v>0</v>
      </c>
      <c r="C13">
        <v>7.8884352293764302</v>
      </c>
      <c r="D13">
        <v>0</v>
      </c>
      <c r="E13">
        <v>0</v>
      </c>
      <c r="F13" t="s">
        <v>29</v>
      </c>
      <c r="G13">
        <v>0</v>
      </c>
      <c r="H13">
        <v>130.55827164066099</v>
      </c>
      <c r="I13">
        <v>0</v>
      </c>
      <c r="J13">
        <v>144.39842432343201</v>
      </c>
      <c r="K13">
        <v>0</v>
      </c>
      <c r="L13">
        <v>2.9818827336177698</v>
      </c>
      <c r="M13">
        <v>0</v>
      </c>
      <c r="N13">
        <v>0</v>
      </c>
      <c r="O13">
        <v>0</v>
      </c>
      <c r="P13">
        <v>0</v>
      </c>
      <c r="Q13">
        <v>2.2881180980162701</v>
      </c>
      <c r="R13">
        <v>0</v>
      </c>
      <c r="S13">
        <v>1.3503812389548899</v>
      </c>
    </row>
    <row r="14" spans="1:19" x14ac:dyDescent="0.3">
      <c r="A14">
        <v>0</v>
      </c>
      <c r="B14">
        <v>0</v>
      </c>
      <c r="C14">
        <v>0</v>
      </c>
      <c r="D14">
        <v>0</v>
      </c>
      <c r="E14">
        <v>0</v>
      </c>
      <c r="F14" t="s">
        <v>30</v>
      </c>
      <c r="G14">
        <v>0</v>
      </c>
      <c r="H14">
        <v>2035.1123578219999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>
        <v>0</v>
      </c>
      <c r="B15">
        <v>0</v>
      </c>
      <c r="C15">
        <v>0</v>
      </c>
      <c r="D15">
        <v>0</v>
      </c>
      <c r="E15">
        <v>0</v>
      </c>
      <c r="F15" t="s">
        <v>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>
        <v>0</v>
      </c>
      <c r="B16">
        <v>0</v>
      </c>
      <c r="C16">
        <v>0</v>
      </c>
      <c r="D16">
        <v>0</v>
      </c>
      <c r="E16">
        <v>0</v>
      </c>
      <c r="F16" t="s">
        <v>32</v>
      </c>
      <c r="G16">
        <v>9.4013143841577609</v>
      </c>
      <c r="H16">
        <v>386.98479892523602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>
        <v>0</v>
      </c>
      <c r="B17">
        <v>0</v>
      </c>
      <c r="C17">
        <v>0</v>
      </c>
      <c r="D17">
        <v>1.0085278941289401E-3</v>
      </c>
      <c r="E17">
        <v>0</v>
      </c>
      <c r="F17" t="s">
        <v>33</v>
      </c>
      <c r="G17">
        <v>2.0512666340585501</v>
      </c>
      <c r="H17">
        <v>72.742311816058006</v>
      </c>
      <c r="I17">
        <v>0</v>
      </c>
      <c r="J17">
        <v>0</v>
      </c>
      <c r="K17">
        <v>0</v>
      </c>
      <c r="L17">
        <v>0</v>
      </c>
      <c r="M17">
        <v>8.0679209061383199E-3</v>
      </c>
      <c r="N17">
        <v>2.5413922895988601</v>
      </c>
      <c r="O17">
        <v>0</v>
      </c>
      <c r="P17">
        <v>0</v>
      </c>
      <c r="Q17">
        <v>0</v>
      </c>
      <c r="R17">
        <v>0</v>
      </c>
      <c r="S17">
        <v>0.370115466435604</v>
      </c>
    </row>
    <row r="18" spans="1:19" x14ac:dyDescent="0.3">
      <c r="A18">
        <v>0</v>
      </c>
      <c r="B18">
        <v>0</v>
      </c>
      <c r="C18">
        <v>0</v>
      </c>
      <c r="D18">
        <v>0</v>
      </c>
      <c r="E18">
        <v>0</v>
      </c>
      <c r="F18" t="s">
        <v>34</v>
      </c>
      <c r="G18">
        <v>22.956556684188701</v>
      </c>
      <c r="H18">
        <v>104.83945479625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0</v>
      </c>
      <c r="B19">
        <v>0</v>
      </c>
      <c r="C19">
        <v>0</v>
      </c>
      <c r="D19">
        <v>0</v>
      </c>
      <c r="E19">
        <v>0</v>
      </c>
      <c r="F19" t="s">
        <v>35</v>
      </c>
      <c r="G19">
        <v>0</v>
      </c>
      <c r="H19">
        <v>6.1572491443656201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0</v>
      </c>
      <c r="B20">
        <v>0</v>
      </c>
      <c r="C20">
        <v>0</v>
      </c>
      <c r="D20">
        <v>0</v>
      </c>
      <c r="E20">
        <v>0</v>
      </c>
      <c r="F20" t="s">
        <v>36</v>
      </c>
      <c r="G20">
        <v>0</v>
      </c>
      <c r="H20">
        <v>264.75349037045498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0</v>
      </c>
      <c r="B21">
        <v>0</v>
      </c>
      <c r="C21">
        <v>0</v>
      </c>
      <c r="D21">
        <v>0</v>
      </c>
      <c r="E21">
        <v>0</v>
      </c>
      <c r="F21" t="s">
        <v>37</v>
      </c>
      <c r="G21">
        <v>0</v>
      </c>
      <c r="H21">
        <v>20.880004323692901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0.32072040772851601</v>
      </c>
    </row>
    <row r="22" spans="1:19" x14ac:dyDescent="0.3">
      <c r="A22">
        <v>0</v>
      </c>
      <c r="B22">
        <v>0</v>
      </c>
      <c r="C22">
        <v>0</v>
      </c>
      <c r="D22">
        <v>0</v>
      </c>
      <c r="E22">
        <v>0</v>
      </c>
      <c r="F22" t="s">
        <v>38</v>
      </c>
      <c r="G22">
        <v>0</v>
      </c>
      <c r="H22">
        <v>330.91099355301702</v>
      </c>
      <c r="I22">
        <v>0</v>
      </c>
      <c r="J22">
        <v>30.502349018111399</v>
      </c>
      <c r="K22">
        <v>0</v>
      </c>
      <c r="L22">
        <v>0</v>
      </c>
      <c r="M22">
        <v>0</v>
      </c>
      <c r="N22">
        <v>6.8710366148783999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0</v>
      </c>
      <c r="B23">
        <v>0</v>
      </c>
      <c r="C23">
        <v>0</v>
      </c>
      <c r="D23">
        <v>0</v>
      </c>
      <c r="E23">
        <v>0</v>
      </c>
      <c r="F23" t="s">
        <v>39</v>
      </c>
      <c r="G23">
        <v>0</v>
      </c>
      <c r="H23">
        <v>279.347317272304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21.438478102136099</v>
      </c>
      <c r="B24">
        <v>0</v>
      </c>
      <c r="C24">
        <v>0</v>
      </c>
      <c r="D24">
        <v>0</v>
      </c>
      <c r="E24">
        <v>0</v>
      </c>
      <c r="F24" t="s">
        <v>40</v>
      </c>
      <c r="G24">
        <v>125.59497061533401</v>
      </c>
      <c r="H24">
        <v>5.6306996276245798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0</v>
      </c>
      <c r="B25">
        <v>0</v>
      </c>
      <c r="C25">
        <v>0</v>
      </c>
      <c r="D25">
        <v>0</v>
      </c>
      <c r="E25">
        <v>0</v>
      </c>
      <c r="F25" t="s">
        <v>41</v>
      </c>
      <c r="G25">
        <v>0</v>
      </c>
      <c r="H25">
        <v>351.69347503350201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0</v>
      </c>
      <c r="B26">
        <v>0</v>
      </c>
      <c r="C26">
        <v>0</v>
      </c>
      <c r="D26">
        <v>0.38776052711748499</v>
      </c>
      <c r="E26">
        <v>0</v>
      </c>
      <c r="F26" t="s">
        <v>42</v>
      </c>
      <c r="G26">
        <v>0</v>
      </c>
      <c r="H26">
        <v>32.616171436343201</v>
      </c>
      <c r="I26">
        <v>0</v>
      </c>
      <c r="J26">
        <v>0</v>
      </c>
      <c r="K26">
        <v>0</v>
      </c>
      <c r="L26">
        <v>0</v>
      </c>
      <c r="M26">
        <v>0.49503437762689301</v>
      </c>
      <c r="N26">
        <v>75.265892487122599</v>
      </c>
      <c r="O26">
        <v>0</v>
      </c>
      <c r="P26">
        <v>0</v>
      </c>
      <c r="Q26">
        <v>0</v>
      </c>
      <c r="R26">
        <v>44.850311236548499</v>
      </c>
      <c r="S26" s="1">
        <v>1.0718813914046199E-9</v>
      </c>
    </row>
    <row r="27" spans="1:19" x14ac:dyDescent="0.3">
      <c r="A27">
        <v>0</v>
      </c>
      <c r="B27">
        <v>0</v>
      </c>
      <c r="C27">
        <v>0</v>
      </c>
      <c r="D27">
        <v>0</v>
      </c>
      <c r="E27">
        <v>0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>
        <v>0</v>
      </c>
      <c r="B28">
        <v>0</v>
      </c>
      <c r="C28">
        <v>0</v>
      </c>
      <c r="D28">
        <v>1.0500918173182601</v>
      </c>
      <c r="E28">
        <v>0</v>
      </c>
      <c r="F28" t="s">
        <v>44</v>
      </c>
      <c r="G28">
        <v>0</v>
      </c>
      <c r="H28">
        <v>24.097900520667501</v>
      </c>
      <c r="I28">
        <v>0</v>
      </c>
      <c r="J28">
        <v>0</v>
      </c>
      <c r="K28">
        <v>0</v>
      </c>
      <c r="L28">
        <v>0</v>
      </c>
      <c r="M28">
        <v>5.7222980745181902E-2</v>
      </c>
      <c r="N28">
        <v>325.04959690719801</v>
      </c>
      <c r="O28">
        <v>0</v>
      </c>
      <c r="P28">
        <v>0</v>
      </c>
      <c r="Q28">
        <v>0</v>
      </c>
      <c r="R28">
        <v>2.75172243597514</v>
      </c>
      <c r="S28">
        <v>3.1964553941663301</v>
      </c>
    </row>
    <row r="29" spans="1:19" x14ac:dyDescent="0.3">
      <c r="A29">
        <v>0</v>
      </c>
      <c r="B29">
        <v>0</v>
      </c>
      <c r="C29">
        <v>1.2254109812165199</v>
      </c>
      <c r="D29">
        <v>0</v>
      </c>
      <c r="E29">
        <v>0</v>
      </c>
      <c r="F29" t="s">
        <v>45</v>
      </c>
      <c r="G29">
        <v>0</v>
      </c>
      <c r="H29">
        <v>55.616948335762203</v>
      </c>
      <c r="I29">
        <v>0</v>
      </c>
      <c r="J29">
        <v>9.3954806137614195</v>
      </c>
      <c r="K29">
        <v>0</v>
      </c>
      <c r="L29">
        <v>0.43665212880510401</v>
      </c>
      <c r="M29">
        <v>0</v>
      </c>
      <c r="N29">
        <v>0</v>
      </c>
      <c r="O29">
        <v>0</v>
      </c>
      <c r="P29">
        <v>0</v>
      </c>
      <c r="Q29">
        <v>0.45256655708441101</v>
      </c>
      <c r="R29">
        <v>0</v>
      </c>
      <c r="S29">
        <v>0</v>
      </c>
    </row>
    <row r="30" spans="1:19" x14ac:dyDescent="0.3">
      <c r="A30">
        <v>0</v>
      </c>
      <c r="B30">
        <v>0</v>
      </c>
      <c r="C30">
        <v>0</v>
      </c>
      <c r="D30">
        <v>0</v>
      </c>
      <c r="E30">
        <v>0</v>
      </c>
      <c r="F30" t="s">
        <v>46</v>
      </c>
      <c r="G30">
        <v>0</v>
      </c>
      <c r="H30">
        <v>157.445264193127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>
        <v>0</v>
      </c>
      <c r="B31">
        <v>0</v>
      </c>
      <c r="C31">
        <v>0</v>
      </c>
      <c r="D31">
        <v>0</v>
      </c>
      <c r="E31">
        <v>0</v>
      </c>
      <c r="F31" t="s">
        <v>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1.49509503671411E-9</v>
      </c>
    </row>
    <row r="32" spans="1:19" x14ac:dyDescent="0.3">
      <c r="A32">
        <v>0</v>
      </c>
      <c r="B32">
        <v>0</v>
      </c>
      <c r="C32">
        <v>0</v>
      </c>
      <c r="D32">
        <v>0</v>
      </c>
      <c r="E32">
        <v>0</v>
      </c>
      <c r="F32" t="s">
        <v>48</v>
      </c>
      <c r="G32">
        <v>0</v>
      </c>
      <c r="H32">
        <v>1066.45110659996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>
        <v>0</v>
      </c>
      <c r="B33">
        <v>0</v>
      </c>
      <c r="C33">
        <v>0</v>
      </c>
      <c r="D33">
        <v>0</v>
      </c>
      <c r="E33">
        <v>0</v>
      </c>
      <c r="F33" t="s">
        <v>49</v>
      </c>
      <c r="G33">
        <v>0</v>
      </c>
      <c r="H33">
        <v>105.365483642539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>
        <v>0</v>
      </c>
      <c r="B34">
        <v>0</v>
      </c>
      <c r="C34">
        <v>0</v>
      </c>
      <c r="D34">
        <v>0</v>
      </c>
      <c r="E34">
        <v>0</v>
      </c>
      <c r="F34" t="s">
        <v>50</v>
      </c>
      <c r="G34">
        <v>0.117517297632933</v>
      </c>
      <c r="H34">
        <v>67.370555723754606</v>
      </c>
      <c r="I34">
        <v>0</v>
      </c>
      <c r="J34">
        <v>0</v>
      </c>
      <c r="K34">
        <v>0</v>
      </c>
      <c r="L34">
        <v>0</v>
      </c>
      <c r="M34">
        <v>5.0221197869969904E-3</v>
      </c>
      <c r="N34">
        <v>0.37766241916146398</v>
      </c>
      <c r="O34">
        <v>0</v>
      </c>
      <c r="P34">
        <v>0</v>
      </c>
      <c r="Q34">
        <v>0</v>
      </c>
      <c r="R34">
        <v>0</v>
      </c>
      <c r="S34">
        <v>1.6171183290618201</v>
      </c>
    </row>
    <row r="35" spans="1:19" x14ac:dyDescent="0.3">
      <c r="A35">
        <v>0</v>
      </c>
      <c r="B35">
        <v>0</v>
      </c>
      <c r="C35">
        <v>0</v>
      </c>
      <c r="D35">
        <v>0</v>
      </c>
      <c r="E35">
        <v>0</v>
      </c>
      <c r="F35" t="s">
        <v>51</v>
      </c>
      <c r="G35">
        <v>0</v>
      </c>
      <c r="H35">
        <v>11.788288313873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1.0197446526810401</v>
      </c>
    </row>
    <row r="36" spans="1:19" x14ac:dyDescent="0.3">
      <c r="A36">
        <v>0</v>
      </c>
      <c r="B36">
        <v>0</v>
      </c>
      <c r="C36">
        <v>0</v>
      </c>
      <c r="D36">
        <v>0</v>
      </c>
      <c r="E36">
        <v>0</v>
      </c>
      <c r="F36" t="s">
        <v>52</v>
      </c>
      <c r="G36">
        <v>0</v>
      </c>
      <c r="H36">
        <v>162.337881008772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>
        <v>0</v>
      </c>
      <c r="B37">
        <v>0</v>
      </c>
      <c r="C37">
        <v>20.173652968958798</v>
      </c>
      <c r="D37">
        <v>0</v>
      </c>
      <c r="E37">
        <v>0</v>
      </c>
      <c r="F37" t="s">
        <v>53</v>
      </c>
      <c r="G37">
        <v>3.0404384921924699</v>
      </c>
      <c r="H37">
        <v>72.803215017730295</v>
      </c>
      <c r="I37">
        <v>0</v>
      </c>
      <c r="J37">
        <v>423.30811126156101</v>
      </c>
      <c r="K37">
        <v>0</v>
      </c>
      <c r="L37">
        <v>80.523319564871599</v>
      </c>
      <c r="M37">
        <v>0</v>
      </c>
      <c r="N37">
        <v>25.316405791612201</v>
      </c>
      <c r="O37">
        <v>0</v>
      </c>
      <c r="P37">
        <v>0</v>
      </c>
      <c r="Q37">
        <v>50.371889576586298</v>
      </c>
      <c r="R37">
        <v>0</v>
      </c>
      <c r="S37">
        <v>0</v>
      </c>
    </row>
    <row r="38" spans="1:19" x14ac:dyDescent="0.3">
      <c r="A38">
        <v>0</v>
      </c>
      <c r="B38">
        <v>0</v>
      </c>
      <c r="C38">
        <v>0</v>
      </c>
      <c r="D38">
        <v>0</v>
      </c>
      <c r="E38">
        <v>0</v>
      </c>
      <c r="F38" t="s">
        <v>54</v>
      </c>
      <c r="G38">
        <v>0</v>
      </c>
      <c r="H38">
        <v>242.29760826505401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>
        <v>0</v>
      </c>
      <c r="B39">
        <v>0</v>
      </c>
      <c r="C39">
        <v>0</v>
      </c>
      <c r="D39">
        <v>0</v>
      </c>
      <c r="E39">
        <v>0</v>
      </c>
      <c r="F39" t="s">
        <v>55</v>
      </c>
      <c r="G39">
        <v>0</v>
      </c>
      <c r="H39">
        <v>224.45567112830901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>
        <v>0</v>
      </c>
      <c r="B40">
        <v>0</v>
      </c>
      <c r="C40">
        <v>0</v>
      </c>
      <c r="D40">
        <v>0</v>
      </c>
      <c r="E40">
        <v>0</v>
      </c>
      <c r="F40" t="s">
        <v>56</v>
      </c>
      <c r="G40">
        <v>0</v>
      </c>
      <c r="H40">
        <v>78.232316689997802</v>
      </c>
      <c r="I40">
        <v>0</v>
      </c>
      <c r="J40">
        <v>5.5397083157668696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>
        <v>0</v>
      </c>
      <c r="B41">
        <v>0</v>
      </c>
      <c r="C41">
        <v>0</v>
      </c>
      <c r="D41">
        <v>0</v>
      </c>
      <c r="E41">
        <v>0</v>
      </c>
      <c r="F41" t="s">
        <v>57</v>
      </c>
      <c r="G41">
        <v>0</v>
      </c>
      <c r="H41">
        <v>32.5341701511637</v>
      </c>
      <c r="I41">
        <v>0</v>
      </c>
      <c r="J41">
        <v>38.194366379294699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3.68710020923484E-2</v>
      </c>
    </row>
    <row r="42" spans="1:19" x14ac:dyDescent="0.3">
      <c r="A42">
        <v>0</v>
      </c>
      <c r="B42">
        <v>0</v>
      </c>
      <c r="C42">
        <v>0</v>
      </c>
      <c r="D42">
        <v>3.9348916481630199E-2</v>
      </c>
      <c r="E42">
        <v>0</v>
      </c>
      <c r="F42" t="s">
        <v>58</v>
      </c>
      <c r="G42">
        <v>0.83439871095198603</v>
      </c>
      <c r="H42">
        <v>119.650958795713</v>
      </c>
      <c r="I42">
        <v>0</v>
      </c>
      <c r="J42">
        <v>0</v>
      </c>
      <c r="K42">
        <v>0</v>
      </c>
      <c r="L42">
        <v>0</v>
      </c>
      <c r="M42">
        <v>3.0268623059434099E-3</v>
      </c>
      <c r="N42">
        <v>45.345080033597398</v>
      </c>
      <c r="O42">
        <v>0</v>
      </c>
      <c r="P42">
        <v>0</v>
      </c>
      <c r="Q42">
        <v>0</v>
      </c>
      <c r="R42">
        <v>1.0089853849980499E-3</v>
      </c>
      <c r="S42">
        <v>1.90489088763737</v>
      </c>
    </row>
    <row r="43" spans="1:19" x14ac:dyDescent="0.3">
      <c r="A43">
        <v>0</v>
      </c>
      <c r="B43">
        <v>0</v>
      </c>
      <c r="C43">
        <v>0</v>
      </c>
      <c r="D43">
        <v>0</v>
      </c>
      <c r="E43">
        <v>1744.23135983253</v>
      </c>
      <c r="F43" t="s">
        <v>59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>
        <v>0</v>
      </c>
      <c r="B44">
        <v>0</v>
      </c>
      <c r="C44">
        <v>0</v>
      </c>
      <c r="D44">
        <v>0</v>
      </c>
      <c r="E44">
        <v>0</v>
      </c>
      <c r="F44" t="s">
        <v>60</v>
      </c>
      <c r="G44">
        <v>0</v>
      </c>
      <c r="H44">
        <v>8.4208721132484996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0.559319920666283</v>
      </c>
    </row>
    <row r="45" spans="1:19" x14ac:dyDescent="0.3">
      <c r="A45">
        <v>0</v>
      </c>
      <c r="B45">
        <v>0</v>
      </c>
      <c r="C45">
        <v>0</v>
      </c>
      <c r="D45">
        <v>0</v>
      </c>
      <c r="E45">
        <v>0</v>
      </c>
      <c r="F45" t="s">
        <v>61</v>
      </c>
      <c r="G45">
        <v>0</v>
      </c>
      <c r="H45">
        <v>45.8913275792086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>
        <v>0</v>
      </c>
      <c r="B46">
        <v>0</v>
      </c>
      <c r="C46">
        <v>0</v>
      </c>
      <c r="D46">
        <v>0</v>
      </c>
      <c r="E46">
        <v>0</v>
      </c>
      <c r="F46" t="s">
        <v>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>
        <v>0</v>
      </c>
      <c r="B47">
        <v>0</v>
      </c>
      <c r="C47">
        <v>0</v>
      </c>
      <c r="D47">
        <v>0</v>
      </c>
      <c r="E47">
        <v>0</v>
      </c>
      <c r="F47" t="s">
        <v>63</v>
      </c>
      <c r="G47">
        <v>0</v>
      </c>
      <c r="H47">
        <v>70.850533662868301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>
        <v>0</v>
      </c>
      <c r="B48">
        <v>0</v>
      </c>
      <c r="C48">
        <v>0</v>
      </c>
      <c r="D48">
        <v>0</v>
      </c>
      <c r="E48">
        <v>0</v>
      </c>
      <c r="F48" t="s">
        <v>64</v>
      </c>
      <c r="G48">
        <v>0</v>
      </c>
      <c r="H48">
        <v>615.30041553413798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>
        <v>0</v>
      </c>
      <c r="B49">
        <v>0</v>
      </c>
      <c r="C49">
        <v>0</v>
      </c>
      <c r="D49">
        <v>0</v>
      </c>
      <c r="E49">
        <v>0</v>
      </c>
      <c r="F49" t="s">
        <v>65</v>
      </c>
      <c r="G49">
        <v>0</v>
      </c>
      <c r="H49">
        <v>1.50801963406013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>
        <v>108.18533796624099</v>
      </c>
      <c r="B50">
        <v>0</v>
      </c>
      <c r="C50">
        <v>0</v>
      </c>
      <c r="D50">
        <v>0</v>
      </c>
      <c r="E50">
        <v>0</v>
      </c>
      <c r="F50" t="s">
        <v>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2.4438769540006802</v>
      </c>
      <c r="O50">
        <v>0</v>
      </c>
      <c r="P50">
        <v>0</v>
      </c>
      <c r="Q50">
        <v>0</v>
      </c>
      <c r="R50">
        <v>0</v>
      </c>
      <c r="S50">
        <v>7.9605209056846492E-3</v>
      </c>
    </row>
    <row r="51" spans="1:19" x14ac:dyDescent="0.3">
      <c r="A51">
        <v>0</v>
      </c>
      <c r="B51">
        <v>0</v>
      </c>
      <c r="C51">
        <v>0</v>
      </c>
      <c r="D51">
        <v>1.39943012388846E-2</v>
      </c>
      <c r="E51">
        <v>0</v>
      </c>
      <c r="F51" t="s">
        <v>67</v>
      </c>
      <c r="G51">
        <v>0</v>
      </c>
      <c r="H51">
        <v>40.688408472123498</v>
      </c>
      <c r="I51">
        <v>0</v>
      </c>
      <c r="J51">
        <v>0</v>
      </c>
      <c r="K51">
        <v>0</v>
      </c>
      <c r="L51">
        <v>0</v>
      </c>
      <c r="M51">
        <v>9.3961688489155398E-2</v>
      </c>
      <c r="N51">
        <v>15.920508088622199</v>
      </c>
      <c r="O51">
        <v>0</v>
      </c>
      <c r="P51">
        <v>0</v>
      </c>
      <c r="Q51">
        <v>0</v>
      </c>
      <c r="R51">
        <v>0.69271753211334897</v>
      </c>
      <c r="S51">
        <v>2.4190135990286201</v>
      </c>
    </row>
    <row r="52" spans="1:19" x14ac:dyDescent="0.3">
      <c r="A52">
        <v>0</v>
      </c>
      <c r="B52">
        <v>0</v>
      </c>
      <c r="C52">
        <v>0</v>
      </c>
      <c r="D52">
        <v>0</v>
      </c>
      <c r="E52">
        <v>0</v>
      </c>
      <c r="F52" t="s">
        <v>68</v>
      </c>
      <c r="G52">
        <v>0</v>
      </c>
      <c r="H52">
        <v>310.684543509805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1.03257966763122E-9</v>
      </c>
    </row>
    <row r="53" spans="1:19" x14ac:dyDescent="0.3">
      <c r="A53">
        <v>0</v>
      </c>
      <c r="B53">
        <v>0</v>
      </c>
      <c r="C53">
        <v>0</v>
      </c>
      <c r="D53">
        <v>0</v>
      </c>
      <c r="E53">
        <v>0</v>
      </c>
      <c r="F53" t="s">
        <v>69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>
        <v>0</v>
      </c>
      <c r="B54">
        <v>0</v>
      </c>
      <c r="C54">
        <v>0</v>
      </c>
      <c r="D54">
        <v>0.89238144533022801</v>
      </c>
      <c r="E54">
        <v>0</v>
      </c>
      <c r="F54" t="s">
        <v>70</v>
      </c>
      <c r="G54">
        <v>0.48985618265204101</v>
      </c>
      <c r="H54">
        <v>164.51940279589499</v>
      </c>
      <c r="I54">
        <v>0</v>
      </c>
      <c r="J54">
        <v>0</v>
      </c>
      <c r="K54">
        <v>0</v>
      </c>
      <c r="L54">
        <v>0</v>
      </c>
      <c r="M54">
        <v>1.9032117191243201</v>
      </c>
      <c r="N54">
        <v>276.40436127567602</v>
      </c>
      <c r="O54">
        <v>0</v>
      </c>
      <c r="P54">
        <v>0</v>
      </c>
      <c r="Q54">
        <v>0</v>
      </c>
      <c r="R54">
        <v>22.621719025890499</v>
      </c>
      <c r="S54">
        <v>1.59705160637689</v>
      </c>
    </row>
    <row r="55" spans="1:19" x14ac:dyDescent="0.3">
      <c r="A55">
        <v>0</v>
      </c>
      <c r="B55">
        <v>0</v>
      </c>
      <c r="C55">
        <v>0</v>
      </c>
      <c r="D55">
        <v>0</v>
      </c>
      <c r="E55">
        <v>0</v>
      </c>
      <c r="F55" t="s">
        <v>71</v>
      </c>
      <c r="G55">
        <v>0</v>
      </c>
      <c r="H55">
        <v>27.029921448130601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>
        <v>0</v>
      </c>
      <c r="B56">
        <v>0</v>
      </c>
      <c r="C56">
        <v>0</v>
      </c>
      <c r="D56">
        <v>35.255623573621797</v>
      </c>
      <c r="E56">
        <v>0</v>
      </c>
      <c r="F56" t="s">
        <v>72</v>
      </c>
      <c r="G56">
        <v>0</v>
      </c>
      <c r="H56">
        <v>338.06098660731902</v>
      </c>
      <c r="I56">
        <v>0</v>
      </c>
      <c r="J56">
        <v>0</v>
      </c>
      <c r="K56">
        <v>0</v>
      </c>
      <c r="L56">
        <v>0</v>
      </c>
      <c r="M56">
        <v>16.3107913662658</v>
      </c>
      <c r="N56">
        <v>326.14661603707702</v>
      </c>
      <c r="O56">
        <v>0</v>
      </c>
      <c r="P56">
        <v>0</v>
      </c>
      <c r="Q56">
        <v>0</v>
      </c>
      <c r="R56">
        <v>3.8377152562196999</v>
      </c>
      <c r="S56">
        <v>9.9573965867750704</v>
      </c>
    </row>
    <row r="57" spans="1:19" x14ac:dyDescent="0.3">
      <c r="A57">
        <v>0</v>
      </c>
      <c r="B57">
        <v>0</v>
      </c>
      <c r="C57">
        <v>0</v>
      </c>
      <c r="D57">
        <v>0</v>
      </c>
      <c r="E57">
        <v>0</v>
      </c>
      <c r="F57" t="s">
        <v>73</v>
      </c>
      <c r="G57">
        <v>0</v>
      </c>
      <c r="H57">
        <v>63.912381696077802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>
        <v>0</v>
      </c>
      <c r="B58">
        <v>0</v>
      </c>
      <c r="C58">
        <v>0</v>
      </c>
      <c r="D58">
        <v>0</v>
      </c>
      <c r="E58">
        <v>0</v>
      </c>
      <c r="F58" t="s">
        <v>74</v>
      </c>
      <c r="G58">
        <v>0</v>
      </c>
      <c r="H58">
        <v>210.49648158210499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>
        <v>0</v>
      </c>
      <c r="B59">
        <v>0</v>
      </c>
      <c r="C59">
        <v>0</v>
      </c>
      <c r="D59">
        <v>0</v>
      </c>
      <c r="E59">
        <v>0</v>
      </c>
      <c r="F59" t="s">
        <v>75</v>
      </c>
      <c r="G59">
        <v>0</v>
      </c>
      <c r="H59">
        <v>399.69788612849499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9.8491980263645704</v>
      </c>
    </row>
    <row r="60" spans="1:19" x14ac:dyDescent="0.3">
      <c r="A60">
        <v>0</v>
      </c>
      <c r="B60">
        <v>0</v>
      </c>
      <c r="C60">
        <v>0</v>
      </c>
      <c r="D60">
        <v>0</v>
      </c>
      <c r="E60">
        <v>0</v>
      </c>
      <c r="F60" t="s">
        <v>76</v>
      </c>
      <c r="G60">
        <v>0</v>
      </c>
      <c r="H60">
        <v>1.73992778832082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2.0952255420878898</v>
      </c>
    </row>
    <row r="61" spans="1:19" x14ac:dyDescent="0.3">
      <c r="A61">
        <v>0</v>
      </c>
      <c r="B61">
        <v>0</v>
      </c>
      <c r="C61">
        <v>0</v>
      </c>
      <c r="D61">
        <v>0</v>
      </c>
      <c r="E61">
        <v>0</v>
      </c>
      <c r="F61" t="s">
        <v>77</v>
      </c>
      <c r="G61">
        <v>0</v>
      </c>
      <c r="H61">
        <v>12.2893815360126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>
        <v>0</v>
      </c>
      <c r="B62">
        <v>0</v>
      </c>
      <c r="C62">
        <v>0</v>
      </c>
      <c r="D62">
        <v>0</v>
      </c>
      <c r="E62">
        <v>0</v>
      </c>
      <c r="F62" t="s">
        <v>78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598.32100258014805</v>
      </c>
      <c r="P62">
        <v>0</v>
      </c>
      <c r="Q62">
        <v>0</v>
      </c>
      <c r="R62">
        <v>0</v>
      </c>
      <c r="S62">
        <v>0</v>
      </c>
    </row>
    <row r="63" spans="1:19" x14ac:dyDescent="0.3">
      <c r="A63">
        <v>0</v>
      </c>
      <c r="B63">
        <v>0</v>
      </c>
      <c r="C63">
        <v>0</v>
      </c>
      <c r="D63">
        <v>0</v>
      </c>
      <c r="E63">
        <v>0</v>
      </c>
      <c r="F63" t="s">
        <v>79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>
        <v>0</v>
      </c>
      <c r="B64">
        <v>0</v>
      </c>
      <c r="C64">
        <v>0</v>
      </c>
      <c r="D64">
        <v>0</v>
      </c>
      <c r="E64">
        <v>0</v>
      </c>
      <c r="F64" t="s">
        <v>80</v>
      </c>
      <c r="G64">
        <v>0</v>
      </c>
      <c r="H64">
        <v>21.407284332253099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>
        <v>8.8483707833148004E-2</v>
      </c>
      <c r="B65">
        <v>0</v>
      </c>
      <c r="C65">
        <v>0</v>
      </c>
      <c r="D65">
        <v>0</v>
      </c>
      <c r="E65">
        <v>0</v>
      </c>
      <c r="F65" t="s">
        <v>81</v>
      </c>
      <c r="G65">
        <v>10.389796810809401</v>
      </c>
      <c r="H65">
        <v>7.8941541433728304</v>
      </c>
      <c r="I65">
        <v>0</v>
      </c>
      <c r="J65">
        <v>0</v>
      </c>
      <c r="K65">
        <v>0</v>
      </c>
      <c r="L65">
        <v>0</v>
      </c>
      <c r="M65">
        <v>6.0329908438239302E-3</v>
      </c>
      <c r="N65">
        <v>0</v>
      </c>
      <c r="O65">
        <v>0</v>
      </c>
      <c r="P65">
        <v>0</v>
      </c>
      <c r="Q65">
        <v>0</v>
      </c>
      <c r="R65">
        <v>0</v>
      </c>
      <c r="S65">
        <v>0.11965410345406</v>
      </c>
    </row>
    <row r="66" spans="1:19" x14ac:dyDescent="0.3">
      <c r="A66">
        <v>0</v>
      </c>
      <c r="B66">
        <v>0</v>
      </c>
      <c r="C66">
        <v>0</v>
      </c>
      <c r="D66">
        <v>0</v>
      </c>
      <c r="E66">
        <v>0</v>
      </c>
      <c r="F66" t="s">
        <v>82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8" spans="1:19" x14ac:dyDescent="0.3">
      <c r="A68">
        <v>0</v>
      </c>
      <c r="B68">
        <v>0</v>
      </c>
      <c r="C68">
        <v>0</v>
      </c>
      <c r="D68">
        <v>0</v>
      </c>
      <c r="E68">
        <v>0</v>
      </c>
      <c r="F68" t="s">
        <v>83</v>
      </c>
      <c r="G68">
        <v>0</v>
      </c>
      <c r="H68">
        <v>8.7326556286565701E-2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>
        <v>0</v>
      </c>
      <c r="B69">
        <v>0</v>
      </c>
      <c r="C69">
        <v>0</v>
      </c>
      <c r="D69">
        <v>0</v>
      </c>
      <c r="E69">
        <v>0</v>
      </c>
      <c r="F69" t="s">
        <v>84</v>
      </c>
      <c r="G69">
        <v>0</v>
      </c>
      <c r="H69">
        <v>5.4682754935295703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>
        <v>0</v>
      </c>
      <c r="B70">
        <v>0</v>
      </c>
      <c r="C70">
        <v>0</v>
      </c>
      <c r="D70">
        <v>0</v>
      </c>
      <c r="E70">
        <v>0</v>
      </c>
      <c r="F70" t="s">
        <v>85</v>
      </c>
      <c r="G70">
        <v>0</v>
      </c>
      <c r="H70">
        <v>630.35294356039901</v>
      </c>
      <c r="I70">
        <v>0</v>
      </c>
      <c r="J70">
        <v>0</v>
      </c>
      <c r="K70">
        <v>0</v>
      </c>
      <c r="L70">
        <v>0</v>
      </c>
      <c r="M70">
        <v>0</v>
      </c>
      <c r="N70">
        <v>1.931378239866</v>
      </c>
      <c r="O70">
        <v>0</v>
      </c>
      <c r="P70">
        <v>0</v>
      </c>
      <c r="Q70">
        <v>0</v>
      </c>
      <c r="R70">
        <v>0</v>
      </c>
      <c r="S70">
        <v>4.8863164927535001</v>
      </c>
    </row>
    <row r="71" spans="1:19" x14ac:dyDescent="0.3">
      <c r="A71">
        <v>0</v>
      </c>
      <c r="B71">
        <v>0</v>
      </c>
      <c r="C71">
        <v>0</v>
      </c>
      <c r="D71">
        <v>0</v>
      </c>
      <c r="E71">
        <v>0</v>
      </c>
      <c r="F71" t="s">
        <v>86</v>
      </c>
      <c r="G71">
        <v>0</v>
      </c>
      <c r="H71">
        <v>129.274759041652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>
        <v>0</v>
      </c>
      <c r="B72">
        <v>0</v>
      </c>
      <c r="C72">
        <v>0</v>
      </c>
      <c r="D72">
        <v>3.9327673123042001E-2</v>
      </c>
      <c r="E72">
        <v>0</v>
      </c>
      <c r="F72" t="s">
        <v>87</v>
      </c>
      <c r="G72">
        <v>0</v>
      </c>
      <c r="H72">
        <v>264.62377677496698</v>
      </c>
      <c r="I72">
        <v>0</v>
      </c>
      <c r="J72">
        <v>0</v>
      </c>
      <c r="K72">
        <v>0</v>
      </c>
      <c r="L72">
        <v>0</v>
      </c>
      <c r="M72">
        <v>1.00840256328396E-2</v>
      </c>
      <c r="N72">
        <v>71.325263624732401</v>
      </c>
      <c r="O72">
        <v>0</v>
      </c>
      <c r="P72">
        <v>0</v>
      </c>
      <c r="Q72">
        <v>0</v>
      </c>
      <c r="R72">
        <v>6.2520911974299098E-2</v>
      </c>
      <c r="S72">
        <v>2.96369272130887</v>
      </c>
    </row>
    <row r="73" spans="1:19" x14ac:dyDescent="0.3">
      <c r="A73">
        <v>0</v>
      </c>
      <c r="B73">
        <v>0</v>
      </c>
      <c r="C73">
        <v>0</v>
      </c>
      <c r="D73">
        <v>0</v>
      </c>
      <c r="E73">
        <v>0</v>
      </c>
      <c r="F73" t="s">
        <v>88</v>
      </c>
      <c r="G73">
        <v>0</v>
      </c>
      <c r="H73">
        <v>23.3470480711003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>
        <v>0</v>
      </c>
      <c r="B74">
        <v>0</v>
      </c>
      <c r="C74">
        <v>0</v>
      </c>
      <c r="D74">
        <v>0</v>
      </c>
      <c r="E74">
        <v>0</v>
      </c>
      <c r="F74" t="s">
        <v>89</v>
      </c>
      <c r="G74">
        <v>0</v>
      </c>
      <c r="H74">
        <v>0.64394639781871799</v>
      </c>
      <c r="I74">
        <v>0</v>
      </c>
      <c r="J74">
        <v>0</v>
      </c>
      <c r="K74">
        <v>0</v>
      </c>
      <c r="L74">
        <v>0</v>
      </c>
      <c r="M74">
        <v>0</v>
      </c>
      <c r="N74">
        <v>0.132344814434153</v>
      </c>
      <c r="O74">
        <v>0</v>
      </c>
      <c r="P74">
        <v>0</v>
      </c>
      <c r="Q74">
        <v>0</v>
      </c>
      <c r="R74">
        <v>0</v>
      </c>
      <c r="S74" s="1">
        <v>1.77064259036988E-9</v>
      </c>
    </row>
  </sheetData>
  <sortState xmlns:xlrd2="http://schemas.microsoft.com/office/spreadsheetml/2017/richdata2" columnSort="1" ref="A1:S72">
    <sortCondition descending="1" ref="A1:S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A31" workbookViewId="0">
      <selection activeCell="A77" sqref="A77"/>
    </sheetView>
  </sheetViews>
  <sheetFormatPr defaultRowHeight="14.4" x14ac:dyDescent="0.3"/>
  <cols>
    <col min="8" max="8" width="12" bestFit="1" customWidth="1"/>
  </cols>
  <sheetData>
    <row r="1" spans="1:19" x14ac:dyDescent="0.3">
      <c r="A1" t="s">
        <v>4</v>
      </c>
      <c r="B1" t="s">
        <v>17</v>
      </c>
      <c r="C1" t="s">
        <v>16</v>
      </c>
      <c r="D1" t="s">
        <v>15</v>
      </c>
      <c r="E1" t="s">
        <v>14</v>
      </c>
      <c r="F1" t="s">
        <v>18</v>
      </c>
      <c r="G1" t="s">
        <v>3</v>
      </c>
      <c r="H1" t="s">
        <v>0</v>
      </c>
      <c r="I1" t="s">
        <v>10</v>
      </c>
      <c r="J1" t="s">
        <v>2</v>
      </c>
      <c r="K1" t="s">
        <v>13</v>
      </c>
      <c r="L1" t="s">
        <v>12</v>
      </c>
      <c r="M1" t="s">
        <v>11</v>
      </c>
      <c r="N1" t="s">
        <v>1</v>
      </c>
      <c r="O1" t="s">
        <v>6</v>
      </c>
      <c r="P1" t="s">
        <v>9</v>
      </c>
      <c r="Q1" t="s">
        <v>8</v>
      </c>
      <c r="R1" t="s">
        <v>7</v>
      </c>
      <c r="S1" t="s">
        <v>5</v>
      </c>
    </row>
    <row r="2" spans="1:19" x14ac:dyDescent="0.3">
      <c r="A2">
        <v>0</v>
      </c>
      <c r="B2">
        <v>0</v>
      </c>
      <c r="C2">
        <v>0</v>
      </c>
      <c r="D2">
        <v>0</v>
      </c>
      <c r="E2">
        <v>0</v>
      </c>
      <c r="F2" t="s">
        <v>19</v>
      </c>
      <c r="G2">
        <v>0</v>
      </c>
      <c r="H2">
        <v>44.991751221741303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2.4622287470460302E-9</v>
      </c>
    </row>
    <row r="3" spans="1:19" x14ac:dyDescent="0.3">
      <c r="A3">
        <v>0</v>
      </c>
      <c r="B3">
        <v>0</v>
      </c>
      <c r="C3">
        <v>0</v>
      </c>
      <c r="D3">
        <v>0</v>
      </c>
      <c r="E3">
        <v>0</v>
      </c>
      <c r="F3" t="s">
        <v>20</v>
      </c>
      <c r="G3">
        <v>0</v>
      </c>
      <c r="H3">
        <v>739.64097831288996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>
        <v>0</v>
      </c>
      <c r="B4">
        <v>0</v>
      </c>
      <c r="C4">
        <v>9.1109853767870206</v>
      </c>
      <c r="D4">
        <v>3.2862894371824797E-2</v>
      </c>
      <c r="E4">
        <v>0</v>
      </c>
      <c r="F4" t="s">
        <v>21</v>
      </c>
      <c r="G4">
        <v>0</v>
      </c>
      <c r="H4">
        <v>0</v>
      </c>
      <c r="I4">
        <v>0</v>
      </c>
      <c r="J4">
        <v>211.981529228276</v>
      </c>
      <c r="K4">
        <v>0</v>
      </c>
      <c r="L4">
        <v>21.611826921516901</v>
      </c>
      <c r="M4">
        <v>0</v>
      </c>
      <c r="N4">
        <v>25.443838254594301</v>
      </c>
      <c r="O4">
        <v>0</v>
      </c>
      <c r="P4">
        <v>0</v>
      </c>
      <c r="Q4">
        <v>8.3760518103080397</v>
      </c>
      <c r="R4">
        <v>0.73294188791481996</v>
      </c>
      <c r="S4">
        <v>0</v>
      </c>
    </row>
    <row r="5" spans="1:19" x14ac:dyDescent="0.3">
      <c r="A5">
        <v>0</v>
      </c>
      <c r="B5">
        <v>0</v>
      </c>
      <c r="C5">
        <v>0</v>
      </c>
      <c r="D5">
        <v>0</v>
      </c>
      <c r="E5">
        <v>0</v>
      </c>
      <c r="F5" t="s">
        <v>22</v>
      </c>
      <c r="G5">
        <v>0</v>
      </c>
      <c r="H5">
        <v>1051.49527140903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>
        <v>0</v>
      </c>
      <c r="B6">
        <v>0</v>
      </c>
      <c r="C6">
        <v>0</v>
      </c>
      <c r="D6">
        <v>0</v>
      </c>
      <c r="E6">
        <v>0</v>
      </c>
      <c r="F6" t="s">
        <v>23</v>
      </c>
      <c r="G6">
        <v>0</v>
      </c>
      <c r="H6">
        <v>1032.6371598148601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2.6016369812357498E-9</v>
      </c>
    </row>
    <row r="7" spans="1:19" x14ac:dyDescent="0.3">
      <c r="A7">
        <v>0</v>
      </c>
      <c r="B7">
        <v>0</v>
      </c>
      <c r="C7">
        <v>0</v>
      </c>
      <c r="D7">
        <v>0</v>
      </c>
      <c r="E7">
        <v>0</v>
      </c>
      <c r="F7" t="s">
        <v>24</v>
      </c>
      <c r="G7">
        <v>0</v>
      </c>
      <c r="H7">
        <v>198.973632653712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>
        <v>471.06612487371302</v>
      </c>
      <c r="B8">
        <v>300.33876563491498</v>
      </c>
      <c r="C8">
        <v>0</v>
      </c>
      <c r="D8">
        <v>0</v>
      </c>
      <c r="E8">
        <v>0</v>
      </c>
      <c r="F8" t="s">
        <v>25</v>
      </c>
      <c r="G8">
        <v>573.64931891690799</v>
      </c>
      <c r="H8">
        <v>0</v>
      </c>
      <c r="I8">
        <v>0</v>
      </c>
      <c r="J8">
        <v>0</v>
      </c>
      <c r="K8">
        <v>12.824646629777</v>
      </c>
      <c r="L8">
        <v>0</v>
      </c>
      <c r="M8">
        <v>0</v>
      </c>
      <c r="N8">
        <v>0</v>
      </c>
      <c r="O8">
        <v>0</v>
      </c>
      <c r="P8">
        <v>5.5905634196410796</v>
      </c>
      <c r="Q8">
        <v>0</v>
      </c>
      <c r="R8">
        <v>0</v>
      </c>
      <c r="S8">
        <v>0</v>
      </c>
    </row>
    <row r="9" spans="1:19" x14ac:dyDescent="0.3">
      <c r="A9">
        <v>0</v>
      </c>
      <c r="B9">
        <v>0</v>
      </c>
      <c r="C9">
        <v>0</v>
      </c>
      <c r="D9">
        <v>0</v>
      </c>
      <c r="E9">
        <v>0</v>
      </c>
      <c r="F9" t="s">
        <v>26</v>
      </c>
      <c r="G9">
        <v>0</v>
      </c>
      <c r="H9">
        <v>147.86076645873399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2.5828246572587802E-9</v>
      </c>
    </row>
    <row r="10" spans="1:19" x14ac:dyDescent="0.3">
      <c r="A10">
        <v>0</v>
      </c>
      <c r="B10">
        <v>0</v>
      </c>
      <c r="C10">
        <v>0</v>
      </c>
      <c r="D10">
        <v>8.8333490989436395E-2</v>
      </c>
      <c r="E10">
        <v>0</v>
      </c>
      <c r="F10" t="s">
        <v>27</v>
      </c>
      <c r="G10">
        <v>8.9347307324846508</v>
      </c>
      <c r="H10">
        <v>86.293779434437596</v>
      </c>
      <c r="I10">
        <v>0</v>
      </c>
      <c r="J10">
        <v>0</v>
      </c>
      <c r="K10">
        <v>0</v>
      </c>
      <c r="L10">
        <v>0</v>
      </c>
      <c r="M10">
        <v>5.2197067445371399E-2</v>
      </c>
      <c r="N10">
        <v>36.177578926536597</v>
      </c>
      <c r="O10">
        <v>0</v>
      </c>
      <c r="P10">
        <v>0</v>
      </c>
      <c r="Q10">
        <v>0</v>
      </c>
      <c r="R10">
        <v>0.79399753964155895</v>
      </c>
      <c r="S10">
        <v>1.6140935961832099</v>
      </c>
    </row>
    <row r="11" spans="1:19" x14ac:dyDescent="0.3">
      <c r="A11">
        <v>0</v>
      </c>
      <c r="B11">
        <v>0</v>
      </c>
      <c r="C11">
        <v>0</v>
      </c>
      <c r="D11">
        <v>0</v>
      </c>
      <c r="E11">
        <v>0</v>
      </c>
      <c r="F11" t="s">
        <v>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>
        <v>0</v>
      </c>
      <c r="B12">
        <v>0</v>
      </c>
      <c r="C12">
        <v>0</v>
      </c>
      <c r="D12">
        <v>0</v>
      </c>
      <c r="E12">
        <v>0</v>
      </c>
      <c r="F12" t="s">
        <v>28</v>
      </c>
      <c r="G12">
        <v>0</v>
      </c>
      <c r="H12">
        <v>0</v>
      </c>
      <c r="I12">
        <v>380.89812929913001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>
        <v>0</v>
      </c>
      <c r="B13">
        <v>0</v>
      </c>
      <c r="C13">
        <v>7.8884352363489896</v>
      </c>
      <c r="D13">
        <v>0</v>
      </c>
      <c r="E13">
        <v>0</v>
      </c>
      <c r="F13" t="s">
        <v>29</v>
      </c>
      <c r="G13">
        <v>0</v>
      </c>
      <c r="H13">
        <v>130.55827159149899</v>
      </c>
      <c r="I13">
        <v>0</v>
      </c>
      <c r="J13">
        <v>144.39842426790401</v>
      </c>
      <c r="K13">
        <v>0</v>
      </c>
      <c r="L13">
        <v>2.98188274236366</v>
      </c>
      <c r="M13">
        <v>0</v>
      </c>
      <c r="N13">
        <v>0</v>
      </c>
      <c r="O13">
        <v>0</v>
      </c>
      <c r="P13">
        <v>0</v>
      </c>
      <c r="Q13">
        <v>2.2881181069341698</v>
      </c>
      <c r="R13">
        <v>0</v>
      </c>
      <c r="S13">
        <v>1.35038124804686</v>
      </c>
    </row>
    <row r="14" spans="1:19" x14ac:dyDescent="0.3">
      <c r="A14">
        <v>0</v>
      </c>
      <c r="B14">
        <v>0</v>
      </c>
      <c r="C14">
        <v>0</v>
      </c>
      <c r="D14">
        <v>0</v>
      </c>
      <c r="E14">
        <v>0</v>
      </c>
      <c r="F14" t="s">
        <v>30</v>
      </c>
      <c r="G14">
        <v>0</v>
      </c>
      <c r="H14">
        <v>2035.1123578378099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>
        <v>0</v>
      </c>
      <c r="B15">
        <v>0</v>
      </c>
      <c r="C15">
        <v>0</v>
      </c>
      <c r="D15">
        <v>0</v>
      </c>
      <c r="E15">
        <v>0</v>
      </c>
      <c r="F15" t="s">
        <v>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>
        <v>0</v>
      </c>
      <c r="B16">
        <v>0</v>
      </c>
      <c r="C16">
        <v>0</v>
      </c>
      <c r="D16">
        <v>0</v>
      </c>
      <c r="E16">
        <v>0</v>
      </c>
      <c r="F16" t="s">
        <v>32</v>
      </c>
      <c r="G16">
        <v>9.4013143921770297</v>
      </c>
      <c r="H16">
        <v>386.98479882415899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>
        <v>0</v>
      </c>
      <c r="B17">
        <v>0</v>
      </c>
      <c r="C17">
        <v>0</v>
      </c>
      <c r="D17">
        <v>1.00850018427718E-3</v>
      </c>
      <c r="E17">
        <v>0</v>
      </c>
      <c r="F17" t="s">
        <v>33</v>
      </c>
      <c r="G17">
        <v>2.0512666430123199</v>
      </c>
      <c r="H17">
        <v>72.742311788868307</v>
      </c>
      <c r="I17">
        <v>0</v>
      </c>
      <c r="J17">
        <v>0</v>
      </c>
      <c r="K17">
        <v>0</v>
      </c>
      <c r="L17">
        <v>0</v>
      </c>
      <c r="M17">
        <v>8.0679231780207902E-3</v>
      </c>
      <c r="N17">
        <v>2.5413922984118602</v>
      </c>
      <c r="O17">
        <v>0</v>
      </c>
      <c r="P17">
        <v>0</v>
      </c>
      <c r="Q17">
        <v>0</v>
      </c>
      <c r="R17">
        <v>0</v>
      </c>
      <c r="S17">
        <v>0.37011547521184701</v>
      </c>
    </row>
    <row r="18" spans="1:19" x14ac:dyDescent="0.3">
      <c r="A18">
        <v>0</v>
      </c>
      <c r="B18">
        <v>0</v>
      </c>
      <c r="C18">
        <v>0</v>
      </c>
      <c r="D18">
        <v>0</v>
      </c>
      <c r="E18">
        <v>0</v>
      </c>
      <c r="F18" t="s">
        <v>34</v>
      </c>
      <c r="G18">
        <v>22.956556666952501</v>
      </c>
      <c r="H18">
        <v>104.8394546782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0</v>
      </c>
      <c r="B19">
        <v>0</v>
      </c>
      <c r="C19">
        <v>0</v>
      </c>
      <c r="D19">
        <v>0</v>
      </c>
      <c r="E19">
        <v>0</v>
      </c>
      <c r="F19" t="s">
        <v>35</v>
      </c>
      <c r="G19">
        <v>0</v>
      </c>
      <c r="H19">
        <v>6.15724913449366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0</v>
      </c>
      <c r="B20">
        <v>0</v>
      </c>
      <c r="C20">
        <v>0</v>
      </c>
      <c r="D20">
        <v>0</v>
      </c>
      <c r="E20">
        <v>0</v>
      </c>
      <c r="F20" t="s">
        <v>36</v>
      </c>
      <c r="G20">
        <v>0</v>
      </c>
      <c r="H20">
        <v>264.75349026117999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0</v>
      </c>
      <c r="B21">
        <v>0</v>
      </c>
      <c r="C21">
        <v>0</v>
      </c>
      <c r="D21">
        <v>0</v>
      </c>
      <c r="E21">
        <v>0</v>
      </c>
      <c r="F21" t="s">
        <v>37</v>
      </c>
      <c r="G21">
        <v>0</v>
      </c>
      <c r="H21">
        <v>20.880004311415998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0.320720416229685</v>
      </c>
    </row>
    <row r="22" spans="1:19" x14ac:dyDescent="0.3">
      <c r="A22">
        <v>0</v>
      </c>
      <c r="B22">
        <v>0</v>
      </c>
      <c r="C22">
        <v>0</v>
      </c>
      <c r="D22">
        <v>0</v>
      </c>
      <c r="E22">
        <v>0</v>
      </c>
      <c r="F22" t="s">
        <v>38</v>
      </c>
      <c r="G22">
        <v>0</v>
      </c>
      <c r="H22">
        <v>330.91099336385003</v>
      </c>
      <c r="I22">
        <v>0</v>
      </c>
      <c r="J22">
        <v>30.5023490106339</v>
      </c>
      <c r="K22">
        <v>0</v>
      </c>
      <c r="L22">
        <v>0</v>
      </c>
      <c r="M22">
        <v>0</v>
      </c>
      <c r="N22">
        <v>6.8710366214086402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0</v>
      </c>
      <c r="B23">
        <v>0</v>
      </c>
      <c r="C23">
        <v>0</v>
      </c>
      <c r="D23">
        <v>0</v>
      </c>
      <c r="E23">
        <v>0</v>
      </c>
      <c r="F23" t="s">
        <v>39</v>
      </c>
      <c r="G23">
        <v>0</v>
      </c>
      <c r="H23">
        <v>279.34731716224502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21.438478112095101</v>
      </c>
      <c r="B24">
        <v>0</v>
      </c>
      <c r="C24">
        <v>0</v>
      </c>
      <c r="D24">
        <v>0</v>
      </c>
      <c r="E24">
        <v>0</v>
      </c>
      <c r="F24" t="s">
        <v>40</v>
      </c>
      <c r="G24">
        <v>125.594970621022</v>
      </c>
      <c r="H24">
        <v>5.6306996378993199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0</v>
      </c>
      <c r="B25">
        <v>0</v>
      </c>
      <c r="C25">
        <v>0</v>
      </c>
      <c r="D25">
        <v>0</v>
      </c>
      <c r="E25">
        <v>0</v>
      </c>
      <c r="F25" t="s">
        <v>41</v>
      </c>
      <c r="G25">
        <v>0</v>
      </c>
      <c r="H25">
        <v>351.69347502432299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0</v>
      </c>
      <c r="B26">
        <v>0</v>
      </c>
      <c r="C26">
        <v>0</v>
      </c>
      <c r="D26">
        <v>0.38776053613246397</v>
      </c>
      <c r="E26">
        <v>0</v>
      </c>
      <c r="F26" t="s">
        <v>42</v>
      </c>
      <c r="G26">
        <v>0</v>
      </c>
      <c r="H26">
        <v>32.616171452510898</v>
      </c>
      <c r="I26">
        <v>0</v>
      </c>
      <c r="J26">
        <v>0</v>
      </c>
      <c r="K26">
        <v>0</v>
      </c>
      <c r="L26">
        <v>0</v>
      </c>
      <c r="M26">
        <v>0.49503438686337797</v>
      </c>
      <c r="N26">
        <v>75.2658925100788</v>
      </c>
      <c r="O26">
        <v>0</v>
      </c>
      <c r="P26">
        <v>0</v>
      </c>
      <c r="Q26">
        <v>0</v>
      </c>
      <c r="R26">
        <v>44.850311254676001</v>
      </c>
      <c r="S26" s="1">
        <v>2.334190685218E-9</v>
      </c>
    </row>
    <row r="27" spans="1:19" x14ac:dyDescent="0.3">
      <c r="A27">
        <v>0</v>
      </c>
      <c r="B27">
        <v>0</v>
      </c>
      <c r="C27">
        <v>0</v>
      </c>
      <c r="D27">
        <v>0</v>
      </c>
      <c r="E27">
        <v>0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>
        <v>0</v>
      </c>
      <c r="B28">
        <v>0</v>
      </c>
      <c r="C28">
        <v>0</v>
      </c>
      <c r="D28">
        <v>1.0500918264247601</v>
      </c>
      <c r="E28">
        <v>0</v>
      </c>
      <c r="F28" t="s">
        <v>44</v>
      </c>
      <c r="G28">
        <v>0</v>
      </c>
      <c r="H28">
        <v>24.097900520134399</v>
      </c>
      <c r="I28">
        <v>0</v>
      </c>
      <c r="J28">
        <v>0</v>
      </c>
      <c r="K28">
        <v>0</v>
      </c>
      <c r="L28">
        <v>0</v>
      </c>
      <c r="M28">
        <v>5.7222987759417497E-2</v>
      </c>
      <c r="N28">
        <v>325.04959676508599</v>
      </c>
      <c r="O28">
        <v>0</v>
      </c>
      <c r="P28">
        <v>0</v>
      </c>
      <c r="Q28">
        <v>0</v>
      </c>
      <c r="R28">
        <v>2.7517224447642401</v>
      </c>
      <c r="S28">
        <v>3.19645540283173</v>
      </c>
    </row>
    <row r="29" spans="1:19" x14ac:dyDescent="0.3">
      <c r="A29">
        <v>0</v>
      </c>
      <c r="B29">
        <v>0</v>
      </c>
      <c r="C29">
        <v>1.2254109893018501</v>
      </c>
      <c r="D29">
        <v>0</v>
      </c>
      <c r="E29">
        <v>0</v>
      </c>
      <c r="F29" t="s">
        <v>45</v>
      </c>
      <c r="G29">
        <v>0</v>
      </c>
      <c r="H29">
        <v>55.6169482613981</v>
      </c>
      <c r="I29">
        <v>0</v>
      </c>
      <c r="J29">
        <v>9.3954806102695798</v>
      </c>
      <c r="K29">
        <v>0</v>
      </c>
      <c r="L29">
        <v>0.436652137411495</v>
      </c>
      <c r="M29">
        <v>0</v>
      </c>
      <c r="N29">
        <v>0</v>
      </c>
      <c r="O29">
        <v>0</v>
      </c>
      <c r="P29">
        <v>0</v>
      </c>
      <c r="Q29">
        <v>0.45256656569679898</v>
      </c>
      <c r="R29">
        <v>0</v>
      </c>
      <c r="S29">
        <v>0</v>
      </c>
    </row>
    <row r="30" spans="1:19" x14ac:dyDescent="0.3">
      <c r="A30">
        <v>0</v>
      </c>
      <c r="B30">
        <v>0</v>
      </c>
      <c r="C30">
        <v>0</v>
      </c>
      <c r="D30">
        <v>0</v>
      </c>
      <c r="E30">
        <v>0</v>
      </c>
      <c r="F30" t="s">
        <v>46</v>
      </c>
      <c r="G30">
        <v>0</v>
      </c>
      <c r="H30">
        <v>157.445263999399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>
        <v>0</v>
      </c>
      <c r="B31">
        <v>0</v>
      </c>
      <c r="C31">
        <v>0</v>
      </c>
      <c r="D31">
        <v>0</v>
      </c>
      <c r="E31">
        <v>0</v>
      </c>
      <c r="F31" t="s">
        <v>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2.5067711953275098E-9</v>
      </c>
    </row>
    <row r="32" spans="1:19" x14ac:dyDescent="0.3">
      <c r="A32">
        <v>0</v>
      </c>
      <c r="B32">
        <v>0</v>
      </c>
      <c r="C32">
        <v>0</v>
      </c>
      <c r="D32">
        <v>0</v>
      </c>
      <c r="E32">
        <v>0</v>
      </c>
      <c r="F32" t="s">
        <v>48</v>
      </c>
      <c r="G32">
        <v>0</v>
      </c>
      <c r="H32">
        <v>1066.4511066943401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>
        <v>0</v>
      </c>
      <c r="B33">
        <v>0</v>
      </c>
      <c r="C33">
        <v>0</v>
      </c>
      <c r="D33">
        <v>0</v>
      </c>
      <c r="E33">
        <v>0</v>
      </c>
      <c r="F33" t="s">
        <v>49</v>
      </c>
      <c r="G33">
        <v>0</v>
      </c>
      <c r="H33">
        <v>105.365483561468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>
        <v>0</v>
      </c>
      <c r="B34">
        <v>0</v>
      </c>
      <c r="C34">
        <v>0</v>
      </c>
      <c r="D34">
        <v>0</v>
      </c>
      <c r="E34">
        <v>0</v>
      </c>
      <c r="F34" t="s">
        <v>50</v>
      </c>
      <c r="G34">
        <v>0.117517305726694</v>
      </c>
      <c r="H34">
        <v>67.370555674601306</v>
      </c>
      <c r="I34">
        <v>0</v>
      </c>
      <c r="J34">
        <v>0</v>
      </c>
      <c r="K34">
        <v>0</v>
      </c>
      <c r="L34">
        <v>0</v>
      </c>
      <c r="M34">
        <v>5.0221178103879403E-3</v>
      </c>
      <c r="N34">
        <v>0.37766242778321801</v>
      </c>
      <c r="O34">
        <v>0</v>
      </c>
      <c r="P34">
        <v>0</v>
      </c>
      <c r="Q34">
        <v>0</v>
      </c>
      <c r="R34">
        <v>0</v>
      </c>
      <c r="S34">
        <v>1.6171183375042499</v>
      </c>
    </row>
    <row r="35" spans="1:19" x14ac:dyDescent="0.3">
      <c r="A35">
        <v>0</v>
      </c>
      <c r="B35">
        <v>0</v>
      </c>
      <c r="C35">
        <v>0</v>
      </c>
      <c r="D35">
        <v>0</v>
      </c>
      <c r="E35">
        <v>0</v>
      </c>
      <c r="F35" t="s">
        <v>51</v>
      </c>
      <c r="G35">
        <v>0</v>
      </c>
      <c r="H35">
        <v>11.7882883257594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1.01974466235098</v>
      </c>
    </row>
    <row r="36" spans="1:19" x14ac:dyDescent="0.3">
      <c r="A36">
        <v>0</v>
      </c>
      <c r="B36">
        <v>0</v>
      </c>
      <c r="C36">
        <v>0</v>
      </c>
      <c r="D36">
        <v>0</v>
      </c>
      <c r="E36">
        <v>0</v>
      </c>
      <c r="F36" t="s">
        <v>52</v>
      </c>
      <c r="G36">
        <v>0</v>
      </c>
      <c r="H36">
        <v>162.33788103682801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>
        <v>0</v>
      </c>
      <c r="B37">
        <v>0</v>
      </c>
      <c r="C37">
        <v>20.1736529819065</v>
      </c>
      <c r="D37">
        <v>0</v>
      </c>
      <c r="E37">
        <v>0</v>
      </c>
      <c r="F37" t="s">
        <v>53</v>
      </c>
      <c r="G37">
        <v>3.04043850266399</v>
      </c>
      <c r="H37">
        <v>72.803215036343204</v>
      </c>
      <c r="I37">
        <v>0</v>
      </c>
      <c r="J37">
        <v>423.30811131702399</v>
      </c>
      <c r="K37">
        <v>0</v>
      </c>
      <c r="L37">
        <v>80.5233195843023</v>
      </c>
      <c r="M37">
        <v>0</v>
      </c>
      <c r="N37">
        <v>25.316405805134099</v>
      </c>
      <c r="O37">
        <v>0</v>
      </c>
      <c r="P37">
        <v>0</v>
      </c>
      <c r="Q37">
        <v>50.371889592815002</v>
      </c>
      <c r="R37">
        <v>0</v>
      </c>
      <c r="S37">
        <v>0</v>
      </c>
    </row>
    <row r="38" spans="1:19" x14ac:dyDescent="0.3">
      <c r="A38">
        <v>0</v>
      </c>
      <c r="B38">
        <v>0</v>
      </c>
      <c r="C38">
        <v>0</v>
      </c>
      <c r="D38">
        <v>0</v>
      </c>
      <c r="E38">
        <v>0</v>
      </c>
      <c r="F38" t="s">
        <v>54</v>
      </c>
      <c r="G38">
        <v>0</v>
      </c>
      <c r="H38">
        <v>242.29760836995001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>
        <v>0</v>
      </c>
      <c r="B39">
        <v>0</v>
      </c>
      <c r="C39">
        <v>0</v>
      </c>
      <c r="D39">
        <v>0</v>
      </c>
      <c r="E39">
        <v>0</v>
      </c>
      <c r="F39" t="s">
        <v>55</v>
      </c>
      <c r="G39">
        <v>0</v>
      </c>
      <c r="H39">
        <v>224.45567101789999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3">
      <c r="A40">
        <v>0</v>
      </c>
      <c r="B40">
        <v>0</v>
      </c>
      <c r="C40">
        <v>0</v>
      </c>
      <c r="D40">
        <v>0</v>
      </c>
      <c r="E40">
        <v>0</v>
      </c>
      <c r="F40" t="s">
        <v>56</v>
      </c>
      <c r="G40">
        <v>0</v>
      </c>
      <c r="H40">
        <v>78.232316607993198</v>
      </c>
      <c r="I40">
        <v>0</v>
      </c>
      <c r="J40">
        <v>5.5397083198480699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>
        <v>0</v>
      </c>
      <c r="B41">
        <v>0</v>
      </c>
      <c r="C41">
        <v>0</v>
      </c>
      <c r="D41">
        <v>0</v>
      </c>
      <c r="E41">
        <v>0</v>
      </c>
      <c r="F41" t="s">
        <v>57</v>
      </c>
      <c r="G41">
        <v>0</v>
      </c>
      <c r="H41">
        <v>32.534170149783598</v>
      </c>
      <c r="I41">
        <v>0</v>
      </c>
      <c r="J41">
        <v>38.194366375786203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3.6871007851794799E-2</v>
      </c>
    </row>
    <row r="42" spans="1:19" x14ac:dyDescent="0.3">
      <c r="A42">
        <v>0</v>
      </c>
      <c r="B42">
        <v>0</v>
      </c>
      <c r="C42">
        <v>0</v>
      </c>
      <c r="D42">
        <v>3.9348922470839397E-2</v>
      </c>
      <c r="E42">
        <v>0</v>
      </c>
      <c r="F42" t="s">
        <v>58</v>
      </c>
      <c r="G42">
        <v>0.83439872045735697</v>
      </c>
      <c r="H42">
        <v>119.65095882234201</v>
      </c>
      <c r="I42">
        <v>0</v>
      </c>
      <c r="J42">
        <v>0</v>
      </c>
      <c r="K42">
        <v>0</v>
      </c>
      <c r="L42">
        <v>0</v>
      </c>
      <c r="M42">
        <v>3.02685048190346E-3</v>
      </c>
      <c r="N42">
        <v>45.345080050372303</v>
      </c>
      <c r="O42">
        <v>0</v>
      </c>
      <c r="P42">
        <v>0</v>
      </c>
      <c r="Q42">
        <v>0</v>
      </c>
      <c r="R42">
        <v>1.00895761959376E-3</v>
      </c>
      <c r="S42">
        <v>1.9048908976955401</v>
      </c>
    </row>
    <row r="43" spans="1:19" x14ac:dyDescent="0.3">
      <c r="A43">
        <v>0</v>
      </c>
      <c r="B43">
        <v>0</v>
      </c>
      <c r="C43">
        <v>0</v>
      </c>
      <c r="D43">
        <v>0</v>
      </c>
      <c r="E43">
        <v>1744.2313598733001</v>
      </c>
      <c r="F43" t="s">
        <v>59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>
        <v>0</v>
      </c>
      <c r="B44">
        <v>0</v>
      </c>
      <c r="C44">
        <v>0</v>
      </c>
      <c r="D44">
        <v>0</v>
      </c>
      <c r="E44">
        <v>0</v>
      </c>
      <c r="F44" t="s">
        <v>60</v>
      </c>
      <c r="G44">
        <v>0</v>
      </c>
      <c r="H44">
        <v>8.4208721113741092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0.55931992932390395</v>
      </c>
    </row>
    <row r="45" spans="1:19" x14ac:dyDescent="0.3">
      <c r="A45">
        <v>0</v>
      </c>
      <c r="B45">
        <v>0</v>
      </c>
      <c r="C45">
        <v>0</v>
      </c>
      <c r="D45">
        <v>0</v>
      </c>
      <c r="E45">
        <v>0</v>
      </c>
      <c r="F45" t="s">
        <v>61</v>
      </c>
      <c r="G45">
        <v>0</v>
      </c>
      <c r="H45">
        <v>45.891327465571798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>
        <v>0</v>
      </c>
      <c r="B46">
        <v>0</v>
      </c>
      <c r="C46">
        <v>0</v>
      </c>
      <c r="D46">
        <v>0</v>
      </c>
      <c r="E46">
        <v>0</v>
      </c>
      <c r="F46" t="s">
        <v>62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>
        <v>0</v>
      </c>
      <c r="B47">
        <v>0</v>
      </c>
      <c r="C47">
        <v>0</v>
      </c>
      <c r="D47">
        <v>0</v>
      </c>
      <c r="E47">
        <v>0</v>
      </c>
      <c r="F47" t="s">
        <v>63</v>
      </c>
      <c r="G47">
        <v>0</v>
      </c>
      <c r="H47">
        <v>70.850533449195794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>
        <v>0</v>
      </c>
      <c r="B48">
        <v>0</v>
      </c>
      <c r="C48">
        <v>0</v>
      </c>
      <c r="D48">
        <v>0</v>
      </c>
      <c r="E48">
        <v>0</v>
      </c>
      <c r="F48" t="s">
        <v>64</v>
      </c>
      <c r="G48">
        <v>0</v>
      </c>
      <c r="H48">
        <v>615.30041535253099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>
        <v>0</v>
      </c>
      <c r="B49">
        <v>0</v>
      </c>
      <c r="C49">
        <v>0</v>
      </c>
      <c r="D49">
        <v>0</v>
      </c>
      <c r="E49">
        <v>0</v>
      </c>
      <c r="F49" t="s">
        <v>65</v>
      </c>
      <c r="G49">
        <v>0</v>
      </c>
      <c r="H49">
        <v>1.5080196401336901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>
        <v>108.18533801511199</v>
      </c>
      <c r="B50">
        <v>0</v>
      </c>
      <c r="C50">
        <v>0</v>
      </c>
      <c r="D50">
        <v>0</v>
      </c>
      <c r="E50">
        <v>0</v>
      </c>
      <c r="F50" t="s">
        <v>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2.4438769648176599</v>
      </c>
      <c r="O50">
        <v>0</v>
      </c>
      <c r="P50">
        <v>0</v>
      </c>
      <c r="Q50">
        <v>0</v>
      </c>
      <c r="R50">
        <v>0</v>
      </c>
      <c r="S50">
        <v>7.9605225772320393E-3</v>
      </c>
    </row>
    <row r="51" spans="1:19" x14ac:dyDescent="0.3">
      <c r="A51">
        <v>0</v>
      </c>
      <c r="B51">
        <v>0</v>
      </c>
      <c r="C51">
        <v>0</v>
      </c>
      <c r="D51">
        <v>1.39943048030078E-2</v>
      </c>
      <c r="E51">
        <v>0</v>
      </c>
      <c r="F51" t="s">
        <v>67</v>
      </c>
      <c r="G51">
        <v>0</v>
      </c>
      <c r="H51">
        <v>40.688408460897101</v>
      </c>
      <c r="I51">
        <v>0</v>
      </c>
      <c r="J51">
        <v>0</v>
      </c>
      <c r="K51">
        <v>0</v>
      </c>
      <c r="L51">
        <v>0</v>
      </c>
      <c r="M51">
        <v>9.3961696424938498E-2</v>
      </c>
      <c r="N51">
        <v>15.920508090798</v>
      </c>
      <c r="O51">
        <v>0</v>
      </c>
      <c r="P51">
        <v>0</v>
      </c>
      <c r="Q51">
        <v>0</v>
      </c>
      <c r="R51">
        <v>0.69271754119406304</v>
      </c>
      <c r="S51">
        <v>2.4190136078322499</v>
      </c>
    </row>
    <row r="52" spans="1:19" x14ac:dyDescent="0.3">
      <c r="A52">
        <v>0</v>
      </c>
      <c r="B52">
        <v>0</v>
      </c>
      <c r="C52">
        <v>0</v>
      </c>
      <c r="D52">
        <v>0</v>
      </c>
      <c r="E52">
        <v>0</v>
      </c>
      <c r="F52" t="s">
        <v>68</v>
      </c>
      <c r="G52">
        <v>0</v>
      </c>
      <c r="H52">
        <v>310.68454344380802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2.4787768560853798E-9</v>
      </c>
    </row>
    <row r="53" spans="1:19" x14ac:dyDescent="0.3">
      <c r="A53">
        <v>0</v>
      </c>
      <c r="B53">
        <v>0</v>
      </c>
      <c r="C53">
        <v>0</v>
      </c>
      <c r="D53">
        <v>0</v>
      </c>
      <c r="E53">
        <v>0</v>
      </c>
      <c r="F53" t="s">
        <v>69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>
        <v>0</v>
      </c>
      <c r="B54">
        <v>0</v>
      </c>
      <c r="C54">
        <v>0</v>
      </c>
      <c r="D54">
        <v>0.89238145455226003</v>
      </c>
      <c r="E54">
        <v>0</v>
      </c>
      <c r="F54" t="s">
        <v>70</v>
      </c>
      <c r="G54">
        <v>0.48985619158455501</v>
      </c>
      <c r="H54">
        <v>164.51940275274799</v>
      </c>
      <c r="I54">
        <v>0</v>
      </c>
      <c r="J54">
        <v>0</v>
      </c>
      <c r="K54">
        <v>0</v>
      </c>
      <c r="L54">
        <v>0</v>
      </c>
      <c r="M54">
        <v>1.9032117283888601</v>
      </c>
      <c r="N54">
        <v>276.40436119574798</v>
      </c>
      <c r="O54">
        <v>0</v>
      </c>
      <c r="P54">
        <v>0</v>
      </c>
      <c r="Q54">
        <v>0</v>
      </c>
      <c r="R54">
        <v>22.6217190292701</v>
      </c>
      <c r="S54">
        <v>1.5970516156578101</v>
      </c>
    </row>
    <row r="55" spans="1:19" x14ac:dyDescent="0.3">
      <c r="A55">
        <v>0</v>
      </c>
      <c r="B55">
        <v>0</v>
      </c>
      <c r="C55">
        <v>0</v>
      </c>
      <c r="D55">
        <v>0</v>
      </c>
      <c r="E55">
        <v>0</v>
      </c>
      <c r="F55" t="s">
        <v>71</v>
      </c>
      <c r="G55">
        <v>0</v>
      </c>
      <c r="H55">
        <v>27.0299213732327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>
        <v>0</v>
      </c>
      <c r="B56">
        <v>0</v>
      </c>
      <c r="C56">
        <v>0</v>
      </c>
      <c r="D56">
        <v>35.255623576478797</v>
      </c>
      <c r="E56">
        <v>0</v>
      </c>
      <c r="F56" t="s">
        <v>72</v>
      </c>
      <c r="G56">
        <v>0</v>
      </c>
      <c r="H56">
        <v>338.060986541727</v>
      </c>
      <c r="I56">
        <v>0</v>
      </c>
      <c r="J56">
        <v>0</v>
      </c>
      <c r="K56">
        <v>0</v>
      </c>
      <c r="L56">
        <v>0</v>
      </c>
      <c r="M56">
        <v>16.310791373310401</v>
      </c>
      <c r="N56">
        <v>326.14661597418097</v>
      </c>
      <c r="O56">
        <v>0</v>
      </c>
      <c r="P56">
        <v>0</v>
      </c>
      <c r="Q56">
        <v>0</v>
      </c>
      <c r="R56">
        <v>3.8377152655962998</v>
      </c>
      <c r="S56">
        <v>9.9573965951631909</v>
      </c>
    </row>
    <row r="57" spans="1:19" x14ac:dyDescent="0.3">
      <c r="A57">
        <v>0</v>
      </c>
      <c r="B57">
        <v>0</v>
      </c>
      <c r="C57">
        <v>0</v>
      </c>
      <c r="D57">
        <v>0</v>
      </c>
      <c r="E57">
        <v>0</v>
      </c>
      <c r="F57" t="s">
        <v>73</v>
      </c>
      <c r="G57">
        <v>0</v>
      </c>
      <c r="H57">
        <v>63.912381695951602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3">
      <c r="A58">
        <v>0</v>
      </c>
      <c r="B58">
        <v>0</v>
      </c>
      <c r="C58">
        <v>0</v>
      </c>
      <c r="D58">
        <v>0</v>
      </c>
      <c r="E58">
        <v>0</v>
      </c>
      <c r="F58" t="s">
        <v>74</v>
      </c>
      <c r="G58">
        <v>0</v>
      </c>
      <c r="H58">
        <v>210.49648172883701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>
        <v>0</v>
      </c>
      <c r="B59">
        <v>0</v>
      </c>
      <c r="C59">
        <v>0</v>
      </c>
      <c r="D59">
        <v>0</v>
      </c>
      <c r="E59">
        <v>0</v>
      </c>
      <c r="F59" t="s">
        <v>75</v>
      </c>
      <c r="G59">
        <v>0</v>
      </c>
      <c r="H59">
        <v>399.69788612865102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9.8491980366359204</v>
      </c>
    </row>
    <row r="60" spans="1:19" x14ac:dyDescent="0.3">
      <c r="A60">
        <v>0</v>
      </c>
      <c r="B60">
        <v>0</v>
      </c>
      <c r="C60">
        <v>0</v>
      </c>
      <c r="D60">
        <v>0</v>
      </c>
      <c r="E60">
        <v>0</v>
      </c>
      <c r="F60" t="s">
        <v>76</v>
      </c>
      <c r="G60">
        <v>0</v>
      </c>
      <c r="H60">
        <v>1.7399277999132201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2.0952255539924298</v>
      </c>
    </row>
    <row r="61" spans="1:19" x14ac:dyDescent="0.3">
      <c r="A61">
        <v>0</v>
      </c>
      <c r="B61">
        <v>0</v>
      </c>
      <c r="C61">
        <v>0</v>
      </c>
      <c r="D61">
        <v>0</v>
      </c>
      <c r="E61">
        <v>0</v>
      </c>
      <c r="F61" t="s">
        <v>77</v>
      </c>
      <c r="G61">
        <v>0</v>
      </c>
      <c r="H61">
        <v>12.2893814598806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>
        <v>0</v>
      </c>
      <c r="B62">
        <v>0</v>
      </c>
      <c r="C62">
        <v>0</v>
      </c>
      <c r="D62">
        <v>0</v>
      </c>
      <c r="E62">
        <v>0</v>
      </c>
      <c r="F62" t="s">
        <v>78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598.32100267452597</v>
      </c>
      <c r="P62">
        <v>0</v>
      </c>
      <c r="Q62">
        <v>0</v>
      </c>
      <c r="R62">
        <v>0</v>
      </c>
      <c r="S62">
        <v>0</v>
      </c>
    </row>
    <row r="63" spans="1:19" x14ac:dyDescent="0.3">
      <c r="A63">
        <v>0</v>
      </c>
      <c r="B63">
        <v>0</v>
      </c>
      <c r="C63">
        <v>0</v>
      </c>
      <c r="D63">
        <v>0</v>
      </c>
      <c r="E63">
        <v>0</v>
      </c>
      <c r="F63" t="s">
        <v>79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>
        <v>0</v>
      </c>
      <c r="B64">
        <v>0</v>
      </c>
      <c r="C64">
        <v>0</v>
      </c>
      <c r="D64">
        <v>0</v>
      </c>
      <c r="E64">
        <v>0</v>
      </c>
      <c r="F64" t="s">
        <v>80</v>
      </c>
      <c r="G64">
        <v>0</v>
      </c>
      <c r="H64">
        <v>21.4072843354556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>
        <v>8.8483715666648505E-2</v>
      </c>
      <c r="B65">
        <v>0</v>
      </c>
      <c r="C65">
        <v>0</v>
      </c>
      <c r="D65">
        <v>0</v>
      </c>
      <c r="E65">
        <v>0</v>
      </c>
      <c r="F65" t="s">
        <v>81</v>
      </c>
      <c r="G65">
        <v>10.389796810333999</v>
      </c>
      <c r="H65">
        <v>7.8941541455254098</v>
      </c>
      <c r="I65">
        <v>0</v>
      </c>
      <c r="J65">
        <v>0</v>
      </c>
      <c r="K65">
        <v>0</v>
      </c>
      <c r="L65">
        <v>0</v>
      </c>
      <c r="M65">
        <v>6.0329910436443196E-3</v>
      </c>
      <c r="N65">
        <v>0</v>
      </c>
      <c r="O65">
        <v>0</v>
      </c>
      <c r="P65">
        <v>0</v>
      </c>
      <c r="Q65">
        <v>0</v>
      </c>
      <c r="R65">
        <v>0</v>
      </c>
      <c r="S65">
        <v>0.119654111560713</v>
      </c>
    </row>
    <row r="66" spans="1:19" x14ac:dyDescent="0.3">
      <c r="A66">
        <v>0</v>
      </c>
      <c r="B66">
        <v>0</v>
      </c>
      <c r="C66">
        <v>0</v>
      </c>
      <c r="D66">
        <v>0</v>
      </c>
      <c r="E66">
        <v>0</v>
      </c>
      <c r="F66" t="s">
        <v>82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>
        <v>0</v>
      </c>
      <c r="B67">
        <v>0</v>
      </c>
      <c r="C67">
        <v>0</v>
      </c>
      <c r="D67">
        <v>0</v>
      </c>
      <c r="E67">
        <v>0</v>
      </c>
      <c r="F67" t="s">
        <v>91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>
        <v>0</v>
      </c>
      <c r="B68">
        <v>0</v>
      </c>
      <c r="C68">
        <v>0</v>
      </c>
      <c r="D68">
        <v>0</v>
      </c>
      <c r="E68">
        <v>0</v>
      </c>
      <c r="F68" t="s">
        <v>83</v>
      </c>
      <c r="G68">
        <v>0</v>
      </c>
      <c r="H68">
        <v>8.7326564150958505E-2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>
        <v>0</v>
      </c>
      <c r="B69">
        <v>0</v>
      </c>
      <c r="C69">
        <v>0</v>
      </c>
      <c r="D69">
        <v>0</v>
      </c>
      <c r="E69">
        <v>0</v>
      </c>
      <c r="F69" t="s">
        <v>84</v>
      </c>
      <c r="G69">
        <v>0</v>
      </c>
      <c r="H69">
        <v>5.46827549564569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>
        <v>0</v>
      </c>
      <c r="B70">
        <v>0</v>
      </c>
      <c r="C70">
        <v>0</v>
      </c>
      <c r="D70">
        <v>0</v>
      </c>
      <c r="E70">
        <v>0</v>
      </c>
      <c r="F70" t="s">
        <v>85</v>
      </c>
      <c r="G70">
        <v>0</v>
      </c>
      <c r="H70">
        <v>630.35294357913301</v>
      </c>
      <c r="I70">
        <v>0</v>
      </c>
      <c r="J70">
        <v>0</v>
      </c>
      <c r="K70">
        <v>0</v>
      </c>
      <c r="L70">
        <v>0</v>
      </c>
      <c r="M70">
        <v>0</v>
      </c>
      <c r="N70">
        <v>1.9313782497085199</v>
      </c>
      <c r="O70">
        <v>0</v>
      </c>
      <c r="P70">
        <v>0</v>
      </c>
      <c r="Q70">
        <v>0</v>
      </c>
      <c r="R70">
        <v>0</v>
      </c>
      <c r="S70">
        <v>4.8863165031305504</v>
      </c>
    </row>
    <row r="71" spans="1:19" x14ac:dyDescent="0.3">
      <c r="A71">
        <v>0</v>
      </c>
      <c r="B71">
        <v>0</v>
      </c>
      <c r="C71">
        <v>0</v>
      </c>
      <c r="D71">
        <v>0</v>
      </c>
      <c r="E71">
        <v>0</v>
      </c>
      <c r="F71" t="s">
        <v>86</v>
      </c>
      <c r="G71">
        <v>0</v>
      </c>
      <c r="H71">
        <v>129.27475878486999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>
        <v>0</v>
      </c>
      <c r="B72">
        <v>0</v>
      </c>
      <c r="C72">
        <v>0</v>
      </c>
      <c r="D72">
        <v>3.9327679088474898E-2</v>
      </c>
      <c r="E72">
        <v>0</v>
      </c>
      <c r="F72" t="s">
        <v>87</v>
      </c>
      <c r="G72">
        <v>0</v>
      </c>
      <c r="H72">
        <v>264.62377670720798</v>
      </c>
      <c r="I72">
        <v>0</v>
      </c>
      <c r="J72">
        <v>0</v>
      </c>
      <c r="K72">
        <v>0</v>
      </c>
      <c r="L72">
        <v>0</v>
      </c>
      <c r="M72">
        <v>1.00840285746487E-2</v>
      </c>
      <c r="N72">
        <v>71.325263614357297</v>
      </c>
      <c r="O72">
        <v>0</v>
      </c>
      <c r="P72">
        <v>0</v>
      </c>
      <c r="Q72">
        <v>0</v>
      </c>
      <c r="R72">
        <v>6.2520919151159995E-2</v>
      </c>
      <c r="S72">
        <v>2.9636927304702398</v>
      </c>
    </row>
    <row r="73" spans="1:19" x14ac:dyDescent="0.3">
      <c r="A73">
        <v>0</v>
      </c>
      <c r="B73">
        <v>0</v>
      </c>
      <c r="C73">
        <v>0</v>
      </c>
      <c r="D73">
        <v>0</v>
      </c>
      <c r="E73">
        <v>0</v>
      </c>
      <c r="F73" t="s">
        <v>88</v>
      </c>
      <c r="G73">
        <v>0</v>
      </c>
      <c r="H73">
        <v>23.347048058180398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>
        <v>0</v>
      </c>
      <c r="B74">
        <v>0</v>
      </c>
      <c r="C74">
        <v>0</v>
      </c>
      <c r="D74">
        <v>0</v>
      </c>
      <c r="E74">
        <v>0</v>
      </c>
      <c r="F74" t="s">
        <v>89</v>
      </c>
      <c r="G74">
        <v>0</v>
      </c>
      <c r="H74">
        <v>0.64394640691287897</v>
      </c>
      <c r="I74">
        <v>0</v>
      </c>
      <c r="J74">
        <v>0</v>
      </c>
      <c r="K74">
        <v>0</v>
      </c>
      <c r="L74">
        <v>0</v>
      </c>
      <c r="M74">
        <v>0</v>
      </c>
      <c r="N74">
        <v>0.132344822768172</v>
      </c>
      <c r="O74">
        <v>0</v>
      </c>
      <c r="P74">
        <v>0</v>
      </c>
      <c r="Q74">
        <v>0</v>
      </c>
      <c r="R74">
        <v>0</v>
      </c>
      <c r="S74" s="1">
        <v>2.3766396129610199E-9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workbookViewId="0">
      <selection activeCell="G2" sqref="G2:S74"/>
    </sheetView>
  </sheetViews>
  <sheetFormatPr defaultRowHeight="14.4" x14ac:dyDescent="0.3"/>
  <cols>
    <col min="1" max="1" width="12.88671875" bestFit="1" customWidth="1"/>
    <col min="2" max="2" width="12.21875" bestFit="1" customWidth="1"/>
    <col min="3" max="5" width="12.88671875" bestFit="1" customWidth="1"/>
    <col min="6" max="6" width="12.5546875" bestFit="1" customWidth="1"/>
    <col min="7" max="19" width="12.88671875" bestFit="1" customWidth="1"/>
  </cols>
  <sheetData>
    <row r="1" spans="1:19" x14ac:dyDescent="0.3">
      <c r="A1" t="str">
        <f>Pfd!A1</f>
        <v>structures</v>
      </c>
      <c r="B1" t="str">
        <f>Pfd!B1</f>
        <v>state_invest</v>
      </c>
      <c r="C1" t="str">
        <f>Pfd!C1</f>
        <v>state_intelprop</v>
      </c>
      <c r="D1" t="str">
        <f>Pfd!D1</f>
        <v>state_equipment</v>
      </c>
      <c r="E1" t="str">
        <f>Pfd!E1</f>
        <v>state_consume</v>
      </c>
      <c r="F1" t="str">
        <f>Pfd!F1</f>
        <v>sectors</v>
      </c>
      <c r="G1" t="str">
        <f>Pfd!G1</f>
        <v>residential</v>
      </c>
      <c r="H1" t="str">
        <f>Pfd!H1</f>
        <v>pce</v>
      </c>
      <c r="I1" t="str">
        <f>Pfd!I1</f>
        <v>nondefense</v>
      </c>
      <c r="J1" t="str">
        <f>Pfd!J1</f>
        <v>intelprop</v>
      </c>
      <c r="K1" t="str">
        <f>Pfd!K1</f>
        <v>fed_structures</v>
      </c>
      <c r="L1" t="str">
        <f>Pfd!L1</f>
        <v>fed_intelprop</v>
      </c>
      <c r="M1" t="str">
        <f>Pfd!M1</f>
        <v>fed_equipment</v>
      </c>
      <c r="N1" t="str">
        <f>Pfd!N1</f>
        <v>equipment</v>
      </c>
      <c r="O1" t="str">
        <f>Pfd!O1</f>
        <v>defense</v>
      </c>
      <c r="P1" t="str">
        <f>Pfd!P1</f>
        <v>def_structures</v>
      </c>
      <c r="Q1" t="str">
        <f>Pfd!Q1</f>
        <v>def_intelprop</v>
      </c>
      <c r="R1" t="str">
        <f>Pfd!R1</f>
        <v>def_equipment</v>
      </c>
      <c r="S1" t="str">
        <f>Pfd!S1</f>
        <v>changinv</v>
      </c>
    </row>
    <row r="2" spans="1:19" x14ac:dyDescent="0.3">
      <c r="A2" s="2">
        <f>PJfd!A2-Pfd!A2</f>
        <v>0</v>
      </c>
      <c r="B2" s="2">
        <f>PJfd!B2-Pfd!B2</f>
        <v>0</v>
      </c>
      <c r="C2" s="2">
        <f>PJfd!C2-Pfd!C2</f>
        <v>0</v>
      </c>
      <c r="D2" s="2">
        <f>PJfd!D2-Pfd!D2</f>
        <v>0</v>
      </c>
      <c r="E2" s="2">
        <f>PJfd!E2-Pfd!E2</f>
        <v>0</v>
      </c>
      <c r="F2" s="2" t="str">
        <f>Pfd!F2</f>
        <v>ppd</v>
      </c>
      <c r="G2" s="2">
        <f>PJfd!G2-Pfd!G2</f>
        <v>0</v>
      </c>
      <c r="H2" s="2">
        <f>PJfd!H2-Pfd!H2</f>
        <v>-5.1978993553802866E-8</v>
      </c>
      <c r="I2" s="2">
        <f>PJfd!I2-Pfd!I2</f>
        <v>0</v>
      </c>
      <c r="J2" s="2">
        <f>PJfd!J2-Pfd!J2</f>
        <v>0</v>
      </c>
      <c r="K2" s="2">
        <f>PJfd!K2-Pfd!K2</f>
        <v>0</v>
      </c>
      <c r="L2" s="2">
        <f>PJfd!L2-Pfd!L2</f>
        <v>0</v>
      </c>
      <c r="M2" s="2">
        <f>PJfd!M2-Pfd!M2</f>
        <v>0</v>
      </c>
      <c r="N2" s="2">
        <f>PJfd!N2-Pfd!N2</f>
        <v>0</v>
      </c>
      <c r="O2" s="2">
        <f>PJfd!O2-Pfd!O2</f>
        <v>0</v>
      </c>
      <c r="P2" s="2">
        <f>PJfd!P2-Pfd!P2</f>
        <v>0</v>
      </c>
      <c r="Q2" s="2">
        <f>PJfd!Q2-Pfd!Q2</f>
        <v>0</v>
      </c>
      <c r="R2" s="2">
        <f>PJfd!R2-Pfd!R2</f>
        <v>0</v>
      </c>
      <c r="S2" s="2">
        <f>PJfd!S2-Pfd!S2</f>
        <v>-4.6549505503029807E-11</v>
      </c>
    </row>
    <row r="3" spans="1:19" x14ac:dyDescent="0.3">
      <c r="A3" s="2">
        <f>PJfd!A3-Pfd!A3</f>
        <v>0</v>
      </c>
      <c r="B3" s="2">
        <f>PJfd!B3-Pfd!B3</f>
        <v>0</v>
      </c>
      <c r="C3" s="2">
        <f>PJfd!C3-Pfd!C3</f>
        <v>0</v>
      </c>
      <c r="D3" s="2">
        <f>PJfd!D3-Pfd!D3</f>
        <v>0</v>
      </c>
      <c r="E3" s="2">
        <f>PJfd!E3-Pfd!E3</f>
        <v>0</v>
      </c>
      <c r="F3" s="2" t="str">
        <f>Pfd!F3</f>
        <v>res</v>
      </c>
      <c r="G3" s="2">
        <f>PJfd!G3-Pfd!G3</f>
        <v>0</v>
      </c>
      <c r="H3" s="2">
        <f>PJfd!H3-Pfd!H3</f>
        <v>-1.6356807464035228E-7</v>
      </c>
      <c r="I3" s="2">
        <f>PJfd!I3-Pfd!I3</f>
        <v>0</v>
      </c>
      <c r="J3" s="2">
        <f>PJfd!J3-Pfd!J3</f>
        <v>0</v>
      </c>
      <c r="K3" s="2">
        <f>PJfd!K3-Pfd!K3</f>
        <v>0</v>
      </c>
      <c r="L3" s="2">
        <f>PJfd!L3-Pfd!L3</f>
        <v>0</v>
      </c>
      <c r="M3" s="2">
        <f>PJfd!M3-Pfd!M3</f>
        <v>0</v>
      </c>
      <c r="N3" s="2">
        <f>PJfd!N3-Pfd!N3</f>
        <v>0</v>
      </c>
      <c r="O3" s="2">
        <f>PJfd!O3-Pfd!O3</f>
        <v>0</v>
      </c>
      <c r="P3" s="2">
        <f>PJfd!P3-Pfd!P3</f>
        <v>0</v>
      </c>
      <c r="Q3" s="2">
        <f>PJfd!Q3-Pfd!Q3</f>
        <v>0</v>
      </c>
      <c r="R3" s="2">
        <f>PJfd!R3-Pfd!R3</f>
        <v>0</v>
      </c>
      <c r="S3" s="2">
        <f>PJfd!S3-Pfd!S3</f>
        <v>0</v>
      </c>
    </row>
    <row r="4" spans="1:19" x14ac:dyDescent="0.3">
      <c r="A4" s="2">
        <f>PJfd!A4-Pfd!A4</f>
        <v>0</v>
      </c>
      <c r="B4" s="2">
        <f>PJfd!B4-Pfd!B4</f>
        <v>0</v>
      </c>
      <c r="C4" s="2">
        <f>PJfd!C4-Pfd!C4</f>
        <v>6.5565206597284487E-9</v>
      </c>
      <c r="D4" s="2">
        <f>PJfd!D4-Pfd!D4</f>
        <v>5.4298435955835167E-9</v>
      </c>
      <c r="E4" s="2">
        <f>PJfd!E4-Pfd!E4</f>
        <v>0</v>
      </c>
      <c r="F4" s="2" t="str">
        <f>Pfd!F4</f>
        <v>com</v>
      </c>
      <c r="G4" s="2">
        <f>PJfd!G4-Pfd!G4</f>
        <v>0</v>
      </c>
      <c r="H4" s="2">
        <f>PJfd!H4-Pfd!H4</f>
        <v>0</v>
      </c>
      <c r="I4" s="2">
        <f>PJfd!I4-Pfd!I4</f>
        <v>0</v>
      </c>
      <c r="J4" s="2">
        <f>PJfd!J4-Pfd!J4</f>
        <v>-8.6618996419929317E-8</v>
      </c>
      <c r="K4" s="2">
        <f>PJfd!K4-Pfd!K4</f>
        <v>0</v>
      </c>
      <c r="L4" s="2">
        <f>PJfd!L4-Pfd!L4</f>
        <v>9.5910124287001963E-10</v>
      </c>
      <c r="M4" s="2">
        <f>PJfd!M4-Pfd!M4</f>
        <v>0</v>
      </c>
      <c r="N4" s="2">
        <f>PJfd!N4-Pfd!N4</f>
        <v>-7.8490103305739467E-10</v>
      </c>
      <c r="O4" s="2">
        <f>PJfd!O4-Pfd!O4</f>
        <v>0</v>
      </c>
      <c r="P4" s="2">
        <f>PJfd!P4-Pfd!P4</f>
        <v>0</v>
      </c>
      <c r="Q4" s="2">
        <f>PJfd!Q4-Pfd!Q4</f>
        <v>6.8708096989666956E-9</v>
      </c>
      <c r="R4" s="2">
        <f>PJfd!R4-Pfd!R4</f>
        <v>9.1347119868245841E-9</v>
      </c>
      <c r="S4" s="2">
        <f>PJfd!S4-Pfd!S4</f>
        <v>0</v>
      </c>
    </row>
    <row r="5" spans="1:19" x14ac:dyDescent="0.3">
      <c r="A5" s="2">
        <f>PJfd!A5-Pfd!A5</f>
        <v>0</v>
      </c>
      <c r="B5" s="2">
        <f>PJfd!B5-Pfd!B5</f>
        <v>0</v>
      </c>
      <c r="C5" s="2">
        <f>PJfd!C5-Pfd!C5</f>
        <v>0</v>
      </c>
      <c r="D5" s="2">
        <f>PJfd!D5-Pfd!D5</f>
        <v>0</v>
      </c>
      <c r="E5" s="2">
        <f>PJfd!E5-Pfd!E5</f>
        <v>0</v>
      </c>
      <c r="F5" s="2" t="str">
        <f>Pfd!F5</f>
        <v>amb</v>
      </c>
      <c r="G5" s="2">
        <f>PJfd!G5-Pfd!G5</f>
        <v>0</v>
      </c>
      <c r="H5" s="2">
        <f>PJfd!H5-Pfd!H5</f>
        <v>7.5059915616293438E-8</v>
      </c>
      <c r="I5" s="2">
        <f>PJfd!I5-Pfd!I5</f>
        <v>0</v>
      </c>
      <c r="J5" s="2">
        <f>PJfd!J5-Pfd!J5</f>
        <v>0</v>
      </c>
      <c r="K5" s="2">
        <f>PJfd!K5-Pfd!K5</f>
        <v>0</v>
      </c>
      <c r="L5" s="2">
        <f>PJfd!L5-Pfd!L5</f>
        <v>0</v>
      </c>
      <c r="M5" s="2">
        <f>PJfd!M5-Pfd!M5</f>
        <v>0</v>
      </c>
      <c r="N5" s="2">
        <f>PJfd!N5-Pfd!N5</f>
        <v>0</v>
      </c>
      <c r="O5" s="2">
        <f>PJfd!O5-Pfd!O5</f>
        <v>0</v>
      </c>
      <c r="P5" s="2">
        <f>PJfd!P5-Pfd!P5</f>
        <v>0</v>
      </c>
      <c r="Q5" s="2">
        <f>PJfd!Q5-Pfd!Q5</f>
        <v>0</v>
      </c>
      <c r="R5" s="2">
        <f>PJfd!R5-Pfd!R5</f>
        <v>0</v>
      </c>
      <c r="S5" s="2">
        <f>PJfd!S5-Pfd!S5</f>
        <v>0</v>
      </c>
    </row>
    <row r="6" spans="1:19" x14ac:dyDescent="0.3">
      <c r="A6" s="2">
        <f>PJfd!A6-Pfd!A6</f>
        <v>0</v>
      </c>
      <c r="B6" s="2">
        <f>PJfd!B6-Pfd!B6</f>
        <v>0</v>
      </c>
      <c r="C6" s="2">
        <f>PJfd!C6-Pfd!C6</f>
        <v>0</v>
      </c>
      <c r="D6" s="2">
        <f>PJfd!D6-Pfd!D6</f>
        <v>0</v>
      </c>
      <c r="E6" s="2">
        <f>PJfd!E6-Pfd!E6</f>
        <v>0</v>
      </c>
      <c r="F6" s="2" t="str">
        <f>Pfd!F6</f>
        <v>fbp</v>
      </c>
      <c r="G6" s="2">
        <f>PJfd!G6-Pfd!G6</f>
        <v>0</v>
      </c>
      <c r="H6" s="2">
        <f>PJfd!H6-Pfd!H6</f>
        <v>1.0023995855590329E-7</v>
      </c>
      <c r="I6" s="2">
        <f>PJfd!I6-Pfd!I6</f>
        <v>0</v>
      </c>
      <c r="J6" s="2">
        <f>PJfd!J6-Pfd!J6</f>
        <v>0</v>
      </c>
      <c r="K6" s="2">
        <f>PJfd!K6-Pfd!K6</f>
        <v>0</v>
      </c>
      <c r="L6" s="2">
        <f>PJfd!L6-Pfd!L6</f>
        <v>0</v>
      </c>
      <c r="M6" s="2">
        <f>PJfd!M6-Pfd!M6</f>
        <v>0</v>
      </c>
      <c r="N6" s="2">
        <f>PJfd!N6-Pfd!N6</f>
        <v>0</v>
      </c>
      <c r="O6" s="2">
        <f>PJfd!O6-Pfd!O6</f>
        <v>0</v>
      </c>
      <c r="P6" s="2">
        <f>PJfd!P6-Pfd!P6</f>
        <v>0</v>
      </c>
      <c r="Q6" s="2">
        <f>PJfd!Q6-Pfd!Q6</f>
        <v>0</v>
      </c>
      <c r="R6" s="2">
        <f>PJfd!R6-Pfd!R6</f>
        <v>0</v>
      </c>
      <c r="S6" s="2">
        <f>PJfd!S6-Pfd!S6</f>
        <v>1.7272188358356965E-10</v>
      </c>
    </row>
    <row r="7" spans="1:19" x14ac:dyDescent="0.3">
      <c r="A7" s="2">
        <f>PJfd!A7-Pfd!A7</f>
        <v>0</v>
      </c>
      <c r="B7" s="2">
        <f>PJfd!B7-Pfd!B7</f>
        <v>0</v>
      </c>
      <c r="C7" s="2">
        <f>PJfd!C7-Pfd!C7</f>
        <v>0</v>
      </c>
      <c r="D7" s="2">
        <f>PJfd!D7-Pfd!D7</f>
        <v>0</v>
      </c>
      <c r="E7" s="2">
        <f>PJfd!E7-Pfd!E7</f>
        <v>0</v>
      </c>
      <c r="F7" s="2" t="str">
        <f>Pfd!F7</f>
        <v>rec</v>
      </c>
      <c r="G7" s="2">
        <f>PJfd!G7-Pfd!G7</f>
        <v>0</v>
      </c>
      <c r="H7" s="2">
        <f>PJfd!H7-Pfd!H7</f>
        <v>9.6325010190412286E-8</v>
      </c>
      <c r="I7" s="2">
        <f>PJfd!I7-Pfd!I7</f>
        <v>0</v>
      </c>
      <c r="J7" s="2">
        <f>PJfd!J7-Pfd!J7</f>
        <v>0</v>
      </c>
      <c r="K7" s="2">
        <f>PJfd!K7-Pfd!K7</f>
        <v>0</v>
      </c>
      <c r="L7" s="2">
        <f>PJfd!L7-Pfd!L7</f>
        <v>0</v>
      </c>
      <c r="M7" s="2">
        <f>PJfd!M7-Pfd!M7</f>
        <v>0</v>
      </c>
      <c r="N7" s="2">
        <f>PJfd!N7-Pfd!N7</f>
        <v>0</v>
      </c>
      <c r="O7" s="2">
        <f>PJfd!O7-Pfd!O7</f>
        <v>0</v>
      </c>
      <c r="P7" s="2">
        <f>PJfd!P7-Pfd!P7</f>
        <v>0</v>
      </c>
      <c r="Q7" s="2">
        <f>PJfd!Q7-Pfd!Q7</f>
        <v>0</v>
      </c>
      <c r="R7" s="2">
        <f>PJfd!R7-Pfd!R7</f>
        <v>0</v>
      </c>
      <c r="S7" s="2">
        <f>PJfd!S7-Pfd!S7</f>
        <v>0</v>
      </c>
    </row>
    <row r="8" spans="1:19" x14ac:dyDescent="0.3">
      <c r="A8" s="2">
        <f>PJfd!A8-Pfd!A8</f>
        <v>-9.5826976576063316E-8</v>
      </c>
      <c r="B8" s="2">
        <f>PJfd!B8-Pfd!B8</f>
        <v>-5.7114050378004322E-8</v>
      </c>
      <c r="C8" s="2">
        <f>PJfd!C8-Pfd!C8</f>
        <v>0</v>
      </c>
      <c r="D8" s="2">
        <f>PJfd!D8-Pfd!D8</f>
        <v>0</v>
      </c>
      <c r="E8" s="2">
        <f>PJfd!E8-Pfd!E8</f>
        <v>0</v>
      </c>
      <c r="F8" s="2" t="str">
        <f>Pfd!F8</f>
        <v>con</v>
      </c>
      <c r="G8" s="2">
        <f>PJfd!G8-Pfd!G8</f>
        <v>-1.1909003205801127E-7</v>
      </c>
      <c r="H8" s="2">
        <f>PJfd!H8-Pfd!H8</f>
        <v>0</v>
      </c>
      <c r="I8" s="2">
        <f>PJfd!I8-Pfd!I8</f>
        <v>0</v>
      </c>
      <c r="J8" s="2">
        <f>PJfd!J8-Pfd!J8</f>
        <v>0</v>
      </c>
      <c r="K8" s="2">
        <f>PJfd!K8-Pfd!K8</f>
        <v>7.8146005222379245E-9</v>
      </c>
      <c r="L8" s="2">
        <f>PJfd!L8-Pfd!L8</f>
        <v>0</v>
      </c>
      <c r="M8" s="2">
        <f>PJfd!M8-Pfd!M8</f>
        <v>0</v>
      </c>
      <c r="N8" s="2">
        <f>PJfd!N8-Pfd!N8</f>
        <v>0</v>
      </c>
      <c r="O8" s="2">
        <f>PJfd!O8-Pfd!O8</f>
        <v>0</v>
      </c>
      <c r="P8" s="2">
        <f>PJfd!P8-Pfd!P8</f>
        <v>9.1973397786659916E-9</v>
      </c>
      <c r="Q8" s="2">
        <f>PJfd!Q8-Pfd!Q8</f>
        <v>0</v>
      </c>
      <c r="R8" s="2">
        <f>PJfd!R8-Pfd!R8</f>
        <v>0</v>
      </c>
      <c r="S8" s="2">
        <f>PJfd!S8-Pfd!S8</f>
        <v>0</v>
      </c>
    </row>
    <row r="9" spans="1:19" x14ac:dyDescent="0.3">
      <c r="A9" s="2">
        <f>PJfd!A9-Pfd!A9</f>
        <v>0</v>
      </c>
      <c r="B9" s="2">
        <f>PJfd!B9-Pfd!B9</f>
        <v>0</v>
      </c>
      <c r="C9" s="2">
        <f>PJfd!C9-Pfd!C9</f>
        <v>0</v>
      </c>
      <c r="D9" s="2">
        <f>PJfd!D9-Pfd!D9</f>
        <v>0</v>
      </c>
      <c r="E9" s="2">
        <f>PJfd!E9-Pfd!E9</f>
        <v>0</v>
      </c>
      <c r="F9" s="2" t="str">
        <f>Pfd!F9</f>
        <v>agr</v>
      </c>
      <c r="G9" s="2">
        <f>PJfd!G9-Pfd!G9</f>
        <v>0</v>
      </c>
      <c r="H9" s="2">
        <f>PJfd!H9-Pfd!H9</f>
        <v>5.5596984793737647E-8</v>
      </c>
      <c r="I9" s="2">
        <f>PJfd!I9-Pfd!I9</f>
        <v>0</v>
      </c>
      <c r="J9" s="2">
        <f>PJfd!J9-Pfd!J9</f>
        <v>0</v>
      </c>
      <c r="K9" s="2">
        <f>PJfd!K9-Pfd!K9</f>
        <v>0</v>
      </c>
      <c r="L9" s="2">
        <f>PJfd!L9-Pfd!L9</f>
        <v>0</v>
      </c>
      <c r="M9" s="2">
        <f>PJfd!M9-Pfd!M9</f>
        <v>0</v>
      </c>
      <c r="N9" s="2">
        <f>PJfd!N9-Pfd!N9</f>
        <v>0</v>
      </c>
      <c r="O9" s="2">
        <f>PJfd!O9-Pfd!O9</f>
        <v>0</v>
      </c>
      <c r="P9" s="2">
        <f>PJfd!P9-Pfd!P9</f>
        <v>0</v>
      </c>
      <c r="Q9" s="2">
        <f>PJfd!Q9-Pfd!Q9</f>
        <v>0</v>
      </c>
      <c r="R9" s="2">
        <f>PJfd!R9-Pfd!R9</f>
        <v>0</v>
      </c>
      <c r="S9" s="2">
        <f>PJfd!S9-Pfd!S9</f>
        <v>1.4088311620423102E-9</v>
      </c>
    </row>
    <row r="10" spans="1:19" x14ac:dyDescent="0.3">
      <c r="A10" s="2">
        <f>PJfd!A10-Pfd!A10</f>
        <v>0</v>
      </c>
      <c r="B10" s="2">
        <f>PJfd!B10-Pfd!B10</f>
        <v>0</v>
      </c>
      <c r="C10" s="2">
        <f>PJfd!C10-Pfd!C10</f>
        <v>0</v>
      </c>
      <c r="D10" s="2">
        <f>PJfd!D10-Pfd!D10</f>
        <v>7.832321194389813E-9</v>
      </c>
      <c r="E10" s="2">
        <f>PJfd!E10-Pfd!E10</f>
        <v>0</v>
      </c>
      <c r="F10" s="2" t="str">
        <f>Pfd!F10</f>
        <v>eec</v>
      </c>
      <c r="G10" s="2">
        <f>PJfd!G10-Pfd!G10</f>
        <v>1.3185914582436453E-9</v>
      </c>
      <c r="H10" s="2">
        <f>PJfd!H10-Pfd!H10</f>
        <v>-7.9925797535906895E-8</v>
      </c>
      <c r="I10" s="2">
        <f>PJfd!I10-Pfd!I10</f>
        <v>0</v>
      </c>
      <c r="J10" s="2">
        <f>PJfd!J10-Pfd!J10</f>
        <v>0</v>
      </c>
      <c r="K10" s="2">
        <f>PJfd!K10-Pfd!K10</f>
        <v>0</v>
      </c>
      <c r="L10" s="2">
        <f>PJfd!L10-Pfd!L10</f>
        <v>0</v>
      </c>
      <c r="M10" s="2">
        <f>PJfd!M10-Pfd!M10</f>
        <v>6.8457546020805893E-9</v>
      </c>
      <c r="N10" s="2">
        <f>PJfd!N10-Pfd!N10</f>
        <v>-2.717900571269638E-8</v>
      </c>
      <c r="O10" s="2">
        <f>PJfd!O10-Pfd!O10</f>
        <v>0</v>
      </c>
      <c r="P10" s="2">
        <f>PJfd!P10-Pfd!P10</f>
        <v>0</v>
      </c>
      <c r="Q10" s="2">
        <f>PJfd!Q10-Pfd!Q10</f>
        <v>0</v>
      </c>
      <c r="R10" s="2">
        <f>PJfd!R10-Pfd!R10</f>
        <v>8.7000369131118305E-9</v>
      </c>
      <c r="S10" s="2">
        <f>PJfd!S10-Pfd!S10</f>
        <v>8.2012199253966855E-9</v>
      </c>
    </row>
    <row r="11" spans="1:19" x14ac:dyDescent="0.3">
      <c r="A11" s="2">
        <f>PJfd!A11-Pfd!A11</f>
        <v>0</v>
      </c>
      <c r="B11" s="2">
        <f>PJfd!B11-Pfd!B11</f>
        <v>0</v>
      </c>
      <c r="C11" s="2">
        <f>PJfd!C11-Pfd!C11</f>
        <v>0</v>
      </c>
      <c r="D11" s="2">
        <f>PJfd!D11-Pfd!D11</f>
        <v>0</v>
      </c>
      <c r="E11" s="2">
        <f>PJfd!E11-Pfd!E11</f>
        <v>0</v>
      </c>
      <c r="F11" s="2">
        <f>Pfd!F11</f>
        <v>0</v>
      </c>
      <c r="G11" s="2">
        <f>PJfd!G11-Pfd!G11</f>
        <v>0</v>
      </c>
      <c r="H11" s="2">
        <f>PJfd!H11-Pfd!H11</f>
        <v>0</v>
      </c>
      <c r="I11" s="2">
        <f>PJfd!I11-Pfd!I11</f>
        <v>0</v>
      </c>
      <c r="J11" s="2">
        <f>PJfd!J11-Pfd!J11</f>
        <v>0</v>
      </c>
      <c r="K11" s="2">
        <f>PJfd!K11-Pfd!K11</f>
        <v>0</v>
      </c>
      <c r="L11" s="2">
        <f>PJfd!L11-Pfd!L11</f>
        <v>0</v>
      </c>
      <c r="M11" s="2">
        <f>PJfd!M11-Pfd!M11</f>
        <v>0</v>
      </c>
      <c r="N11" s="2">
        <f>PJfd!N11-Pfd!N11</f>
        <v>0</v>
      </c>
      <c r="O11" s="2">
        <f>PJfd!O11-Pfd!O11</f>
        <v>0</v>
      </c>
      <c r="P11" s="2">
        <f>PJfd!P11-Pfd!P11</f>
        <v>0</v>
      </c>
      <c r="Q11" s="2">
        <f>PJfd!Q11-Pfd!Q11</f>
        <v>0</v>
      </c>
      <c r="R11" s="2">
        <f>PJfd!R11-Pfd!R11</f>
        <v>0</v>
      </c>
      <c r="S11" s="2">
        <f>PJfd!S11-Pfd!S11</f>
        <v>0</v>
      </c>
    </row>
    <row r="12" spans="1:19" x14ac:dyDescent="0.3">
      <c r="A12" s="2">
        <f>PJfd!A12-Pfd!A12</f>
        <v>0</v>
      </c>
      <c r="B12" s="2">
        <f>PJfd!B12-Pfd!B12</f>
        <v>0</v>
      </c>
      <c r="C12" s="2">
        <f>PJfd!C12-Pfd!C12</f>
        <v>0</v>
      </c>
      <c r="D12" s="2">
        <f>PJfd!D12-Pfd!D12</f>
        <v>0</v>
      </c>
      <c r="E12" s="2">
        <f>PJfd!E12-Pfd!E12</f>
        <v>0</v>
      </c>
      <c r="F12" s="2" t="str">
        <f>Pfd!F12</f>
        <v>fnd</v>
      </c>
      <c r="G12" s="2">
        <f>PJfd!G12-Pfd!G12</f>
        <v>0</v>
      </c>
      <c r="H12" s="2">
        <f>PJfd!H12-Pfd!H12</f>
        <v>0</v>
      </c>
      <c r="I12" s="2">
        <f>PJfd!I12-Pfd!I12</f>
        <v>7.1597014539293014E-8</v>
      </c>
      <c r="J12" s="2">
        <f>PJfd!J12-Pfd!J12</f>
        <v>0</v>
      </c>
      <c r="K12" s="2">
        <f>PJfd!K12-Pfd!K12</f>
        <v>0</v>
      </c>
      <c r="L12" s="2">
        <f>PJfd!L12-Pfd!L12</f>
        <v>0</v>
      </c>
      <c r="M12" s="2">
        <f>PJfd!M12-Pfd!M12</f>
        <v>0</v>
      </c>
      <c r="N12" s="2">
        <f>PJfd!N12-Pfd!N12</f>
        <v>0</v>
      </c>
      <c r="O12" s="2">
        <f>PJfd!O12-Pfd!O12</f>
        <v>0</v>
      </c>
      <c r="P12" s="2">
        <f>PJfd!P12-Pfd!P12</f>
        <v>0</v>
      </c>
      <c r="Q12" s="2">
        <f>PJfd!Q12-Pfd!Q12</f>
        <v>0</v>
      </c>
      <c r="R12" s="2">
        <f>PJfd!R12-Pfd!R12</f>
        <v>0</v>
      </c>
      <c r="S12" s="2">
        <f>PJfd!S12-Pfd!S12</f>
        <v>0</v>
      </c>
    </row>
    <row r="13" spans="1:19" x14ac:dyDescent="0.3">
      <c r="A13" s="2">
        <f>PJfd!A13-Pfd!A13</f>
        <v>0</v>
      </c>
      <c r="B13" s="2">
        <f>PJfd!B13-Pfd!B13</f>
        <v>0</v>
      </c>
      <c r="C13" s="2">
        <f>PJfd!C13-Pfd!C13</f>
        <v>6.9725594187275419E-9</v>
      </c>
      <c r="D13" s="2">
        <f>PJfd!D13-Pfd!D13</f>
        <v>0</v>
      </c>
      <c r="E13" s="2">
        <f>PJfd!E13-Pfd!E13</f>
        <v>0</v>
      </c>
      <c r="F13" s="2" t="str">
        <f>Pfd!F13</f>
        <v>pub</v>
      </c>
      <c r="G13" s="2">
        <f>PJfd!G13-Pfd!G13</f>
        <v>0</v>
      </c>
      <c r="H13" s="2">
        <f>PJfd!H13-Pfd!H13</f>
        <v>-4.9161997139890445E-8</v>
      </c>
      <c r="I13" s="2">
        <f>PJfd!I13-Pfd!I13</f>
        <v>0</v>
      </c>
      <c r="J13" s="2">
        <f>PJfd!J13-Pfd!J13</f>
        <v>-5.5528005304950057E-8</v>
      </c>
      <c r="K13" s="2">
        <f>PJfd!K13-Pfd!K13</f>
        <v>0</v>
      </c>
      <c r="L13" s="2">
        <f>PJfd!L13-Pfd!L13</f>
        <v>8.7458902342518741E-9</v>
      </c>
      <c r="M13" s="2">
        <f>PJfd!M13-Pfd!M13</f>
        <v>0</v>
      </c>
      <c r="N13" s="2">
        <f>PJfd!N13-Pfd!N13</f>
        <v>0</v>
      </c>
      <c r="O13" s="2">
        <f>PJfd!O13-Pfd!O13</f>
        <v>0</v>
      </c>
      <c r="P13" s="2">
        <f>PJfd!P13-Pfd!P13</f>
        <v>0</v>
      </c>
      <c r="Q13" s="2">
        <f>PJfd!Q13-Pfd!Q13</f>
        <v>8.9178997519923087E-9</v>
      </c>
      <c r="R13" s="2">
        <f>PJfd!R13-Pfd!R13</f>
        <v>0</v>
      </c>
      <c r="S13" s="2">
        <f>PJfd!S13-Pfd!S13</f>
        <v>9.0919700657110525E-9</v>
      </c>
    </row>
    <row r="14" spans="1:19" x14ac:dyDescent="0.3">
      <c r="A14" s="2">
        <f>PJfd!A14-Pfd!A14</f>
        <v>0</v>
      </c>
      <c r="B14" s="2">
        <f>PJfd!B14-Pfd!B14</f>
        <v>0</v>
      </c>
      <c r="C14" s="2">
        <f>PJfd!C14-Pfd!C14</f>
        <v>0</v>
      </c>
      <c r="D14" s="2">
        <f>PJfd!D14-Pfd!D14</f>
        <v>0</v>
      </c>
      <c r="E14" s="2">
        <f>PJfd!E14-Pfd!E14</f>
        <v>0</v>
      </c>
      <c r="F14" s="2" t="str">
        <f>Pfd!F14</f>
        <v>hou</v>
      </c>
      <c r="G14" s="2">
        <f>PJfd!G14-Pfd!G14</f>
        <v>0</v>
      </c>
      <c r="H14" s="2">
        <f>PJfd!H14-Pfd!H14</f>
        <v>1.5809973774594255E-8</v>
      </c>
      <c r="I14" s="2">
        <f>PJfd!I14-Pfd!I14</f>
        <v>0</v>
      </c>
      <c r="J14" s="2">
        <f>PJfd!J14-Pfd!J14</f>
        <v>0</v>
      </c>
      <c r="K14" s="2">
        <f>PJfd!K14-Pfd!K14</f>
        <v>0</v>
      </c>
      <c r="L14" s="2">
        <f>PJfd!L14-Pfd!L14</f>
        <v>0</v>
      </c>
      <c r="M14" s="2">
        <f>PJfd!M14-Pfd!M14</f>
        <v>0</v>
      </c>
      <c r="N14" s="2">
        <f>PJfd!N14-Pfd!N14</f>
        <v>0</v>
      </c>
      <c r="O14" s="2">
        <f>PJfd!O14-Pfd!O14</f>
        <v>0</v>
      </c>
      <c r="P14" s="2">
        <f>PJfd!P14-Pfd!P14</f>
        <v>0</v>
      </c>
      <c r="Q14" s="2">
        <f>PJfd!Q14-Pfd!Q14</f>
        <v>0</v>
      </c>
      <c r="R14" s="2">
        <f>PJfd!R14-Pfd!R14</f>
        <v>0</v>
      </c>
      <c r="S14" s="2">
        <f>PJfd!S14-Pfd!S14</f>
        <v>0</v>
      </c>
    </row>
    <row r="15" spans="1:19" x14ac:dyDescent="0.3">
      <c r="A15" s="2">
        <f>PJfd!A15-Pfd!A15</f>
        <v>0</v>
      </c>
      <c r="B15" s="2">
        <f>PJfd!B15-Pfd!B15</f>
        <v>0</v>
      </c>
      <c r="C15" s="2">
        <f>PJfd!C15-Pfd!C15</f>
        <v>0</v>
      </c>
      <c r="D15" s="2">
        <f>PJfd!D15-Pfd!D15</f>
        <v>0</v>
      </c>
      <c r="E15" s="2">
        <f>PJfd!E15-Pfd!E15</f>
        <v>0</v>
      </c>
      <c r="F15" s="2" t="str">
        <f>Pfd!F15</f>
        <v>fbt</v>
      </c>
      <c r="G15" s="2">
        <f>PJfd!G15-Pfd!G15</f>
        <v>0</v>
      </c>
      <c r="H15" s="2">
        <f>PJfd!H15-Pfd!H15</f>
        <v>0</v>
      </c>
      <c r="I15" s="2">
        <f>PJfd!I15-Pfd!I15</f>
        <v>0</v>
      </c>
      <c r="J15" s="2">
        <f>PJfd!J15-Pfd!J15</f>
        <v>0</v>
      </c>
      <c r="K15" s="2">
        <f>PJfd!K15-Pfd!K15</f>
        <v>0</v>
      </c>
      <c r="L15" s="2">
        <f>PJfd!L15-Pfd!L15</f>
        <v>0</v>
      </c>
      <c r="M15" s="2">
        <f>PJfd!M15-Pfd!M15</f>
        <v>0</v>
      </c>
      <c r="N15" s="2">
        <f>PJfd!N15-Pfd!N15</f>
        <v>0</v>
      </c>
      <c r="O15" s="2">
        <f>PJfd!O15-Pfd!O15</f>
        <v>0</v>
      </c>
      <c r="P15" s="2">
        <f>PJfd!P15-Pfd!P15</f>
        <v>0</v>
      </c>
      <c r="Q15" s="2">
        <f>PJfd!Q15-Pfd!Q15</f>
        <v>0</v>
      </c>
      <c r="R15" s="2">
        <f>PJfd!R15-Pfd!R15</f>
        <v>0</v>
      </c>
      <c r="S15" s="2">
        <f>PJfd!S15-Pfd!S15</f>
        <v>0</v>
      </c>
    </row>
    <row r="16" spans="1:19" x14ac:dyDescent="0.3">
      <c r="A16" s="2">
        <f>PJfd!A16-Pfd!A16</f>
        <v>0</v>
      </c>
      <c r="B16" s="2">
        <f>PJfd!B16-Pfd!B16</f>
        <v>0</v>
      </c>
      <c r="C16" s="2">
        <f>PJfd!C16-Pfd!C16</f>
        <v>0</v>
      </c>
      <c r="D16" s="2">
        <f>PJfd!D16-Pfd!D16</f>
        <v>0</v>
      </c>
      <c r="E16" s="2">
        <f>PJfd!E16-Pfd!E16</f>
        <v>0</v>
      </c>
      <c r="F16" s="2" t="str">
        <f>Pfd!F16</f>
        <v>ins</v>
      </c>
      <c r="G16" s="2">
        <f>PJfd!G16-Pfd!G16</f>
        <v>8.0192688045599425E-9</v>
      </c>
      <c r="H16" s="2">
        <f>PJfd!H16-Pfd!H16</f>
        <v>-1.0107703474204754E-7</v>
      </c>
      <c r="I16" s="2">
        <f>PJfd!I16-Pfd!I16</f>
        <v>0</v>
      </c>
      <c r="J16" s="2">
        <f>PJfd!J16-Pfd!J16</f>
        <v>0</v>
      </c>
      <c r="K16" s="2">
        <f>PJfd!K16-Pfd!K16</f>
        <v>0</v>
      </c>
      <c r="L16" s="2">
        <f>PJfd!L16-Pfd!L16</f>
        <v>0</v>
      </c>
      <c r="M16" s="2">
        <f>PJfd!M16-Pfd!M16</f>
        <v>0</v>
      </c>
      <c r="N16" s="2">
        <f>PJfd!N16-Pfd!N16</f>
        <v>0</v>
      </c>
      <c r="O16" s="2">
        <f>PJfd!O16-Pfd!O16</f>
        <v>0</v>
      </c>
      <c r="P16" s="2">
        <f>PJfd!P16-Pfd!P16</f>
        <v>0</v>
      </c>
      <c r="Q16" s="2">
        <f>PJfd!Q16-Pfd!Q16</f>
        <v>0</v>
      </c>
      <c r="R16" s="2">
        <f>PJfd!R16-Pfd!R16</f>
        <v>0</v>
      </c>
      <c r="S16" s="2">
        <f>PJfd!S16-Pfd!S16</f>
        <v>0</v>
      </c>
    </row>
    <row r="17" spans="1:19" x14ac:dyDescent="0.3">
      <c r="A17" s="2">
        <f>PJfd!A17-Pfd!A17</f>
        <v>0</v>
      </c>
      <c r="B17" s="2">
        <f>PJfd!B17-Pfd!B17</f>
        <v>0</v>
      </c>
      <c r="C17" s="2">
        <f>PJfd!C17-Pfd!C17</f>
        <v>0</v>
      </c>
      <c r="D17" s="2">
        <f>PJfd!D17-Pfd!D17</f>
        <v>-2.7709851760154489E-8</v>
      </c>
      <c r="E17" s="2">
        <f>PJfd!E17-Pfd!E17</f>
        <v>0</v>
      </c>
      <c r="F17" s="2" t="str">
        <f>Pfd!F17</f>
        <v>tex</v>
      </c>
      <c r="G17" s="2">
        <f>PJfd!G17-Pfd!G17</f>
        <v>8.9537697256503179E-9</v>
      </c>
      <c r="H17" s="2">
        <f>PJfd!H17-Pfd!H17</f>
        <v>-2.718969938086957E-8</v>
      </c>
      <c r="I17" s="2">
        <f>PJfd!I17-Pfd!I17</f>
        <v>0</v>
      </c>
      <c r="J17" s="2">
        <f>PJfd!J17-Pfd!J17</f>
        <v>0</v>
      </c>
      <c r="K17" s="2">
        <f>PJfd!K17-Pfd!K17</f>
        <v>0</v>
      </c>
      <c r="L17" s="2">
        <f>PJfd!L17-Pfd!L17</f>
        <v>0</v>
      </c>
      <c r="M17" s="2">
        <f>PJfd!M17-Pfd!M17</f>
        <v>2.2718824703449325E-9</v>
      </c>
      <c r="N17" s="2">
        <f>PJfd!N17-Pfd!N17</f>
        <v>8.8130001074659958E-9</v>
      </c>
      <c r="O17" s="2">
        <f>PJfd!O17-Pfd!O17</f>
        <v>0</v>
      </c>
      <c r="P17" s="2">
        <f>PJfd!P17-Pfd!P17</f>
        <v>0</v>
      </c>
      <c r="Q17" s="2">
        <f>PJfd!Q17-Pfd!Q17</f>
        <v>0</v>
      </c>
      <c r="R17" s="2">
        <f>PJfd!R17-Pfd!R17</f>
        <v>0</v>
      </c>
      <c r="S17" s="2">
        <f>PJfd!S17-Pfd!S17</f>
        <v>8.7762430101001598E-9</v>
      </c>
    </row>
    <row r="18" spans="1:19" x14ac:dyDescent="0.3">
      <c r="A18" s="2">
        <f>PJfd!A18-Pfd!A18</f>
        <v>0</v>
      </c>
      <c r="B18" s="2">
        <f>PJfd!B18-Pfd!B18</f>
        <v>0</v>
      </c>
      <c r="C18" s="2">
        <f>PJfd!C18-Pfd!C18</f>
        <v>0</v>
      </c>
      <c r="D18" s="2">
        <f>PJfd!D18-Pfd!D18</f>
        <v>0</v>
      </c>
      <c r="E18" s="2">
        <f>PJfd!E18-Pfd!E18</f>
        <v>0</v>
      </c>
      <c r="F18" s="2" t="str">
        <f>Pfd!F18</f>
        <v>leg</v>
      </c>
      <c r="G18" s="2">
        <f>PJfd!G18-Pfd!G18</f>
        <v>-1.7236200022807679E-8</v>
      </c>
      <c r="H18" s="2">
        <f>PJfd!H18-Pfd!H18</f>
        <v>-1.180499964448245E-7</v>
      </c>
      <c r="I18" s="2">
        <f>PJfd!I18-Pfd!I18</f>
        <v>0</v>
      </c>
      <c r="J18" s="2">
        <f>PJfd!J18-Pfd!J18</f>
        <v>0</v>
      </c>
      <c r="K18" s="2">
        <f>PJfd!K18-Pfd!K18</f>
        <v>0</v>
      </c>
      <c r="L18" s="2">
        <f>PJfd!L18-Pfd!L18</f>
        <v>0</v>
      </c>
      <c r="M18" s="2">
        <f>PJfd!M18-Pfd!M18</f>
        <v>0</v>
      </c>
      <c r="N18" s="2">
        <f>PJfd!N18-Pfd!N18</f>
        <v>0</v>
      </c>
      <c r="O18" s="2">
        <f>PJfd!O18-Pfd!O18</f>
        <v>0</v>
      </c>
      <c r="P18" s="2">
        <f>PJfd!P18-Pfd!P18</f>
        <v>0</v>
      </c>
      <c r="Q18" s="2">
        <f>PJfd!Q18-Pfd!Q18</f>
        <v>0</v>
      </c>
      <c r="R18" s="2">
        <f>PJfd!R18-Pfd!R18</f>
        <v>0</v>
      </c>
      <c r="S18" s="2">
        <f>PJfd!S18-Pfd!S18</f>
        <v>0</v>
      </c>
    </row>
    <row r="19" spans="1:19" x14ac:dyDescent="0.3">
      <c r="A19" s="2">
        <f>PJfd!A19-Pfd!A19</f>
        <v>0</v>
      </c>
      <c r="B19" s="2">
        <f>PJfd!B19-Pfd!B19</f>
        <v>0</v>
      </c>
      <c r="C19" s="2">
        <f>PJfd!C19-Pfd!C19</f>
        <v>0</v>
      </c>
      <c r="D19" s="2">
        <f>PJfd!D19-Pfd!D19</f>
        <v>0</v>
      </c>
      <c r="E19" s="2">
        <f>PJfd!E19-Pfd!E19</f>
        <v>0</v>
      </c>
      <c r="F19" s="2" t="str">
        <f>Pfd!F19</f>
        <v>fen</v>
      </c>
      <c r="G19" s="2">
        <f>PJfd!G19-Pfd!G19</f>
        <v>0</v>
      </c>
      <c r="H19" s="2">
        <f>PJfd!H19-Pfd!H19</f>
        <v>-9.8719601382413202E-9</v>
      </c>
      <c r="I19" s="2">
        <f>PJfd!I19-Pfd!I19</f>
        <v>0</v>
      </c>
      <c r="J19" s="2">
        <f>PJfd!J19-Pfd!J19</f>
        <v>0</v>
      </c>
      <c r="K19" s="2">
        <f>PJfd!K19-Pfd!K19</f>
        <v>0</v>
      </c>
      <c r="L19" s="2">
        <f>PJfd!L19-Pfd!L19</f>
        <v>0</v>
      </c>
      <c r="M19" s="2">
        <f>PJfd!M19-Pfd!M19</f>
        <v>0</v>
      </c>
      <c r="N19" s="2">
        <f>PJfd!N19-Pfd!N19</f>
        <v>0</v>
      </c>
      <c r="O19" s="2">
        <f>PJfd!O19-Pfd!O19</f>
        <v>0</v>
      </c>
      <c r="P19" s="2">
        <f>PJfd!P19-Pfd!P19</f>
        <v>0</v>
      </c>
      <c r="Q19" s="2">
        <f>PJfd!Q19-Pfd!Q19</f>
        <v>0</v>
      </c>
      <c r="R19" s="2">
        <f>PJfd!R19-Pfd!R19</f>
        <v>0</v>
      </c>
      <c r="S19" s="2">
        <f>PJfd!S19-Pfd!S19</f>
        <v>0</v>
      </c>
    </row>
    <row r="20" spans="1:19" x14ac:dyDescent="0.3">
      <c r="A20" s="2">
        <f>PJfd!A20-Pfd!A20</f>
        <v>0</v>
      </c>
      <c r="B20" s="2">
        <f>PJfd!B20-Pfd!B20</f>
        <v>0</v>
      </c>
      <c r="C20" s="2">
        <f>PJfd!C20-Pfd!C20</f>
        <v>0</v>
      </c>
      <c r="D20" s="2">
        <f>PJfd!D20-Pfd!D20</f>
        <v>0</v>
      </c>
      <c r="E20" s="2">
        <f>PJfd!E20-Pfd!E20</f>
        <v>0</v>
      </c>
      <c r="F20" s="2" t="str">
        <f>Pfd!F20</f>
        <v>uti</v>
      </c>
      <c r="G20" s="2">
        <f>PJfd!G20-Pfd!G20</f>
        <v>0</v>
      </c>
      <c r="H20" s="2">
        <f>PJfd!H20-Pfd!H20</f>
        <v>-1.0927499261015328E-7</v>
      </c>
      <c r="I20" s="2">
        <f>PJfd!I20-Pfd!I20</f>
        <v>0</v>
      </c>
      <c r="J20" s="2">
        <f>PJfd!J20-Pfd!J20</f>
        <v>0</v>
      </c>
      <c r="K20" s="2">
        <f>PJfd!K20-Pfd!K20</f>
        <v>0</v>
      </c>
      <c r="L20" s="2">
        <f>PJfd!L20-Pfd!L20</f>
        <v>0</v>
      </c>
      <c r="M20" s="2">
        <f>PJfd!M20-Pfd!M20</f>
        <v>0</v>
      </c>
      <c r="N20" s="2">
        <f>PJfd!N20-Pfd!N20</f>
        <v>0</v>
      </c>
      <c r="O20" s="2">
        <f>PJfd!O20-Pfd!O20</f>
        <v>0</v>
      </c>
      <c r="P20" s="2">
        <f>PJfd!P20-Pfd!P20</f>
        <v>0</v>
      </c>
      <c r="Q20" s="2">
        <f>PJfd!Q20-Pfd!Q20</f>
        <v>0</v>
      </c>
      <c r="R20" s="2">
        <f>PJfd!R20-Pfd!R20</f>
        <v>0</v>
      </c>
      <c r="S20" s="2">
        <f>PJfd!S20-Pfd!S20</f>
        <v>0</v>
      </c>
    </row>
    <row r="21" spans="1:19" x14ac:dyDescent="0.3">
      <c r="A21" s="2">
        <f>PJfd!A21-Pfd!A21</f>
        <v>0</v>
      </c>
      <c r="B21" s="2">
        <f>PJfd!B21-Pfd!B21</f>
        <v>0</v>
      </c>
      <c r="C21" s="2">
        <f>PJfd!C21-Pfd!C21</f>
        <v>0</v>
      </c>
      <c r="D21" s="2">
        <f>PJfd!D21-Pfd!D21</f>
        <v>0</v>
      </c>
      <c r="E21" s="2">
        <f>PJfd!E21-Pfd!E21</f>
        <v>0</v>
      </c>
      <c r="F21" s="2" t="str">
        <f>Pfd!F21</f>
        <v>nmp</v>
      </c>
      <c r="G21" s="2">
        <f>PJfd!G21-Pfd!G21</f>
        <v>0</v>
      </c>
      <c r="H21" s="2">
        <f>PJfd!H21-Pfd!H21</f>
        <v>-1.2276903049723842E-8</v>
      </c>
      <c r="I21" s="2">
        <f>PJfd!I21-Pfd!I21</f>
        <v>0</v>
      </c>
      <c r="J21" s="2">
        <f>PJfd!J21-Pfd!J21</f>
        <v>0</v>
      </c>
      <c r="K21" s="2">
        <f>PJfd!K21-Pfd!K21</f>
        <v>0</v>
      </c>
      <c r="L21" s="2">
        <f>PJfd!L21-Pfd!L21</f>
        <v>0</v>
      </c>
      <c r="M21" s="2">
        <f>PJfd!M21-Pfd!M21</f>
        <v>0</v>
      </c>
      <c r="N21" s="2">
        <f>PJfd!N21-Pfd!N21</f>
        <v>0</v>
      </c>
      <c r="O21" s="2">
        <f>PJfd!O21-Pfd!O21</f>
        <v>0</v>
      </c>
      <c r="P21" s="2">
        <f>PJfd!P21-Pfd!P21</f>
        <v>0</v>
      </c>
      <c r="Q21" s="2">
        <f>PJfd!Q21-Pfd!Q21</f>
        <v>0</v>
      </c>
      <c r="R21" s="2">
        <f>PJfd!R21-Pfd!R21</f>
        <v>0</v>
      </c>
      <c r="S21" s="2">
        <f>PJfd!S21-Pfd!S21</f>
        <v>8.5011689909819665E-9</v>
      </c>
    </row>
    <row r="22" spans="1:19" x14ac:dyDescent="0.3">
      <c r="A22" s="2">
        <f>PJfd!A22-Pfd!A22</f>
        <v>0</v>
      </c>
      <c r="B22" s="2">
        <f>PJfd!B22-Pfd!B22</f>
        <v>0</v>
      </c>
      <c r="C22" s="2">
        <f>PJfd!C22-Pfd!C22</f>
        <v>0</v>
      </c>
      <c r="D22" s="2">
        <f>PJfd!D22-Pfd!D22</f>
        <v>0</v>
      </c>
      <c r="E22" s="2">
        <f>PJfd!E22-Pfd!E22</f>
        <v>0</v>
      </c>
      <c r="F22" s="2" t="str">
        <f>Pfd!F22</f>
        <v>brd</v>
      </c>
      <c r="G22" s="2">
        <f>PJfd!G22-Pfd!G22</f>
        <v>0</v>
      </c>
      <c r="H22" s="2">
        <f>PJfd!H22-Pfd!H22</f>
        <v>-1.8916699673354742E-7</v>
      </c>
      <c r="I22" s="2">
        <f>PJfd!I22-Pfd!I22</f>
        <v>0</v>
      </c>
      <c r="J22" s="2">
        <f>PJfd!J22-Pfd!J22</f>
        <v>-7.4774995084680995E-9</v>
      </c>
      <c r="K22" s="2">
        <f>PJfd!K22-Pfd!K22</f>
        <v>0</v>
      </c>
      <c r="L22" s="2">
        <f>PJfd!L22-Pfd!L22</f>
        <v>0</v>
      </c>
      <c r="M22" s="2">
        <f>PJfd!M22-Pfd!M22</f>
        <v>0</v>
      </c>
      <c r="N22" s="2">
        <f>PJfd!N22-Pfd!N22</f>
        <v>6.5302403484679417E-9</v>
      </c>
      <c r="O22" s="2">
        <f>PJfd!O22-Pfd!O22</f>
        <v>0</v>
      </c>
      <c r="P22" s="2">
        <f>PJfd!P22-Pfd!P22</f>
        <v>0</v>
      </c>
      <c r="Q22" s="2">
        <f>PJfd!Q22-Pfd!Q22</f>
        <v>0</v>
      </c>
      <c r="R22" s="2">
        <f>PJfd!R22-Pfd!R22</f>
        <v>0</v>
      </c>
      <c r="S22" s="2">
        <f>PJfd!S22-Pfd!S22</f>
        <v>0</v>
      </c>
    </row>
    <row r="23" spans="1:19" x14ac:dyDescent="0.3">
      <c r="A23" s="2">
        <f>PJfd!A23-Pfd!A23</f>
        <v>0</v>
      </c>
      <c r="B23" s="2">
        <f>PJfd!B23-Pfd!B23</f>
        <v>0</v>
      </c>
      <c r="C23" s="2">
        <f>PJfd!C23-Pfd!C23</f>
        <v>0</v>
      </c>
      <c r="D23" s="2">
        <f>PJfd!D23-Pfd!D23</f>
        <v>0</v>
      </c>
      <c r="E23" s="2">
        <f>PJfd!E23-Pfd!E23</f>
        <v>0</v>
      </c>
      <c r="F23" s="2" t="str">
        <f>Pfd!F23</f>
        <v>bnk</v>
      </c>
      <c r="G23" s="2">
        <f>PJfd!G23-Pfd!G23</f>
        <v>0</v>
      </c>
      <c r="H23" s="2">
        <f>PJfd!H23-Pfd!H23</f>
        <v>-1.1005897704308154E-7</v>
      </c>
      <c r="I23" s="2">
        <f>PJfd!I23-Pfd!I23</f>
        <v>0</v>
      </c>
      <c r="J23" s="2">
        <f>PJfd!J23-Pfd!J23</f>
        <v>0</v>
      </c>
      <c r="K23" s="2">
        <f>PJfd!K23-Pfd!K23</f>
        <v>0</v>
      </c>
      <c r="L23" s="2">
        <f>PJfd!L23-Pfd!L23</f>
        <v>0</v>
      </c>
      <c r="M23" s="2">
        <f>PJfd!M23-Pfd!M23</f>
        <v>0</v>
      </c>
      <c r="N23" s="2">
        <f>PJfd!N23-Pfd!N23</f>
        <v>0</v>
      </c>
      <c r="O23" s="2">
        <f>PJfd!O23-Pfd!O23</f>
        <v>0</v>
      </c>
      <c r="P23" s="2">
        <f>PJfd!P23-Pfd!P23</f>
        <v>0</v>
      </c>
      <c r="Q23" s="2">
        <f>PJfd!Q23-Pfd!Q23</f>
        <v>0</v>
      </c>
      <c r="R23" s="2">
        <f>PJfd!R23-Pfd!R23</f>
        <v>0</v>
      </c>
      <c r="S23" s="2">
        <f>PJfd!S23-Pfd!S23</f>
        <v>0</v>
      </c>
    </row>
    <row r="24" spans="1:19" x14ac:dyDescent="0.3">
      <c r="A24" s="2">
        <f>PJfd!A24-Pfd!A24</f>
        <v>9.9590025115503522E-9</v>
      </c>
      <c r="B24" s="2">
        <f>PJfd!B24-Pfd!B24</f>
        <v>0</v>
      </c>
      <c r="C24" s="2">
        <f>PJfd!C24-Pfd!C24</f>
        <v>0</v>
      </c>
      <c r="D24" s="2">
        <f>PJfd!D24-Pfd!D24</f>
        <v>0</v>
      </c>
      <c r="E24" s="2">
        <f>PJfd!E24-Pfd!E24</f>
        <v>0</v>
      </c>
      <c r="F24" s="2" t="str">
        <f>Pfd!F24</f>
        <v>ore</v>
      </c>
      <c r="G24" s="2">
        <f>PJfd!G24-Pfd!G24</f>
        <v>5.6879940757426084E-9</v>
      </c>
      <c r="H24" s="2">
        <f>PJfd!H24-Pfd!H24</f>
        <v>1.027474016979113E-8</v>
      </c>
      <c r="I24" s="2">
        <f>PJfd!I24-Pfd!I24</f>
        <v>0</v>
      </c>
      <c r="J24" s="2">
        <f>PJfd!J24-Pfd!J24</f>
        <v>0</v>
      </c>
      <c r="K24" s="2">
        <f>PJfd!K24-Pfd!K24</f>
        <v>0</v>
      </c>
      <c r="L24" s="2">
        <f>PJfd!L24-Pfd!L24</f>
        <v>0</v>
      </c>
      <c r="M24" s="2">
        <f>PJfd!M24-Pfd!M24</f>
        <v>0</v>
      </c>
      <c r="N24" s="2">
        <f>PJfd!N24-Pfd!N24</f>
        <v>0</v>
      </c>
      <c r="O24" s="2">
        <f>PJfd!O24-Pfd!O24</f>
        <v>0</v>
      </c>
      <c r="P24" s="2">
        <f>PJfd!P24-Pfd!P24</f>
        <v>0</v>
      </c>
      <c r="Q24" s="2">
        <f>PJfd!Q24-Pfd!Q24</f>
        <v>0</v>
      </c>
      <c r="R24" s="2">
        <f>PJfd!R24-Pfd!R24</f>
        <v>0</v>
      </c>
      <c r="S24" s="2">
        <f>PJfd!S24-Pfd!S24</f>
        <v>0</v>
      </c>
    </row>
    <row r="25" spans="1:19" x14ac:dyDescent="0.3">
      <c r="A25" s="2">
        <f>PJfd!A25-Pfd!A25</f>
        <v>0</v>
      </c>
      <c r="B25" s="2">
        <f>PJfd!B25-Pfd!B25</f>
        <v>0</v>
      </c>
      <c r="C25" s="2">
        <f>PJfd!C25-Pfd!C25</f>
        <v>0</v>
      </c>
      <c r="D25" s="2">
        <f>PJfd!D25-Pfd!D25</f>
        <v>0</v>
      </c>
      <c r="E25" s="2">
        <f>PJfd!E25-Pfd!E25</f>
        <v>0</v>
      </c>
      <c r="F25" s="2" t="str">
        <f>Pfd!F25</f>
        <v>edu</v>
      </c>
      <c r="G25" s="2">
        <f>PJfd!G25-Pfd!G25</f>
        <v>0</v>
      </c>
      <c r="H25" s="2">
        <f>PJfd!H25-Pfd!H25</f>
        <v>-9.1790184342244174E-9</v>
      </c>
      <c r="I25" s="2">
        <f>PJfd!I25-Pfd!I25</f>
        <v>0</v>
      </c>
      <c r="J25" s="2">
        <f>PJfd!J25-Pfd!J25</f>
        <v>0</v>
      </c>
      <c r="K25" s="2">
        <f>PJfd!K25-Pfd!K25</f>
        <v>0</v>
      </c>
      <c r="L25" s="2">
        <f>PJfd!L25-Pfd!L25</f>
        <v>0</v>
      </c>
      <c r="M25" s="2">
        <f>PJfd!M25-Pfd!M25</f>
        <v>0</v>
      </c>
      <c r="N25" s="2">
        <f>PJfd!N25-Pfd!N25</f>
        <v>0</v>
      </c>
      <c r="O25" s="2">
        <f>PJfd!O25-Pfd!O25</f>
        <v>0</v>
      </c>
      <c r="P25" s="2">
        <f>PJfd!P25-Pfd!P25</f>
        <v>0</v>
      </c>
      <c r="Q25" s="2">
        <f>PJfd!Q25-Pfd!Q25</f>
        <v>0</v>
      </c>
      <c r="R25" s="2">
        <f>PJfd!R25-Pfd!R25</f>
        <v>0</v>
      </c>
      <c r="S25" s="2">
        <f>PJfd!S25-Pfd!S25</f>
        <v>0</v>
      </c>
    </row>
    <row r="26" spans="1:19" x14ac:dyDescent="0.3">
      <c r="A26" s="2">
        <f>PJfd!A26-Pfd!A26</f>
        <v>0</v>
      </c>
      <c r="B26" s="2">
        <f>PJfd!B26-Pfd!B26</f>
        <v>0</v>
      </c>
      <c r="C26" s="2">
        <f>PJfd!C26-Pfd!C26</f>
        <v>0</v>
      </c>
      <c r="D26" s="2">
        <f>PJfd!D26-Pfd!D26</f>
        <v>9.0149789855331619E-9</v>
      </c>
      <c r="E26" s="2">
        <f>PJfd!E26-Pfd!E26</f>
        <v>0</v>
      </c>
      <c r="F26" s="2" t="str">
        <f>Pfd!F26</f>
        <v>ote</v>
      </c>
      <c r="G26" s="2">
        <f>PJfd!G26-Pfd!G26</f>
        <v>0</v>
      </c>
      <c r="H26" s="2">
        <f>PJfd!H26-Pfd!H26</f>
        <v>1.6167696514912677E-8</v>
      </c>
      <c r="I26" s="2">
        <f>PJfd!I26-Pfd!I26</f>
        <v>0</v>
      </c>
      <c r="J26" s="2">
        <f>PJfd!J26-Pfd!J26</f>
        <v>0</v>
      </c>
      <c r="K26" s="2">
        <f>PJfd!K26-Pfd!K26</f>
        <v>0</v>
      </c>
      <c r="L26" s="2">
        <f>PJfd!L26-Pfd!L26</f>
        <v>0</v>
      </c>
      <c r="M26" s="2">
        <f>PJfd!M26-Pfd!M26</f>
        <v>9.2364849657577963E-9</v>
      </c>
      <c r="N26" s="2">
        <f>PJfd!N26-Pfd!N26</f>
        <v>2.2956200496082602E-8</v>
      </c>
      <c r="O26" s="2">
        <f>PJfd!O26-Pfd!O26</f>
        <v>0</v>
      </c>
      <c r="P26" s="2">
        <f>PJfd!P26-Pfd!P26</f>
        <v>0</v>
      </c>
      <c r="Q26" s="2">
        <f>PJfd!Q26-Pfd!Q26</f>
        <v>0</v>
      </c>
      <c r="R26" s="2">
        <f>PJfd!R26-Pfd!R26</f>
        <v>1.812750127783147E-8</v>
      </c>
      <c r="S26" s="2">
        <f>PJfd!S26-Pfd!S26</f>
        <v>1.2623092938133801E-9</v>
      </c>
    </row>
    <row r="27" spans="1:19" x14ac:dyDescent="0.3">
      <c r="A27" s="2">
        <f>PJfd!A27-Pfd!A27</f>
        <v>0</v>
      </c>
      <c r="B27" s="2">
        <f>PJfd!B27-Pfd!B27</f>
        <v>0</v>
      </c>
      <c r="C27" s="2">
        <f>PJfd!C27-Pfd!C27</f>
        <v>0</v>
      </c>
      <c r="D27" s="2">
        <f>PJfd!D27-Pfd!D27</f>
        <v>0</v>
      </c>
      <c r="E27" s="2">
        <f>PJfd!E27-Pfd!E27</f>
        <v>0</v>
      </c>
      <c r="F27" s="2" t="str">
        <f>Pfd!F27</f>
        <v>man</v>
      </c>
      <c r="G27" s="2">
        <f>PJfd!G27-Pfd!G27</f>
        <v>0</v>
      </c>
      <c r="H27" s="2">
        <f>PJfd!H27-Pfd!H27</f>
        <v>0</v>
      </c>
      <c r="I27" s="2">
        <f>PJfd!I27-Pfd!I27</f>
        <v>0</v>
      </c>
      <c r="J27" s="2">
        <f>PJfd!J27-Pfd!J27</f>
        <v>0</v>
      </c>
      <c r="K27" s="2">
        <f>PJfd!K27-Pfd!K27</f>
        <v>0</v>
      </c>
      <c r="L27" s="2">
        <f>PJfd!L27-Pfd!L27</f>
        <v>0</v>
      </c>
      <c r="M27" s="2">
        <f>PJfd!M27-Pfd!M27</f>
        <v>0</v>
      </c>
      <c r="N27" s="2">
        <f>PJfd!N27-Pfd!N27</f>
        <v>0</v>
      </c>
      <c r="O27" s="2">
        <f>PJfd!O27-Pfd!O27</f>
        <v>0</v>
      </c>
      <c r="P27" s="2">
        <f>PJfd!P27-Pfd!P27</f>
        <v>0</v>
      </c>
      <c r="Q27" s="2">
        <f>PJfd!Q27-Pfd!Q27</f>
        <v>0</v>
      </c>
      <c r="R27" s="2">
        <f>PJfd!R27-Pfd!R27</f>
        <v>0</v>
      </c>
      <c r="S27" s="2">
        <f>PJfd!S27-Pfd!S27</f>
        <v>0</v>
      </c>
    </row>
    <row r="28" spans="1:19" x14ac:dyDescent="0.3">
      <c r="A28" s="2">
        <f>PJfd!A28-Pfd!A28</f>
        <v>0</v>
      </c>
      <c r="B28" s="2">
        <f>PJfd!B28-Pfd!B28</f>
        <v>0</v>
      </c>
      <c r="C28" s="2">
        <f>PJfd!C28-Pfd!C28</f>
        <v>0</v>
      </c>
      <c r="D28" s="2">
        <f>PJfd!D28-Pfd!D28</f>
        <v>9.1064999985235318E-9</v>
      </c>
      <c r="E28" s="2">
        <f>PJfd!E28-Pfd!E28</f>
        <v>0</v>
      </c>
      <c r="F28" s="2" t="str">
        <f>Pfd!F28</f>
        <v>mch</v>
      </c>
      <c r="G28" s="2">
        <f>PJfd!G28-Pfd!G28</f>
        <v>0</v>
      </c>
      <c r="H28" s="2">
        <f>PJfd!H28-Pfd!H28</f>
        <v>-5.3310245107240917E-10</v>
      </c>
      <c r="I28" s="2">
        <f>PJfd!I28-Pfd!I28</f>
        <v>0</v>
      </c>
      <c r="J28" s="2">
        <f>PJfd!J28-Pfd!J28</f>
        <v>0</v>
      </c>
      <c r="K28" s="2">
        <f>PJfd!K28-Pfd!K28</f>
        <v>0</v>
      </c>
      <c r="L28" s="2">
        <f>PJfd!L28-Pfd!L28</f>
        <v>0</v>
      </c>
      <c r="M28" s="2">
        <f>PJfd!M28-Pfd!M28</f>
        <v>7.0142355951263724E-9</v>
      </c>
      <c r="N28" s="2">
        <f>PJfd!N28-Pfd!N28</f>
        <v>-1.4211201460057055E-7</v>
      </c>
      <c r="O28" s="2">
        <f>PJfd!O28-Pfd!O28</f>
        <v>0</v>
      </c>
      <c r="P28" s="2">
        <f>PJfd!P28-Pfd!P28</f>
        <v>0</v>
      </c>
      <c r="Q28" s="2">
        <f>PJfd!Q28-Pfd!Q28</f>
        <v>0</v>
      </c>
      <c r="R28" s="2">
        <f>PJfd!R28-Pfd!R28</f>
        <v>8.7891001143702852E-9</v>
      </c>
      <c r="S28" s="2">
        <f>PJfd!S28-Pfd!S28</f>
        <v>8.6653999531449699E-9</v>
      </c>
    </row>
    <row r="29" spans="1:19" x14ac:dyDescent="0.3">
      <c r="A29" s="2">
        <f>PJfd!A29-Pfd!A29</f>
        <v>0</v>
      </c>
      <c r="B29" s="2">
        <f>PJfd!B29-Pfd!B29</f>
        <v>0</v>
      </c>
      <c r="C29" s="2">
        <f>PJfd!C29-Pfd!C29</f>
        <v>8.0853301831496083E-9</v>
      </c>
      <c r="D29" s="2">
        <f>PJfd!D29-Pfd!D29</f>
        <v>0</v>
      </c>
      <c r="E29" s="2">
        <f>PJfd!E29-Pfd!E29</f>
        <v>0</v>
      </c>
      <c r="F29" s="2" t="str">
        <f>Pfd!F29</f>
        <v>dat</v>
      </c>
      <c r="G29" s="2">
        <f>PJfd!G29-Pfd!G29</f>
        <v>0</v>
      </c>
      <c r="H29" s="2">
        <f>PJfd!H29-Pfd!H29</f>
        <v>-7.4364102431445644E-8</v>
      </c>
      <c r="I29" s="2">
        <f>PJfd!I29-Pfd!I29</f>
        <v>0</v>
      </c>
      <c r="J29" s="2">
        <f>PJfd!J29-Pfd!J29</f>
        <v>-3.4918397062710937E-9</v>
      </c>
      <c r="K29" s="2">
        <f>PJfd!K29-Pfd!K29</f>
        <v>0</v>
      </c>
      <c r="L29" s="2">
        <f>PJfd!L29-Pfd!L29</f>
        <v>8.6063909887634793E-9</v>
      </c>
      <c r="M29" s="2">
        <f>PJfd!M29-Pfd!M29</f>
        <v>0</v>
      </c>
      <c r="N29" s="2">
        <f>PJfd!N29-Pfd!N29</f>
        <v>0</v>
      </c>
      <c r="O29" s="2">
        <f>PJfd!O29-Pfd!O29</f>
        <v>0</v>
      </c>
      <c r="P29" s="2">
        <f>PJfd!P29-Pfd!P29</f>
        <v>0</v>
      </c>
      <c r="Q29" s="2">
        <f>PJfd!Q29-Pfd!Q29</f>
        <v>8.6123879694532945E-9</v>
      </c>
      <c r="R29" s="2">
        <f>PJfd!R29-Pfd!R29</f>
        <v>0</v>
      </c>
      <c r="S29" s="2">
        <f>PJfd!S29-Pfd!S29</f>
        <v>0</v>
      </c>
    </row>
    <row r="30" spans="1:19" x14ac:dyDescent="0.3">
      <c r="A30" s="2">
        <f>PJfd!A30-Pfd!A30</f>
        <v>0</v>
      </c>
      <c r="B30" s="2">
        <f>PJfd!B30-Pfd!B30</f>
        <v>0</v>
      </c>
      <c r="C30" s="2">
        <f>PJfd!C30-Pfd!C30</f>
        <v>0</v>
      </c>
      <c r="D30" s="2">
        <f>PJfd!D30-Pfd!D30</f>
        <v>0</v>
      </c>
      <c r="E30" s="2">
        <f>PJfd!E30-Pfd!E30</f>
        <v>0</v>
      </c>
      <c r="F30" s="2" t="str">
        <f>Pfd!F30</f>
        <v>amd</v>
      </c>
      <c r="G30" s="2">
        <f>PJfd!G30-Pfd!G30</f>
        <v>0</v>
      </c>
      <c r="H30" s="2">
        <f>PJfd!H30-Pfd!H30</f>
        <v>-1.9372799897610093E-7</v>
      </c>
      <c r="I30" s="2">
        <f>PJfd!I30-Pfd!I30</f>
        <v>0</v>
      </c>
      <c r="J30" s="2">
        <f>PJfd!J30-Pfd!J30</f>
        <v>0</v>
      </c>
      <c r="K30" s="2">
        <f>PJfd!K30-Pfd!K30</f>
        <v>0</v>
      </c>
      <c r="L30" s="2">
        <f>PJfd!L30-Pfd!L30</f>
        <v>0</v>
      </c>
      <c r="M30" s="2">
        <f>PJfd!M30-Pfd!M30</f>
        <v>0</v>
      </c>
      <c r="N30" s="2">
        <f>PJfd!N30-Pfd!N30</f>
        <v>0</v>
      </c>
      <c r="O30" s="2">
        <f>PJfd!O30-Pfd!O30</f>
        <v>0</v>
      </c>
      <c r="P30" s="2">
        <f>PJfd!P30-Pfd!P30</f>
        <v>0</v>
      </c>
      <c r="Q30" s="2">
        <f>PJfd!Q30-Pfd!Q30</f>
        <v>0</v>
      </c>
      <c r="R30" s="2">
        <f>PJfd!R30-Pfd!R30</f>
        <v>0</v>
      </c>
      <c r="S30" s="2">
        <f>PJfd!S30-Pfd!S30</f>
        <v>0</v>
      </c>
    </row>
    <row r="31" spans="1:19" x14ac:dyDescent="0.3">
      <c r="A31" s="2">
        <f>PJfd!A31-Pfd!A31</f>
        <v>0</v>
      </c>
      <c r="B31" s="2">
        <f>PJfd!B31-Pfd!B31</f>
        <v>0</v>
      </c>
      <c r="C31" s="2">
        <f>PJfd!C31-Pfd!C31</f>
        <v>0</v>
      </c>
      <c r="D31" s="2">
        <f>PJfd!D31-Pfd!D31</f>
        <v>0</v>
      </c>
      <c r="E31" s="2">
        <f>PJfd!E31-Pfd!E31</f>
        <v>0</v>
      </c>
      <c r="F31" s="2" t="str">
        <f>Pfd!F31</f>
        <v>oil</v>
      </c>
      <c r="G31" s="2">
        <f>PJfd!G31-Pfd!G31</f>
        <v>0</v>
      </c>
      <c r="H31" s="2">
        <f>PJfd!H31-Pfd!H31</f>
        <v>0</v>
      </c>
      <c r="I31" s="2">
        <f>PJfd!I31-Pfd!I31</f>
        <v>0</v>
      </c>
      <c r="J31" s="2">
        <f>PJfd!J31-Pfd!J31</f>
        <v>0</v>
      </c>
      <c r="K31" s="2">
        <f>PJfd!K31-Pfd!K31</f>
        <v>0</v>
      </c>
      <c r="L31" s="2">
        <f>PJfd!L31-Pfd!L31</f>
        <v>0</v>
      </c>
      <c r="M31" s="2">
        <f>PJfd!M31-Pfd!M31</f>
        <v>0</v>
      </c>
      <c r="N31" s="2">
        <f>PJfd!N31-Pfd!N31</f>
        <v>0</v>
      </c>
      <c r="O31" s="2">
        <f>PJfd!O31-Pfd!O31</f>
        <v>0</v>
      </c>
      <c r="P31" s="2">
        <f>PJfd!P31-Pfd!P31</f>
        <v>0</v>
      </c>
      <c r="Q31" s="2">
        <f>PJfd!Q31-Pfd!Q31</f>
        <v>0</v>
      </c>
      <c r="R31" s="2">
        <f>PJfd!R31-Pfd!R31</f>
        <v>0</v>
      </c>
      <c r="S31" s="2">
        <f>PJfd!S31-Pfd!S31</f>
        <v>1.0116761586133998E-9</v>
      </c>
    </row>
    <row r="32" spans="1:19" x14ac:dyDescent="0.3">
      <c r="A32" s="2">
        <f>PJfd!A32-Pfd!A32</f>
        <v>0</v>
      </c>
      <c r="B32" s="2">
        <f>PJfd!B32-Pfd!B32</f>
        <v>0</v>
      </c>
      <c r="C32" s="2">
        <f>PJfd!C32-Pfd!C32</f>
        <v>0</v>
      </c>
      <c r="D32" s="2">
        <f>PJfd!D32-Pfd!D32</f>
        <v>0</v>
      </c>
      <c r="E32" s="2">
        <f>PJfd!E32-Pfd!E32</f>
        <v>0</v>
      </c>
      <c r="F32" s="2" t="str">
        <f>Pfd!F32</f>
        <v>hos</v>
      </c>
      <c r="G32" s="2">
        <f>PJfd!G32-Pfd!G32</f>
        <v>0</v>
      </c>
      <c r="H32" s="2">
        <f>PJfd!H32-Pfd!H32</f>
        <v>9.4380084192380309E-8</v>
      </c>
      <c r="I32" s="2">
        <f>PJfd!I32-Pfd!I32</f>
        <v>0</v>
      </c>
      <c r="J32" s="2">
        <f>PJfd!J32-Pfd!J32</f>
        <v>0</v>
      </c>
      <c r="K32" s="2">
        <f>PJfd!K32-Pfd!K32</f>
        <v>0</v>
      </c>
      <c r="L32" s="2">
        <f>PJfd!L32-Pfd!L32</f>
        <v>0</v>
      </c>
      <c r="M32" s="2">
        <f>PJfd!M32-Pfd!M32</f>
        <v>0</v>
      </c>
      <c r="N32" s="2">
        <f>PJfd!N32-Pfd!N32</f>
        <v>0</v>
      </c>
      <c r="O32" s="2">
        <f>PJfd!O32-Pfd!O32</f>
        <v>0</v>
      </c>
      <c r="P32" s="2">
        <f>PJfd!P32-Pfd!P32</f>
        <v>0</v>
      </c>
      <c r="Q32" s="2">
        <f>PJfd!Q32-Pfd!Q32</f>
        <v>0</v>
      </c>
      <c r="R32" s="2">
        <f>PJfd!R32-Pfd!R32</f>
        <v>0</v>
      </c>
      <c r="S32" s="2">
        <f>PJfd!S32-Pfd!S32</f>
        <v>0</v>
      </c>
    </row>
    <row r="33" spans="1:19" x14ac:dyDescent="0.3">
      <c r="A33" s="2">
        <f>PJfd!A33-Pfd!A33</f>
        <v>0</v>
      </c>
      <c r="B33" s="2">
        <f>PJfd!B33-Pfd!B33</f>
        <v>0</v>
      </c>
      <c r="C33" s="2">
        <f>PJfd!C33-Pfd!C33</f>
        <v>0</v>
      </c>
      <c r="D33" s="2">
        <f>PJfd!D33-Pfd!D33</f>
        <v>0</v>
      </c>
      <c r="E33" s="2">
        <f>PJfd!E33-Pfd!E33</f>
        <v>0</v>
      </c>
      <c r="F33" s="2" t="str">
        <f>Pfd!F33</f>
        <v>rnt</v>
      </c>
      <c r="G33" s="2">
        <f>PJfd!G33-Pfd!G33</f>
        <v>0</v>
      </c>
      <c r="H33" s="2">
        <f>PJfd!H33-Pfd!H33</f>
        <v>-8.1071007684840879E-8</v>
      </c>
      <c r="I33" s="2">
        <f>PJfd!I33-Pfd!I33</f>
        <v>0</v>
      </c>
      <c r="J33" s="2">
        <f>PJfd!J33-Pfd!J33</f>
        <v>0</v>
      </c>
      <c r="K33" s="2">
        <f>PJfd!K33-Pfd!K33</f>
        <v>0</v>
      </c>
      <c r="L33" s="2">
        <f>PJfd!L33-Pfd!L33</f>
        <v>0</v>
      </c>
      <c r="M33" s="2">
        <f>PJfd!M33-Pfd!M33</f>
        <v>0</v>
      </c>
      <c r="N33" s="2">
        <f>PJfd!N33-Pfd!N33</f>
        <v>0</v>
      </c>
      <c r="O33" s="2">
        <f>PJfd!O33-Pfd!O33</f>
        <v>0</v>
      </c>
      <c r="P33" s="2">
        <f>PJfd!P33-Pfd!P33</f>
        <v>0</v>
      </c>
      <c r="Q33" s="2">
        <f>PJfd!Q33-Pfd!Q33</f>
        <v>0</v>
      </c>
      <c r="R33" s="2">
        <f>PJfd!R33-Pfd!R33</f>
        <v>0</v>
      </c>
      <c r="S33" s="2">
        <f>PJfd!S33-Pfd!S33</f>
        <v>0</v>
      </c>
    </row>
    <row r="34" spans="1:19" x14ac:dyDescent="0.3">
      <c r="A34" s="2">
        <f>PJfd!A34-Pfd!A34</f>
        <v>0</v>
      </c>
      <c r="B34" s="2">
        <f>PJfd!B34-Pfd!B34</f>
        <v>0</v>
      </c>
      <c r="C34" s="2">
        <f>PJfd!C34-Pfd!C34</f>
        <v>0</v>
      </c>
      <c r="D34" s="2">
        <f>PJfd!D34-Pfd!D34</f>
        <v>0</v>
      </c>
      <c r="E34" s="2">
        <f>PJfd!E34-Pfd!E34</f>
        <v>0</v>
      </c>
      <c r="F34" s="2" t="str">
        <f>Pfd!F34</f>
        <v>pla</v>
      </c>
      <c r="G34" s="2">
        <f>PJfd!G34-Pfd!G34</f>
        <v>8.0937609947540068E-9</v>
      </c>
      <c r="H34" s="2">
        <f>PJfd!H34-Pfd!H34</f>
        <v>-4.9153300096804742E-8</v>
      </c>
      <c r="I34" s="2">
        <f>PJfd!I34-Pfd!I34</f>
        <v>0</v>
      </c>
      <c r="J34" s="2">
        <f>PJfd!J34-Pfd!J34</f>
        <v>0</v>
      </c>
      <c r="K34" s="2">
        <f>PJfd!K34-Pfd!K34</f>
        <v>0</v>
      </c>
      <c r="L34" s="2">
        <f>PJfd!L34-Pfd!L34</f>
        <v>0</v>
      </c>
      <c r="M34" s="2">
        <f>PJfd!M34-Pfd!M34</f>
        <v>-1.9766090500472622E-9</v>
      </c>
      <c r="N34" s="2">
        <f>PJfd!N34-Pfd!N34</f>
        <v>8.6217540329336373E-9</v>
      </c>
      <c r="O34" s="2">
        <f>PJfd!O34-Pfd!O34</f>
        <v>0</v>
      </c>
      <c r="P34" s="2">
        <f>PJfd!P34-Pfd!P34</f>
        <v>0</v>
      </c>
      <c r="Q34" s="2">
        <f>PJfd!Q34-Pfd!Q34</f>
        <v>0</v>
      </c>
      <c r="R34" s="2">
        <f>PJfd!R34-Pfd!R34</f>
        <v>0</v>
      </c>
      <c r="S34" s="2">
        <f>PJfd!S34-Pfd!S34</f>
        <v>8.4424298663066111E-9</v>
      </c>
    </row>
    <row r="35" spans="1:19" x14ac:dyDescent="0.3">
      <c r="A35" s="2">
        <f>PJfd!A35-Pfd!A35</f>
        <v>0</v>
      </c>
      <c r="B35" s="2">
        <f>PJfd!B35-Pfd!B35</f>
        <v>0</v>
      </c>
      <c r="C35" s="2">
        <f>PJfd!C35-Pfd!C35</f>
        <v>0</v>
      </c>
      <c r="D35" s="2">
        <f>PJfd!D35-Pfd!D35</f>
        <v>0</v>
      </c>
      <c r="E35" s="2">
        <f>PJfd!E35-Pfd!E35</f>
        <v>0</v>
      </c>
      <c r="F35" s="2" t="str">
        <f>Pfd!F35</f>
        <v>fof</v>
      </c>
      <c r="G35" s="2">
        <f>PJfd!G35-Pfd!G35</f>
        <v>0</v>
      </c>
      <c r="H35" s="2">
        <f>PJfd!H35-Pfd!H35</f>
        <v>1.1886399420291127E-8</v>
      </c>
      <c r="I35" s="2">
        <f>PJfd!I35-Pfd!I35</f>
        <v>0</v>
      </c>
      <c r="J35" s="2">
        <f>PJfd!J35-Pfd!J35</f>
        <v>0</v>
      </c>
      <c r="K35" s="2">
        <f>PJfd!K35-Pfd!K35</f>
        <v>0</v>
      </c>
      <c r="L35" s="2">
        <f>PJfd!L35-Pfd!L35</f>
        <v>0</v>
      </c>
      <c r="M35" s="2">
        <f>PJfd!M35-Pfd!M35</f>
        <v>0</v>
      </c>
      <c r="N35" s="2">
        <f>PJfd!N35-Pfd!N35</f>
        <v>0</v>
      </c>
      <c r="O35" s="2">
        <f>PJfd!O35-Pfd!O35</f>
        <v>0</v>
      </c>
      <c r="P35" s="2">
        <f>PJfd!P35-Pfd!P35</f>
        <v>0</v>
      </c>
      <c r="Q35" s="2">
        <f>PJfd!Q35-Pfd!Q35</f>
        <v>0</v>
      </c>
      <c r="R35" s="2">
        <f>PJfd!R35-Pfd!R35</f>
        <v>0</v>
      </c>
      <c r="S35" s="2">
        <f>PJfd!S35-Pfd!S35</f>
        <v>9.6699399598776381E-9</v>
      </c>
    </row>
    <row r="36" spans="1:19" x14ac:dyDescent="0.3">
      <c r="A36" s="2">
        <f>PJfd!A36-Pfd!A36</f>
        <v>0</v>
      </c>
      <c r="B36" s="2">
        <f>PJfd!B36-Pfd!B36</f>
        <v>0</v>
      </c>
      <c r="C36" s="2">
        <f>PJfd!C36-Pfd!C36</f>
        <v>0</v>
      </c>
      <c r="D36" s="2">
        <f>PJfd!D36-Pfd!D36</f>
        <v>0</v>
      </c>
      <c r="E36" s="2">
        <f>PJfd!E36-Pfd!E36</f>
        <v>0</v>
      </c>
      <c r="F36" s="2" t="str">
        <f>Pfd!F36</f>
        <v>fin</v>
      </c>
      <c r="G36" s="2">
        <f>PJfd!G36-Pfd!G36</f>
        <v>0</v>
      </c>
      <c r="H36" s="2">
        <f>PJfd!H36-Pfd!H36</f>
        <v>2.8056007295162999E-8</v>
      </c>
      <c r="I36" s="2">
        <f>PJfd!I36-Pfd!I36</f>
        <v>0</v>
      </c>
      <c r="J36" s="2">
        <f>PJfd!J36-Pfd!J36</f>
        <v>0</v>
      </c>
      <c r="K36" s="2">
        <f>PJfd!K36-Pfd!K36</f>
        <v>0</v>
      </c>
      <c r="L36" s="2">
        <f>PJfd!L36-Pfd!L36</f>
        <v>0</v>
      </c>
      <c r="M36" s="2">
        <f>PJfd!M36-Pfd!M36</f>
        <v>0</v>
      </c>
      <c r="N36" s="2">
        <f>PJfd!N36-Pfd!N36</f>
        <v>0</v>
      </c>
      <c r="O36" s="2">
        <f>PJfd!O36-Pfd!O36</f>
        <v>0</v>
      </c>
      <c r="P36" s="2">
        <f>PJfd!P36-Pfd!P36</f>
        <v>0</v>
      </c>
      <c r="Q36" s="2">
        <f>PJfd!Q36-Pfd!Q36</f>
        <v>0</v>
      </c>
      <c r="R36" s="2">
        <f>PJfd!R36-Pfd!R36</f>
        <v>0</v>
      </c>
      <c r="S36" s="2">
        <f>PJfd!S36-Pfd!S36</f>
        <v>0</v>
      </c>
    </row>
    <row r="37" spans="1:19" x14ac:dyDescent="0.3">
      <c r="A37" s="2">
        <f>PJfd!A37-Pfd!A37</f>
        <v>0</v>
      </c>
      <c r="B37" s="2">
        <f>PJfd!B37-Pfd!B37</f>
        <v>0</v>
      </c>
      <c r="C37" s="2">
        <f>PJfd!C37-Pfd!C37</f>
        <v>1.2947701577559201E-8</v>
      </c>
      <c r="D37" s="2">
        <f>PJfd!D37-Pfd!D37</f>
        <v>0</v>
      </c>
      <c r="E37" s="2">
        <f>PJfd!E37-Pfd!E37</f>
        <v>0</v>
      </c>
      <c r="F37" s="2" t="str">
        <f>Pfd!F37</f>
        <v>tsv</v>
      </c>
      <c r="G37" s="2">
        <f>PJfd!G37-Pfd!G37</f>
        <v>1.0471520095478581E-8</v>
      </c>
      <c r="H37" s="2">
        <f>PJfd!H37-Pfd!H37</f>
        <v>1.8612908547765983E-8</v>
      </c>
      <c r="I37" s="2">
        <f>PJfd!I37-Pfd!I37</f>
        <v>0</v>
      </c>
      <c r="J37" s="2">
        <f>PJfd!J37-Pfd!J37</f>
        <v>5.5462976433773292E-8</v>
      </c>
      <c r="K37" s="2">
        <f>PJfd!K37-Pfd!K37</f>
        <v>0</v>
      </c>
      <c r="L37" s="2">
        <f>PJfd!L37-Pfd!L37</f>
        <v>1.9430700604061713E-8</v>
      </c>
      <c r="M37" s="2">
        <f>PJfd!M37-Pfd!M37</f>
        <v>0</v>
      </c>
      <c r="N37" s="2">
        <f>PJfd!N37-Pfd!N37</f>
        <v>1.3521898267754295E-8</v>
      </c>
      <c r="O37" s="2">
        <f>PJfd!O37-Pfd!O37</f>
        <v>0</v>
      </c>
      <c r="P37" s="2">
        <f>PJfd!P37-Pfd!P37</f>
        <v>0</v>
      </c>
      <c r="Q37" s="2">
        <f>PJfd!Q37-Pfd!Q37</f>
        <v>1.6228703714205039E-8</v>
      </c>
      <c r="R37" s="2">
        <f>PJfd!R37-Pfd!R37</f>
        <v>0</v>
      </c>
      <c r="S37" s="2">
        <f>PJfd!S37-Pfd!S37</f>
        <v>0</v>
      </c>
    </row>
    <row r="38" spans="1:19" x14ac:dyDescent="0.3">
      <c r="A38" s="2">
        <f>PJfd!A38-Pfd!A38</f>
        <v>0</v>
      </c>
      <c r="B38" s="2">
        <f>PJfd!B38-Pfd!B38</f>
        <v>0</v>
      </c>
      <c r="C38" s="2">
        <f>PJfd!C38-Pfd!C38</f>
        <v>0</v>
      </c>
      <c r="D38" s="2">
        <f>PJfd!D38-Pfd!D38</f>
        <v>0</v>
      </c>
      <c r="E38" s="2">
        <f>PJfd!E38-Pfd!E38</f>
        <v>0</v>
      </c>
      <c r="F38" s="2" t="str">
        <f>Pfd!F38</f>
        <v>nrs</v>
      </c>
      <c r="G38" s="2">
        <f>PJfd!G38-Pfd!G38</f>
        <v>0</v>
      </c>
      <c r="H38" s="2">
        <f>PJfd!H38-Pfd!H38</f>
        <v>1.0489600299479207E-7</v>
      </c>
      <c r="I38" s="2">
        <f>PJfd!I38-Pfd!I38</f>
        <v>0</v>
      </c>
      <c r="J38" s="2">
        <f>PJfd!J38-Pfd!J38</f>
        <v>0</v>
      </c>
      <c r="K38" s="2">
        <f>PJfd!K38-Pfd!K38</f>
        <v>0</v>
      </c>
      <c r="L38" s="2">
        <f>PJfd!L38-Pfd!L38</f>
        <v>0</v>
      </c>
      <c r="M38" s="2">
        <f>PJfd!M38-Pfd!M38</f>
        <v>0</v>
      </c>
      <c r="N38" s="2">
        <f>PJfd!N38-Pfd!N38</f>
        <v>0</v>
      </c>
      <c r="O38" s="2">
        <f>PJfd!O38-Pfd!O38</f>
        <v>0</v>
      </c>
      <c r="P38" s="2">
        <f>PJfd!P38-Pfd!P38</f>
        <v>0</v>
      </c>
      <c r="Q38" s="2">
        <f>PJfd!Q38-Pfd!Q38</f>
        <v>0</v>
      </c>
      <c r="R38" s="2">
        <f>PJfd!R38-Pfd!R38</f>
        <v>0</v>
      </c>
      <c r="S38" s="2">
        <f>PJfd!S38-Pfd!S38</f>
        <v>0</v>
      </c>
    </row>
    <row r="39" spans="1:19" x14ac:dyDescent="0.3">
      <c r="A39" s="2">
        <f>PJfd!A39-Pfd!A39</f>
        <v>0</v>
      </c>
      <c r="B39" s="2">
        <f>PJfd!B39-Pfd!B39</f>
        <v>0</v>
      </c>
      <c r="C39" s="2">
        <f>PJfd!C39-Pfd!C39</f>
        <v>0</v>
      </c>
      <c r="D39" s="2">
        <f>PJfd!D39-Pfd!D39</f>
        <v>0</v>
      </c>
      <c r="E39" s="2">
        <f>PJfd!E39-Pfd!E39</f>
        <v>0</v>
      </c>
      <c r="F39" s="2" t="str">
        <f>Pfd!F39</f>
        <v>sec</v>
      </c>
      <c r="G39" s="2">
        <f>PJfd!G39-Pfd!G39</f>
        <v>0</v>
      </c>
      <c r="H39" s="2">
        <f>PJfd!H39-Pfd!H39</f>
        <v>-1.104090188164264E-7</v>
      </c>
      <c r="I39" s="2">
        <f>PJfd!I39-Pfd!I39</f>
        <v>0</v>
      </c>
      <c r="J39" s="2">
        <f>PJfd!J39-Pfd!J39</f>
        <v>0</v>
      </c>
      <c r="K39" s="2">
        <f>PJfd!K39-Pfd!K39</f>
        <v>0</v>
      </c>
      <c r="L39" s="2">
        <f>PJfd!L39-Pfd!L39</f>
        <v>0</v>
      </c>
      <c r="M39" s="2">
        <f>PJfd!M39-Pfd!M39</f>
        <v>0</v>
      </c>
      <c r="N39" s="2">
        <f>PJfd!N39-Pfd!N39</f>
        <v>0</v>
      </c>
      <c r="O39" s="2">
        <f>PJfd!O39-Pfd!O39</f>
        <v>0</v>
      </c>
      <c r="P39" s="2">
        <f>PJfd!P39-Pfd!P39</f>
        <v>0</v>
      </c>
      <c r="Q39" s="2">
        <f>PJfd!Q39-Pfd!Q39</f>
        <v>0</v>
      </c>
      <c r="R39" s="2">
        <f>PJfd!R39-Pfd!R39</f>
        <v>0</v>
      </c>
      <c r="S39" s="2">
        <f>PJfd!S39-Pfd!S39</f>
        <v>0</v>
      </c>
    </row>
    <row r="40" spans="1:19" x14ac:dyDescent="0.3">
      <c r="A40" s="2">
        <f>PJfd!A40-Pfd!A40</f>
        <v>0</v>
      </c>
      <c r="B40" s="2">
        <f>PJfd!B40-Pfd!B40</f>
        <v>0</v>
      </c>
      <c r="C40" s="2">
        <f>PJfd!C40-Pfd!C40</f>
        <v>0</v>
      </c>
      <c r="D40" s="2">
        <f>PJfd!D40-Pfd!D40</f>
        <v>0</v>
      </c>
      <c r="E40" s="2">
        <f>PJfd!E40-Pfd!E40</f>
        <v>0</v>
      </c>
      <c r="F40" s="2" t="str">
        <f>Pfd!F40</f>
        <v>art</v>
      </c>
      <c r="G40" s="2">
        <f>PJfd!G40-Pfd!G40</f>
        <v>0</v>
      </c>
      <c r="H40" s="2">
        <f>PJfd!H40-Pfd!H40</f>
        <v>-8.200460399621079E-8</v>
      </c>
      <c r="I40" s="2">
        <f>PJfd!I40-Pfd!I40</f>
        <v>0</v>
      </c>
      <c r="J40" s="2">
        <f>PJfd!J40-Pfd!J40</f>
        <v>4.0812002666257285E-9</v>
      </c>
      <c r="K40" s="2">
        <f>PJfd!K40-Pfd!K40</f>
        <v>0</v>
      </c>
      <c r="L40" s="2">
        <f>PJfd!L40-Pfd!L40</f>
        <v>0</v>
      </c>
      <c r="M40" s="2">
        <f>PJfd!M40-Pfd!M40</f>
        <v>0</v>
      </c>
      <c r="N40" s="2">
        <f>PJfd!N40-Pfd!N40</f>
        <v>0</v>
      </c>
      <c r="O40" s="2">
        <f>PJfd!O40-Pfd!O40</f>
        <v>0</v>
      </c>
      <c r="P40" s="2">
        <f>PJfd!P40-Pfd!P40</f>
        <v>0</v>
      </c>
      <c r="Q40" s="2">
        <f>PJfd!Q40-Pfd!Q40</f>
        <v>0</v>
      </c>
      <c r="R40" s="2">
        <f>PJfd!R40-Pfd!R40</f>
        <v>0</v>
      </c>
      <c r="S40" s="2">
        <f>PJfd!S40-Pfd!S40</f>
        <v>0</v>
      </c>
    </row>
    <row r="41" spans="1:19" x14ac:dyDescent="0.3">
      <c r="A41" s="2">
        <f>PJfd!A41-Pfd!A41</f>
        <v>0</v>
      </c>
      <c r="B41" s="2">
        <f>PJfd!B41-Pfd!B41</f>
        <v>0</v>
      </c>
      <c r="C41" s="2">
        <f>PJfd!C41-Pfd!C41</f>
        <v>0</v>
      </c>
      <c r="D41" s="2">
        <f>PJfd!D41-Pfd!D41</f>
        <v>0</v>
      </c>
      <c r="E41" s="2">
        <f>PJfd!E41-Pfd!E41</f>
        <v>0</v>
      </c>
      <c r="F41" s="2" t="str">
        <f>Pfd!F41</f>
        <v>mov</v>
      </c>
      <c r="G41" s="2">
        <f>PJfd!G41-Pfd!G41</f>
        <v>0</v>
      </c>
      <c r="H41" s="2">
        <f>PJfd!H41-Pfd!H41</f>
        <v>-1.3801013665215578E-9</v>
      </c>
      <c r="I41" s="2">
        <f>PJfd!I41-Pfd!I41</f>
        <v>0</v>
      </c>
      <c r="J41" s="2">
        <f>PJfd!J41-Pfd!J41</f>
        <v>-3.5084966043541499E-9</v>
      </c>
      <c r="K41" s="2">
        <f>PJfd!K41-Pfd!K41</f>
        <v>0</v>
      </c>
      <c r="L41" s="2">
        <f>PJfd!L41-Pfd!L41</f>
        <v>0</v>
      </c>
      <c r="M41" s="2">
        <f>PJfd!M41-Pfd!M41</f>
        <v>0</v>
      </c>
      <c r="N41" s="2">
        <f>PJfd!N41-Pfd!N41</f>
        <v>0</v>
      </c>
      <c r="O41" s="2">
        <f>PJfd!O41-Pfd!O41</f>
        <v>0</v>
      </c>
      <c r="P41" s="2">
        <f>PJfd!P41-Pfd!P41</f>
        <v>0</v>
      </c>
      <c r="Q41" s="2">
        <f>PJfd!Q41-Pfd!Q41</f>
        <v>0</v>
      </c>
      <c r="R41" s="2">
        <f>PJfd!R41-Pfd!R41</f>
        <v>0</v>
      </c>
      <c r="S41" s="2">
        <f>PJfd!S41-Pfd!S41</f>
        <v>5.7594463989674161E-9</v>
      </c>
    </row>
    <row r="42" spans="1:19" x14ac:dyDescent="0.3">
      <c r="A42" s="2">
        <f>PJfd!A42-Pfd!A42</f>
        <v>0</v>
      </c>
      <c r="B42" s="2">
        <f>PJfd!B42-Pfd!B42</f>
        <v>0</v>
      </c>
      <c r="C42" s="2">
        <f>PJfd!C42-Pfd!C42</f>
        <v>0</v>
      </c>
      <c r="D42" s="2">
        <f>PJfd!D42-Pfd!D42</f>
        <v>5.9892091980318085E-9</v>
      </c>
      <c r="E42" s="2">
        <f>PJfd!E42-Pfd!E42</f>
        <v>0</v>
      </c>
      <c r="F42" s="2" t="str">
        <f>Pfd!F42</f>
        <v>fpd</v>
      </c>
      <c r="G42" s="2">
        <f>PJfd!G42-Pfd!G42</f>
        <v>9.5053709348036364E-9</v>
      </c>
      <c r="H42" s="2">
        <f>PJfd!H42-Pfd!H42</f>
        <v>2.6629010108081275E-8</v>
      </c>
      <c r="I42" s="2">
        <f>PJfd!I42-Pfd!I42</f>
        <v>0</v>
      </c>
      <c r="J42" s="2">
        <f>PJfd!J42-Pfd!J42</f>
        <v>0</v>
      </c>
      <c r="K42" s="2">
        <f>PJfd!K42-Pfd!K42</f>
        <v>0</v>
      </c>
      <c r="L42" s="2">
        <f>PJfd!L42-Pfd!L42</f>
        <v>0</v>
      </c>
      <c r="M42" s="2">
        <f>PJfd!M42-Pfd!M42</f>
        <v>-1.1824039949839132E-8</v>
      </c>
      <c r="N42" s="2">
        <f>PJfd!N42-Pfd!N42</f>
        <v>1.6774905020611186E-8</v>
      </c>
      <c r="O42" s="2">
        <f>PJfd!O42-Pfd!O42</f>
        <v>0</v>
      </c>
      <c r="P42" s="2">
        <f>PJfd!P42-Pfd!P42</f>
        <v>0</v>
      </c>
      <c r="Q42" s="2">
        <f>PJfd!Q42-Pfd!Q42</f>
        <v>0</v>
      </c>
      <c r="R42" s="2">
        <f>PJfd!R42-Pfd!R42</f>
        <v>-2.7765404289961659E-8</v>
      </c>
      <c r="S42" s="2">
        <f>PJfd!S42-Pfd!S42</f>
        <v>1.0058170074600525E-8</v>
      </c>
    </row>
    <row r="43" spans="1:19" x14ac:dyDescent="0.3">
      <c r="A43" s="2">
        <f>PJfd!A43-Pfd!A43</f>
        <v>0</v>
      </c>
      <c r="B43" s="2">
        <f>PJfd!B43-Pfd!B43</f>
        <v>0</v>
      </c>
      <c r="C43" s="2">
        <f>PJfd!C43-Pfd!C43</f>
        <v>0</v>
      </c>
      <c r="D43" s="2">
        <f>PJfd!D43-Pfd!D43</f>
        <v>0</v>
      </c>
      <c r="E43" s="2">
        <f>PJfd!E43-Pfd!E43</f>
        <v>4.0770146370050497E-8</v>
      </c>
      <c r="F43" s="2" t="str">
        <f>Pfd!F43</f>
        <v>slg</v>
      </c>
      <c r="G43" s="2">
        <f>PJfd!G43-Pfd!G43</f>
        <v>0</v>
      </c>
      <c r="H43" s="2">
        <f>PJfd!H43-Pfd!H43</f>
        <v>0</v>
      </c>
      <c r="I43" s="2">
        <f>PJfd!I43-Pfd!I43</f>
        <v>0</v>
      </c>
      <c r="J43" s="2">
        <f>PJfd!J43-Pfd!J43</f>
        <v>0</v>
      </c>
      <c r="K43" s="2">
        <f>PJfd!K43-Pfd!K43</f>
        <v>0</v>
      </c>
      <c r="L43" s="2">
        <f>PJfd!L43-Pfd!L43</f>
        <v>0</v>
      </c>
      <c r="M43" s="2">
        <f>PJfd!M43-Pfd!M43</f>
        <v>0</v>
      </c>
      <c r="N43" s="2">
        <f>PJfd!N43-Pfd!N43</f>
        <v>0</v>
      </c>
      <c r="O43" s="2">
        <f>PJfd!O43-Pfd!O43</f>
        <v>0</v>
      </c>
      <c r="P43" s="2">
        <f>PJfd!P43-Pfd!P43</f>
        <v>0</v>
      </c>
      <c r="Q43" s="2">
        <f>PJfd!Q43-Pfd!Q43</f>
        <v>0</v>
      </c>
      <c r="R43" s="2">
        <f>PJfd!R43-Pfd!R43</f>
        <v>0</v>
      </c>
      <c r="S43" s="2">
        <f>PJfd!S43-Pfd!S43</f>
        <v>0</v>
      </c>
    </row>
    <row r="44" spans="1:19" x14ac:dyDescent="0.3">
      <c r="A44" s="2">
        <f>PJfd!A44-Pfd!A44</f>
        <v>0</v>
      </c>
      <c r="B44" s="2">
        <f>PJfd!B44-Pfd!B44</f>
        <v>0</v>
      </c>
      <c r="C44" s="2">
        <f>PJfd!C44-Pfd!C44</f>
        <v>0</v>
      </c>
      <c r="D44" s="2">
        <f>PJfd!D44-Pfd!D44</f>
        <v>0</v>
      </c>
      <c r="E44" s="2">
        <f>PJfd!E44-Pfd!E44</f>
        <v>0</v>
      </c>
      <c r="F44" s="2" t="str">
        <f>Pfd!F44</f>
        <v>pri</v>
      </c>
      <c r="G44" s="2">
        <f>PJfd!G44-Pfd!G44</f>
        <v>0</v>
      </c>
      <c r="H44" s="2">
        <f>PJfd!H44-Pfd!H44</f>
        <v>-1.8743904206530715E-9</v>
      </c>
      <c r="I44" s="2">
        <f>PJfd!I44-Pfd!I44</f>
        <v>0</v>
      </c>
      <c r="J44" s="2">
        <f>PJfd!J44-Pfd!J44</f>
        <v>0</v>
      </c>
      <c r="K44" s="2">
        <f>PJfd!K44-Pfd!K44</f>
        <v>0</v>
      </c>
      <c r="L44" s="2">
        <f>PJfd!L44-Pfd!L44</f>
        <v>0</v>
      </c>
      <c r="M44" s="2">
        <f>PJfd!M44-Pfd!M44</f>
        <v>0</v>
      </c>
      <c r="N44" s="2">
        <f>PJfd!N44-Pfd!N44</f>
        <v>0</v>
      </c>
      <c r="O44" s="2">
        <f>PJfd!O44-Pfd!O44</f>
        <v>0</v>
      </c>
      <c r="P44" s="2">
        <f>PJfd!P44-Pfd!P44</f>
        <v>0</v>
      </c>
      <c r="Q44" s="2">
        <f>PJfd!Q44-Pfd!Q44</f>
        <v>0</v>
      </c>
      <c r="R44" s="2">
        <f>PJfd!R44-Pfd!R44</f>
        <v>0</v>
      </c>
      <c r="S44" s="2">
        <f>PJfd!S44-Pfd!S44</f>
        <v>8.6576209534783288E-9</v>
      </c>
    </row>
    <row r="45" spans="1:19" x14ac:dyDescent="0.3">
      <c r="A45" s="2">
        <f>PJfd!A45-Pfd!A45</f>
        <v>0</v>
      </c>
      <c r="B45" s="2">
        <f>PJfd!B45-Pfd!B45</f>
        <v>0</v>
      </c>
      <c r="C45" s="2">
        <f>PJfd!C45-Pfd!C45</f>
        <v>0</v>
      </c>
      <c r="D45" s="2">
        <f>PJfd!D45-Pfd!D45</f>
        <v>0</v>
      </c>
      <c r="E45" s="2">
        <f>PJfd!E45-Pfd!E45</f>
        <v>0</v>
      </c>
      <c r="F45" s="2" t="str">
        <f>Pfd!F45</f>
        <v>grd</v>
      </c>
      <c r="G45" s="2">
        <f>PJfd!G45-Pfd!G45</f>
        <v>0</v>
      </c>
      <c r="H45" s="2">
        <f>PJfd!H45-Pfd!H45</f>
        <v>-1.136368013021638E-7</v>
      </c>
      <c r="I45" s="2">
        <f>PJfd!I45-Pfd!I45</f>
        <v>0</v>
      </c>
      <c r="J45" s="2">
        <f>PJfd!J45-Pfd!J45</f>
        <v>0</v>
      </c>
      <c r="K45" s="2">
        <f>PJfd!K45-Pfd!K45</f>
        <v>0</v>
      </c>
      <c r="L45" s="2">
        <f>PJfd!L45-Pfd!L45</f>
        <v>0</v>
      </c>
      <c r="M45" s="2">
        <f>PJfd!M45-Pfd!M45</f>
        <v>0</v>
      </c>
      <c r="N45" s="2">
        <f>PJfd!N45-Pfd!N45</f>
        <v>0</v>
      </c>
      <c r="O45" s="2">
        <f>PJfd!O45-Pfd!O45</f>
        <v>0</v>
      </c>
      <c r="P45" s="2">
        <f>PJfd!P45-Pfd!P45</f>
        <v>0</v>
      </c>
      <c r="Q45" s="2">
        <f>PJfd!Q45-Pfd!Q45</f>
        <v>0</v>
      </c>
      <c r="R45" s="2">
        <f>PJfd!R45-Pfd!R45</f>
        <v>0</v>
      </c>
      <c r="S45" s="2">
        <f>PJfd!S45-Pfd!S45</f>
        <v>0</v>
      </c>
    </row>
    <row r="46" spans="1:19" x14ac:dyDescent="0.3">
      <c r="A46" s="2">
        <f>PJfd!A46-Pfd!A46</f>
        <v>0</v>
      </c>
      <c r="B46" s="2">
        <f>PJfd!B46-Pfd!B46</f>
        <v>0</v>
      </c>
      <c r="C46" s="2">
        <f>PJfd!C46-Pfd!C46</f>
        <v>0</v>
      </c>
      <c r="D46" s="2">
        <f>PJfd!D46-Pfd!D46</f>
        <v>0</v>
      </c>
      <c r="E46" s="2">
        <f>PJfd!E46-Pfd!E46</f>
        <v>0</v>
      </c>
      <c r="F46" s="2" t="str">
        <f>Pfd!F46</f>
        <v>pip</v>
      </c>
      <c r="G46" s="2">
        <f>PJfd!G46-Pfd!G46</f>
        <v>0</v>
      </c>
      <c r="H46" s="2">
        <f>PJfd!H46-Pfd!H46</f>
        <v>0</v>
      </c>
      <c r="I46" s="2">
        <f>PJfd!I46-Pfd!I46</f>
        <v>0</v>
      </c>
      <c r="J46" s="2">
        <f>PJfd!J46-Pfd!J46</f>
        <v>0</v>
      </c>
      <c r="K46" s="2">
        <f>PJfd!K46-Pfd!K46</f>
        <v>0</v>
      </c>
      <c r="L46" s="2">
        <f>PJfd!L46-Pfd!L46</f>
        <v>0</v>
      </c>
      <c r="M46" s="2">
        <f>PJfd!M46-Pfd!M46</f>
        <v>0</v>
      </c>
      <c r="N46" s="2">
        <f>PJfd!N46-Pfd!N46</f>
        <v>0</v>
      </c>
      <c r="O46" s="2">
        <f>PJfd!O46-Pfd!O46</f>
        <v>0</v>
      </c>
      <c r="P46" s="2">
        <f>PJfd!P46-Pfd!P46</f>
        <v>0</v>
      </c>
      <c r="Q46" s="2">
        <f>PJfd!Q46-Pfd!Q46</f>
        <v>0</v>
      </c>
      <c r="R46" s="2">
        <f>PJfd!R46-Pfd!R46</f>
        <v>0</v>
      </c>
      <c r="S46" s="2">
        <f>PJfd!S46-Pfd!S46</f>
        <v>0</v>
      </c>
    </row>
    <row r="47" spans="1:19" x14ac:dyDescent="0.3">
      <c r="A47" s="2">
        <f>PJfd!A47-Pfd!A47</f>
        <v>0</v>
      </c>
      <c r="B47" s="2">
        <f>PJfd!B47-Pfd!B47</f>
        <v>0</v>
      </c>
      <c r="C47" s="2">
        <f>PJfd!C47-Pfd!C47</f>
        <v>0</v>
      </c>
      <c r="D47" s="2">
        <f>PJfd!D47-Pfd!D47</f>
        <v>0</v>
      </c>
      <c r="E47" s="2">
        <f>PJfd!E47-Pfd!E47</f>
        <v>0</v>
      </c>
      <c r="F47" s="2" t="str">
        <f>Pfd!F47</f>
        <v>sle</v>
      </c>
      <c r="G47" s="2">
        <f>PJfd!G47-Pfd!G47</f>
        <v>0</v>
      </c>
      <c r="H47" s="2">
        <f>PJfd!H47-Pfd!H47</f>
        <v>-2.1367250724324549E-7</v>
      </c>
      <c r="I47" s="2">
        <f>PJfd!I47-Pfd!I47</f>
        <v>0</v>
      </c>
      <c r="J47" s="2">
        <f>PJfd!J47-Pfd!J47</f>
        <v>0</v>
      </c>
      <c r="K47" s="2">
        <f>PJfd!K47-Pfd!K47</f>
        <v>0</v>
      </c>
      <c r="L47" s="2">
        <f>PJfd!L47-Pfd!L47</f>
        <v>0</v>
      </c>
      <c r="M47" s="2">
        <f>PJfd!M47-Pfd!M47</f>
        <v>0</v>
      </c>
      <c r="N47" s="2">
        <f>PJfd!N47-Pfd!N47</f>
        <v>0</v>
      </c>
      <c r="O47" s="2">
        <f>PJfd!O47-Pfd!O47</f>
        <v>0</v>
      </c>
      <c r="P47" s="2">
        <f>PJfd!P47-Pfd!P47</f>
        <v>0</v>
      </c>
      <c r="Q47" s="2">
        <f>PJfd!Q47-Pfd!Q47</f>
        <v>0</v>
      </c>
      <c r="R47" s="2">
        <f>PJfd!R47-Pfd!R47</f>
        <v>0</v>
      </c>
      <c r="S47" s="2">
        <f>PJfd!S47-Pfd!S47</f>
        <v>0</v>
      </c>
    </row>
    <row r="48" spans="1:19" x14ac:dyDescent="0.3">
      <c r="A48" s="2">
        <f>PJfd!A48-Pfd!A48</f>
        <v>0</v>
      </c>
      <c r="B48" s="2">
        <f>PJfd!B48-Pfd!B48</f>
        <v>0</v>
      </c>
      <c r="C48" s="2">
        <f>PJfd!C48-Pfd!C48</f>
        <v>0</v>
      </c>
      <c r="D48" s="2">
        <f>PJfd!D48-Pfd!D48</f>
        <v>0</v>
      </c>
      <c r="E48" s="2">
        <f>PJfd!E48-Pfd!E48</f>
        <v>0</v>
      </c>
      <c r="F48" s="2" t="str">
        <f>Pfd!F48</f>
        <v>osv</v>
      </c>
      <c r="G48" s="2">
        <f>PJfd!G48-Pfd!G48</f>
        <v>0</v>
      </c>
      <c r="H48" s="2">
        <f>PJfd!H48-Pfd!H48</f>
        <v>-1.8160699255531654E-7</v>
      </c>
      <c r="I48" s="2">
        <f>PJfd!I48-Pfd!I48</f>
        <v>0</v>
      </c>
      <c r="J48" s="2">
        <f>PJfd!J48-Pfd!J48</f>
        <v>0</v>
      </c>
      <c r="K48" s="2">
        <f>PJfd!K48-Pfd!K48</f>
        <v>0</v>
      </c>
      <c r="L48" s="2">
        <f>PJfd!L48-Pfd!L48</f>
        <v>0</v>
      </c>
      <c r="M48" s="2">
        <f>PJfd!M48-Pfd!M48</f>
        <v>0</v>
      </c>
      <c r="N48" s="2">
        <f>PJfd!N48-Pfd!N48</f>
        <v>0</v>
      </c>
      <c r="O48" s="2">
        <f>PJfd!O48-Pfd!O48</f>
        <v>0</v>
      </c>
      <c r="P48" s="2">
        <f>PJfd!P48-Pfd!P48</f>
        <v>0</v>
      </c>
      <c r="Q48" s="2">
        <f>PJfd!Q48-Pfd!Q48</f>
        <v>0</v>
      </c>
      <c r="R48" s="2">
        <f>PJfd!R48-Pfd!R48</f>
        <v>0</v>
      </c>
      <c r="S48" s="2">
        <f>PJfd!S48-Pfd!S48</f>
        <v>0</v>
      </c>
    </row>
    <row r="49" spans="1:19" x14ac:dyDescent="0.3">
      <c r="A49" s="2">
        <f>PJfd!A49-Pfd!A49</f>
        <v>0</v>
      </c>
      <c r="B49" s="2">
        <f>PJfd!B49-Pfd!B49</f>
        <v>0</v>
      </c>
      <c r="C49" s="2">
        <f>PJfd!C49-Pfd!C49</f>
        <v>0</v>
      </c>
      <c r="D49" s="2">
        <f>PJfd!D49-Pfd!D49</f>
        <v>0</v>
      </c>
      <c r="E49" s="2">
        <f>PJfd!E49-Pfd!E49</f>
        <v>0</v>
      </c>
      <c r="F49" s="2" t="str">
        <f>Pfd!F49</f>
        <v>trn</v>
      </c>
      <c r="G49" s="2">
        <f>PJfd!G49-Pfd!G49</f>
        <v>0</v>
      </c>
      <c r="H49" s="2">
        <f>PJfd!H49-Pfd!H49</f>
        <v>6.0735600992956051E-9</v>
      </c>
      <c r="I49" s="2">
        <f>PJfd!I49-Pfd!I49</f>
        <v>0</v>
      </c>
      <c r="J49" s="2">
        <f>PJfd!J49-Pfd!J49</f>
        <v>0</v>
      </c>
      <c r="K49" s="2">
        <f>PJfd!K49-Pfd!K49</f>
        <v>0</v>
      </c>
      <c r="L49" s="2">
        <f>PJfd!L49-Pfd!L49</f>
        <v>0</v>
      </c>
      <c r="M49" s="2">
        <f>PJfd!M49-Pfd!M49</f>
        <v>0</v>
      </c>
      <c r="N49" s="2">
        <f>PJfd!N49-Pfd!N49</f>
        <v>0</v>
      </c>
      <c r="O49" s="2">
        <f>PJfd!O49-Pfd!O49</f>
        <v>0</v>
      </c>
      <c r="P49" s="2">
        <f>PJfd!P49-Pfd!P49</f>
        <v>0</v>
      </c>
      <c r="Q49" s="2">
        <f>PJfd!Q49-Pfd!Q49</f>
        <v>0</v>
      </c>
      <c r="R49" s="2">
        <f>PJfd!R49-Pfd!R49</f>
        <v>0</v>
      </c>
      <c r="S49" s="2">
        <f>PJfd!S49-Pfd!S49</f>
        <v>0</v>
      </c>
    </row>
    <row r="50" spans="1:19" x14ac:dyDescent="0.3">
      <c r="A50" s="2">
        <f>PJfd!A50-Pfd!A50</f>
        <v>4.8871001467887254E-8</v>
      </c>
      <c r="B50" s="2">
        <f>PJfd!B50-Pfd!B50</f>
        <v>0</v>
      </c>
      <c r="C50" s="2">
        <f>PJfd!C50-Pfd!C50</f>
        <v>0</v>
      </c>
      <c r="D50" s="2">
        <f>PJfd!D50-Pfd!D50</f>
        <v>0</v>
      </c>
      <c r="E50" s="2">
        <f>PJfd!E50-Pfd!E50</f>
        <v>0</v>
      </c>
      <c r="F50" s="2" t="str">
        <f>Pfd!F50</f>
        <v>smn</v>
      </c>
      <c r="G50" s="2">
        <f>PJfd!G50-Pfd!G50</f>
        <v>0</v>
      </c>
      <c r="H50" s="2">
        <f>PJfd!H50-Pfd!H50</f>
        <v>0</v>
      </c>
      <c r="I50" s="2">
        <f>PJfd!I50-Pfd!I50</f>
        <v>0</v>
      </c>
      <c r="J50" s="2">
        <f>PJfd!J50-Pfd!J50</f>
        <v>0</v>
      </c>
      <c r="K50" s="2">
        <f>PJfd!K50-Pfd!K50</f>
        <v>0</v>
      </c>
      <c r="L50" s="2">
        <f>PJfd!L50-Pfd!L50</f>
        <v>0</v>
      </c>
      <c r="M50" s="2">
        <f>PJfd!M50-Pfd!M50</f>
        <v>0</v>
      </c>
      <c r="N50" s="2">
        <f>PJfd!N50-Pfd!N50</f>
        <v>1.0816979756356204E-8</v>
      </c>
      <c r="O50" s="2">
        <f>PJfd!O50-Pfd!O50</f>
        <v>0</v>
      </c>
      <c r="P50" s="2">
        <f>PJfd!P50-Pfd!P50</f>
        <v>0</v>
      </c>
      <c r="Q50" s="2">
        <f>PJfd!Q50-Pfd!Q50</f>
        <v>0</v>
      </c>
      <c r="R50" s="2">
        <f>PJfd!R50-Pfd!R50</f>
        <v>0</v>
      </c>
      <c r="S50" s="2">
        <f>PJfd!S50-Pfd!S50</f>
        <v>1.6715473900863476E-9</v>
      </c>
    </row>
    <row r="51" spans="1:19" x14ac:dyDescent="0.3">
      <c r="A51" s="2">
        <f>PJfd!A51-Pfd!A51</f>
        <v>0</v>
      </c>
      <c r="B51" s="2">
        <f>PJfd!B51-Pfd!B51</f>
        <v>0</v>
      </c>
      <c r="C51" s="2">
        <f>PJfd!C51-Pfd!C51</f>
        <v>0</v>
      </c>
      <c r="D51" s="2">
        <f>PJfd!D51-Pfd!D51</f>
        <v>3.5641231996980105E-9</v>
      </c>
      <c r="E51" s="2">
        <f>PJfd!E51-Pfd!E51</f>
        <v>0</v>
      </c>
      <c r="F51" s="2" t="str">
        <f>Pfd!F51</f>
        <v>fmt</v>
      </c>
      <c r="G51" s="2">
        <f>PJfd!G51-Pfd!G51</f>
        <v>0</v>
      </c>
      <c r="H51" s="2">
        <f>PJfd!H51-Pfd!H51</f>
        <v>-1.1226397589325643E-8</v>
      </c>
      <c r="I51" s="2">
        <f>PJfd!I51-Pfd!I51</f>
        <v>0</v>
      </c>
      <c r="J51" s="2">
        <f>PJfd!J51-Pfd!J51</f>
        <v>0</v>
      </c>
      <c r="K51" s="2">
        <f>PJfd!K51-Pfd!K51</f>
        <v>0</v>
      </c>
      <c r="L51" s="2">
        <f>PJfd!L51-Pfd!L51</f>
        <v>0</v>
      </c>
      <c r="M51" s="2">
        <f>PJfd!M51-Pfd!M51</f>
        <v>7.9357831000992363E-9</v>
      </c>
      <c r="N51" s="2">
        <f>PJfd!N51-Pfd!N51</f>
        <v>2.1758008728056666E-9</v>
      </c>
      <c r="O51" s="2">
        <f>PJfd!O51-Pfd!O51</f>
        <v>0</v>
      </c>
      <c r="P51" s="2">
        <f>PJfd!P51-Pfd!P51</f>
        <v>0</v>
      </c>
      <c r="Q51" s="2">
        <f>PJfd!Q51-Pfd!Q51</f>
        <v>0</v>
      </c>
      <c r="R51" s="2">
        <f>PJfd!R51-Pfd!R51</f>
        <v>9.0807140695758903E-9</v>
      </c>
      <c r="S51" s="2">
        <f>PJfd!S51-Pfd!S51</f>
        <v>8.8036298251381595E-9</v>
      </c>
    </row>
    <row r="52" spans="1:19" x14ac:dyDescent="0.3">
      <c r="A52" s="2">
        <f>PJfd!A52-Pfd!A52</f>
        <v>0</v>
      </c>
      <c r="B52" s="2">
        <f>PJfd!B52-Pfd!B52</f>
        <v>0</v>
      </c>
      <c r="C52" s="2">
        <f>PJfd!C52-Pfd!C52</f>
        <v>0</v>
      </c>
      <c r="D52" s="2">
        <f>PJfd!D52-Pfd!D52</f>
        <v>0</v>
      </c>
      <c r="E52" s="2">
        <f>PJfd!E52-Pfd!E52</f>
        <v>0</v>
      </c>
      <c r="F52" s="2" t="str">
        <f>Pfd!F52</f>
        <v>pet</v>
      </c>
      <c r="G52" s="2">
        <f>PJfd!G52-Pfd!G52</f>
        <v>0</v>
      </c>
      <c r="H52" s="2">
        <f>PJfd!H52-Pfd!H52</f>
        <v>-6.599697144338279E-8</v>
      </c>
      <c r="I52" s="2">
        <f>PJfd!I52-Pfd!I52</f>
        <v>0</v>
      </c>
      <c r="J52" s="2">
        <f>PJfd!J52-Pfd!J52</f>
        <v>0</v>
      </c>
      <c r="K52" s="2">
        <f>PJfd!K52-Pfd!K52</f>
        <v>0</v>
      </c>
      <c r="L52" s="2">
        <f>PJfd!L52-Pfd!L52</f>
        <v>0</v>
      </c>
      <c r="M52" s="2">
        <f>PJfd!M52-Pfd!M52</f>
        <v>0</v>
      </c>
      <c r="N52" s="2">
        <f>PJfd!N52-Pfd!N52</f>
        <v>0</v>
      </c>
      <c r="O52" s="2">
        <f>PJfd!O52-Pfd!O52</f>
        <v>0</v>
      </c>
      <c r="P52" s="2">
        <f>PJfd!P52-Pfd!P52</f>
        <v>0</v>
      </c>
      <c r="Q52" s="2">
        <f>PJfd!Q52-Pfd!Q52</f>
        <v>0</v>
      </c>
      <c r="R52" s="2">
        <f>PJfd!R52-Pfd!R52</f>
        <v>0</v>
      </c>
      <c r="S52" s="2">
        <f>PJfd!S52-Pfd!S52</f>
        <v>1.4461971884541598E-9</v>
      </c>
    </row>
    <row r="53" spans="1:19" x14ac:dyDescent="0.3">
      <c r="A53" s="2">
        <f>PJfd!A53-Pfd!A53</f>
        <v>0</v>
      </c>
      <c r="B53" s="2">
        <f>PJfd!B53-Pfd!B53</f>
        <v>0</v>
      </c>
      <c r="C53" s="2">
        <f>PJfd!C53-Pfd!C53</f>
        <v>0</v>
      </c>
      <c r="D53" s="2">
        <f>PJfd!D53-Pfd!D53</f>
        <v>0</v>
      </c>
      <c r="E53" s="2">
        <f>PJfd!E53-Pfd!E53</f>
        <v>0</v>
      </c>
      <c r="F53" s="2" t="str">
        <f>Pfd!F53</f>
        <v>mvt</v>
      </c>
      <c r="G53" s="2">
        <f>PJfd!G53-Pfd!G53</f>
        <v>0</v>
      </c>
      <c r="H53" s="2">
        <f>PJfd!H53-Pfd!H53</f>
        <v>0</v>
      </c>
      <c r="I53" s="2">
        <f>PJfd!I53-Pfd!I53</f>
        <v>0</v>
      </c>
      <c r="J53" s="2">
        <f>PJfd!J53-Pfd!J53</f>
        <v>0</v>
      </c>
      <c r="K53" s="2">
        <f>PJfd!K53-Pfd!K53</f>
        <v>0</v>
      </c>
      <c r="L53" s="2">
        <f>PJfd!L53-Pfd!L53</f>
        <v>0</v>
      </c>
      <c r="M53" s="2">
        <f>PJfd!M53-Pfd!M53</f>
        <v>0</v>
      </c>
      <c r="N53" s="2">
        <f>PJfd!N53-Pfd!N53</f>
        <v>0</v>
      </c>
      <c r="O53" s="2">
        <f>PJfd!O53-Pfd!O53</f>
        <v>0</v>
      </c>
      <c r="P53" s="2">
        <f>PJfd!P53-Pfd!P53</f>
        <v>0</v>
      </c>
      <c r="Q53" s="2">
        <f>PJfd!Q53-Pfd!Q53</f>
        <v>0</v>
      </c>
      <c r="R53" s="2">
        <f>PJfd!R53-Pfd!R53</f>
        <v>0</v>
      </c>
      <c r="S53" s="2">
        <f>PJfd!S53-Pfd!S53</f>
        <v>0</v>
      </c>
    </row>
    <row r="54" spans="1:19" x14ac:dyDescent="0.3">
      <c r="A54" s="2">
        <f>PJfd!A54-Pfd!A54</f>
        <v>0</v>
      </c>
      <c r="B54" s="2">
        <f>PJfd!B54-Pfd!B54</f>
        <v>0</v>
      </c>
      <c r="C54" s="2">
        <f>PJfd!C54-Pfd!C54</f>
        <v>0</v>
      </c>
      <c r="D54" s="2">
        <f>PJfd!D54-Pfd!D54</f>
        <v>9.2220320269120748E-9</v>
      </c>
      <c r="E54" s="2">
        <f>PJfd!E54-Pfd!E54</f>
        <v>0</v>
      </c>
      <c r="F54" s="2" t="str">
        <f>Pfd!F54</f>
        <v>cep</v>
      </c>
      <c r="G54" s="2">
        <f>PJfd!G54-Pfd!G54</f>
        <v>8.9325140062435082E-9</v>
      </c>
      <c r="H54" s="2">
        <f>PJfd!H54-Pfd!H54</f>
        <v>-4.3146997086296324E-8</v>
      </c>
      <c r="I54" s="2">
        <f>PJfd!I54-Pfd!I54</f>
        <v>0</v>
      </c>
      <c r="J54" s="2">
        <f>PJfd!J54-Pfd!J54</f>
        <v>0</v>
      </c>
      <c r="K54" s="2">
        <f>PJfd!K54-Pfd!K54</f>
        <v>0</v>
      </c>
      <c r="L54" s="2">
        <f>PJfd!L54-Pfd!L54</f>
        <v>0</v>
      </c>
      <c r="M54" s="2">
        <f>PJfd!M54-Pfd!M54</f>
        <v>9.2645400240343179E-9</v>
      </c>
      <c r="N54" s="2">
        <f>PJfd!N54-Pfd!N54</f>
        <v>-7.9928042850951897E-8</v>
      </c>
      <c r="O54" s="2">
        <f>PJfd!O54-Pfd!O54</f>
        <v>0</v>
      </c>
      <c r="P54" s="2">
        <f>PJfd!P54-Pfd!P54</f>
        <v>0</v>
      </c>
      <c r="Q54" s="2">
        <f>PJfd!Q54-Pfd!Q54</f>
        <v>0</v>
      </c>
      <c r="R54" s="2">
        <f>PJfd!R54-Pfd!R54</f>
        <v>3.3796005993735889E-9</v>
      </c>
      <c r="S54" s="2">
        <f>PJfd!S54-Pfd!S54</f>
        <v>9.2809200324950325E-9</v>
      </c>
    </row>
    <row r="55" spans="1:19" x14ac:dyDescent="0.3">
      <c r="A55" s="2">
        <f>PJfd!A55-Pfd!A55</f>
        <v>0</v>
      </c>
      <c r="B55" s="2">
        <f>PJfd!B55-Pfd!B55</f>
        <v>0</v>
      </c>
      <c r="C55" s="2">
        <f>PJfd!C55-Pfd!C55</f>
        <v>0</v>
      </c>
      <c r="D55" s="2">
        <f>PJfd!D55-Pfd!D55</f>
        <v>0</v>
      </c>
      <c r="E55" s="2">
        <f>PJfd!E55-Pfd!E55</f>
        <v>0</v>
      </c>
      <c r="F55" s="2" t="str">
        <f>Pfd!F55</f>
        <v>wst</v>
      </c>
      <c r="G55" s="2">
        <f>PJfd!G55-Pfd!G55</f>
        <v>0</v>
      </c>
      <c r="H55" s="2">
        <f>PJfd!H55-Pfd!H55</f>
        <v>-7.4897901214399099E-8</v>
      </c>
      <c r="I55" s="2">
        <f>PJfd!I55-Pfd!I55</f>
        <v>0</v>
      </c>
      <c r="J55" s="2">
        <f>PJfd!J55-Pfd!J55</f>
        <v>0</v>
      </c>
      <c r="K55" s="2">
        <f>PJfd!K55-Pfd!K55</f>
        <v>0</v>
      </c>
      <c r="L55" s="2">
        <f>PJfd!L55-Pfd!L55</f>
        <v>0</v>
      </c>
      <c r="M55" s="2">
        <f>PJfd!M55-Pfd!M55</f>
        <v>0</v>
      </c>
      <c r="N55" s="2">
        <f>PJfd!N55-Pfd!N55</f>
        <v>0</v>
      </c>
      <c r="O55" s="2">
        <f>PJfd!O55-Pfd!O55</f>
        <v>0</v>
      </c>
      <c r="P55" s="2">
        <f>PJfd!P55-Pfd!P55</f>
        <v>0</v>
      </c>
      <c r="Q55" s="2">
        <f>PJfd!Q55-Pfd!Q55</f>
        <v>0</v>
      </c>
      <c r="R55" s="2">
        <f>PJfd!R55-Pfd!R55</f>
        <v>0</v>
      </c>
      <c r="S55" s="2">
        <f>PJfd!S55-Pfd!S55</f>
        <v>0</v>
      </c>
    </row>
    <row r="56" spans="1:19" x14ac:dyDescent="0.3">
      <c r="A56" s="2">
        <f>PJfd!A56-Pfd!A56</f>
        <v>0</v>
      </c>
      <c r="B56" s="2">
        <f>PJfd!B56-Pfd!B56</f>
        <v>0</v>
      </c>
      <c r="C56" s="2">
        <f>PJfd!C56-Pfd!C56</f>
        <v>0</v>
      </c>
      <c r="D56" s="2">
        <f>PJfd!D56-Pfd!D56</f>
        <v>2.856999969935714E-9</v>
      </c>
      <c r="E56" s="2">
        <f>PJfd!E56-Pfd!E56</f>
        <v>0</v>
      </c>
      <c r="F56" s="2" t="str">
        <f>Pfd!F56</f>
        <v>mot</v>
      </c>
      <c r="G56" s="2">
        <f>PJfd!G56-Pfd!G56</f>
        <v>0</v>
      </c>
      <c r="H56" s="2">
        <f>PJfd!H56-Pfd!H56</f>
        <v>-6.5592018927418394E-8</v>
      </c>
      <c r="I56" s="2">
        <f>PJfd!I56-Pfd!I56</f>
        <v>0</v>
      </c>
      <c r="J56" s="2">
        <f>PJfd!J56-Pfd!J56</f>
        <v>0</v>
      </c>
      <c r="K56" s="2">
        <f>PJfd!K56-Pfd!K56</f>
        <v>0</v>
      </c>
      <c r="L56" s="2">
        <f>PJfd!L56-Pfd!L56</f>
        <v>0</v>
      </c>
      <c r="M56" s="2">
        <f>PJfd!M56-Pfd!M56</f>
        <v>7.0446013467062585E-9</v>
      </c>
      <c r="N56" s="2">
        <f>PJfd!N56-Pfd!N56</f>
        <v>-6.2896049257687991E-8</v>
      </c>
      <c r="O56" s="2">
        <f>PJfd!O56-Pfd!O56</f>
        <v>0</v>
      </c>
      <c r="P56" s="2">
        <f>PJfd!P56-Pfd!P56</f>
        <v>0</v>
      </c>
      <c r="Q56" s="2">
        <f>PJfd!Q56-Pfd!Q56</f>
        <v>0</v>
      </c>
      <c r="R56" s="2">
        <f>PJfd!R56-Pfd!R56</f>
        <v>9.3765999409356482E-9</v>
      </c>
      <c r="S56" s="2">
        <f>PJfd!S56-Pfd!S56</f>
        <v>8.3881204204772075E-9</v>
      </c>
    </row>
    <row r="57" spans="1:19" x14ac:dyDescent="0.3">
      <c r="A57" s="2">
        <f>PJfd!A57-Pfd!A57</f>
        <v>0</v>
      </c>
      <c r="B57" s="2">
        <f>PJfd!B57-Pfd!B57</f>
        <v>0</v>
      </c>
      <c r="C57" s="2">
        <f>PJfd!C57-Pfd!C57</f>
        <v>0</v>
      </c>
      <c r="D57" s="2">
        <f>PJfd!D57-Pfd!D57</f>
        <v>0</v>
      </c>
      <c r="E57" s="2">
        <f>PJfd!E57-Pfd!E57</f>
        <v>0</v>
      </c>
      <c r="F57" s="2" t="str">
        <f>Pfd!F57</f>
        <v>adm</v>
      </c>
      <c r="G57" s="2">
        <f>PJfd!G57-Pfd!G57</f>
        <v>0</v>
      </c>
      <c r="H57" s="2">
        <f>PJfd!H57-Pfd!H57</f>
        <v>-1.2619949529835139E-10</v>
      </c>
      <c r="I57" s="2">
        <f>PJfd!I57-Pfd!I57</f>
        <v>0</v>
      </c>
      <c r="J57" s="2">
        <f>PJfd!J57-Pfd!J57</f>
        <v>0</v>
      </c>
      <c r="K57" s="2">
        <f>PJfd!K57-Pfd!K57</f>
        <v>0</v>
      </c>
      <c r="L57" s="2">
        <f>PJfd!L57-Pfd!L57</f>
        <v>0</v>
      </c>
      <c r="M57" s="2">
        <f>PJfd!M57-Pfd!M57</f>
        <v>0</v>
      </c>
      <c r="N57" s="2">
        <f>PJfd!N57-Pfd!N57</f>
        <v>0</v>
      </c>
      <c r="O57" s="2">
        <f>PJfd!O57-Pfd!O57</f>
        <v>0</v>
      </c>
      <c r="P57" s="2">
        <f>PJfd!P57-Pfd!P57</f>
        <v>0</v>
      </c>
      <c r="Q57" s="2">
        <f>PJfd!Q57-Pfd!Q57</f>
        <v>0</v>
      </c>
      <c r="R57" s="2">
        <f>PJfd!R57-Pfd!R57</f>
        <v>0</v>
      </c>
      <c r="S57" s="2">
        <f>PJfd!S57-Pfd!S57</f>
        <v>0</v>
      </c>
    </row>
    <row r="58" spans="1:19" x14ac:dyDescent="0.3">
      <c r="A58" s="2">
        <f>PJfd!A58-Pfd!A58</f>
        <v>0</v>
      </c>
      <c r="B58" s="2">
        <f>PJfd!B58-Pfd!B58</f>
        <v>0</v>
      </c>
      <c r="C58" s="2">
        <f>PJfd!C58-Pfd!C58</f>
        <v>0</v>
      </c>
      <c r="D58" s="2">
        <f>PJfd!D58-Pfd!D58</f>
        <v>0</v>
      </c>
      <c r="E58" s="2">
        <f>PJfd!E58-Pfd!E58</f>
        <v>0</v>
      </c>
      <c r="F58" s="2" t="str">
        <f>Pfd!F58</f>
        <v>soc</v>
      </c>
      <c r="G58" s="2">
        <f>PJfd!G58-Pfd!G58</f>
        <v>0</v>
      </c>
      <c r="H58" s="2">
        <f>PJfd!H58-Pfd!H58</f>
        <v>1.4673202031190158E-7</v>
      </c>
      <c r="I58" s="2">
        <f>PJfd!I58-Pfd!I58</f>
        <v>0</v>
      </c>
      <c r="J58" s="2">
        <f>PJfd!J58-Pfd!J58</f>
        <v>0</v>
      </c>
      <c r="K58" s="2">
        <f>PJfd!K58-Pfd!K58</f>
        <v>0</v>
      </c>
      <c r="L58" s="2">
        <f>PJfd!L58-Pfd!L58</f>
        <v>0</v>
      </c>
      <c r="M58" s="2">
        <f>PJfd!M58-Pfd!M58</f>
        <v>0</v>
      </c>
      <c r="N58" s="2">
        <f>PJfd!N58-Pfd!N58</f>
        <v>0</v>
      </c>
      <c r="O58" s="2">
        <f>PJfd!O58-Pfd!O58</f>
        <v>0</v>
      </c>
      <c r="P58" s="2">
        <f>PJfd!P58-Pfd!P58</f>
        <v>0</v>
      </c>
      <c r="Q58" s="2">
        <f>PJfd!Q58-Pfd!Q58</f>
        <v>0</v>
      </c>
      <c r="R58" s="2">
        <f>PJfd!R58-Pfd!R58</f>
        <v>0</v>
      </c>
      <c r="S58" s="2">
        <f>PJfd!S58-Pfd!S58</f>
        <v>0</v>
      </c>
    </row>
    <row r="59" spans="1:19" x14ac:dyDescent="0.3">
      <c r="A59" s="2">
        <f>PJfd!A59-Pfd!A59</f>
        <v>0</v>
      </c>
      <c r="B59" s="2">
        <f>PJfd!B59-Pfd!B59</f>
        <v>0</v>
      </c>
      <c r="C59" s="2">
        <f>PJfd!C59-Pfd!C59</f>
        <v>0</v>
      </c>
      <c r="D59" s="2">
        <f>PJfd!D59-Pfd!D59</f>
        <v>0</v>
      </c>
      <c r="E59" s="2">
        <f>PJfd!E59-Pfd!E59</f>
        <v>0</v>
      </c>
      <c r="F59" s="2" t="str">
        <f>Pfd!F59</f>
        <v>alt</v>
      </c>
      <c r="G59" s="2">
        <f>PJfd!G59-Pfd!G59</f>
        <v>0</v>
      </c>
      <c r="H59" s="2">
        <f>PJfd!H59-Pfd!H59</f>
        <v>1.56035184772918E-10</v>
      </c>
      <c r="I59" s="2">
        <f>PJfd!I59-Pfd!I59</f>
        <v>0</v>
      </c>
      <c r="J59" s="2">
        <f>PJfd!J59-Pfd!J59</f>
        <v>0</v>
      </c>
      <c r="K59" s="2">
        <f>PJfd!K59-Pfd!K59</f>
        <v>0</v>
      </c>
      <c r="L59" s="2">
        <f>PJfd!L59-Pfd!L59</f>
        <v>0</v>
      </c>
      <c r="M59" s="2">
        <f>PJfd!M59-Pfd!M59</f>
        <v>0</v>
      </c>
      <c r="N59" s="2">
        <f>PJfd!N59-Pfd!N59</f>
        <v>0</v>
      </c>
      <c r="O59" s="2">
        <f>PJfd!O59-Pfd!O59</f>
        <v>0</v>
      </c>
      <c r="P59" s="2">
        <f>PJfd!P59-Pfd!P59</f>
        <v>0</v>
      </c>
      <c r="Q59" s="2">
        <f>PJfd!Q59-Pfd!Q59</f>
        <v>0</v>
      </c>
      <c r="R59" s="2">
        <f>PJfd!R59-Pfd!R59</f>
        <v>0</v>
      </c>
      <c r="S59" s="2">
        <f>PJfd!S59-Pfd!S59</f>
        <v>1.0271349992763135E-8</v>
      </c>
    </row>
    <row r="60" spans="1:19" x14ac:dyDescent="0.3">
      <c r="A60" s="2">
        <f>PJfd!A60-Pfd!A60</f>
        <v>0</v>
      </c>
      <c r="B60" s="2">
        <f>PJfd!B60-Pfd!B60</f>
        <v>0</v>
      </c>
      <c r="C60" s="2">
        <f>PJfd!C60-Pfd!C60</f>
        <v>0</v>
      </c>
      <c r="D60" s="2">
        <f>PJfd!D60-Pfd!D60</f>
        <v>0</v>
      </c>
      <c r="E60" s="2">
        <f>PJfd!E60-Pfd!E60</f>
        <v>0</v>
      </c>
      <c r="F60" s="2" t="str">
        <f>Pfd!F60</f>
        <v>pmt</v>
      </c>
      <c r="G60" s="2">
        <f>PJfd!G60-Pfd!G60</f>
        <v>0</v>
      </c>
      <c r="H60" s="2">
        <f>PJfd!H60-Pfd!H60</f>
        <v>1.1592400150917115E-8</v>
      </c>
      <c r="I60" s="2">
        <f>PJfd!I60-Pfd!I60</f>
        <v>0</v>
      </c>
      <c r="J60" s="2">
        <f>PJfd!J60-Pfd!J60</f>
        <v>0</v>
      </c>
      <c r="K60" s="2">
        <f>PJfd!K60-Pfd!K60</f>
        <v>0</v>
      </c>
      <c r="L60" s="2">
        <f>PJfd!L60-Pfd!L60</f>
        <v>0</v>
      </c>
      <c r="M60" s="2">
        <f>PJfd!M60-Pfd!M60</f>
        <v>0</v>
      </c>
      <c r="N60" s="2">
        <f>PJfd!N60-Pfd!N60</f>
        <v>0</v>
      </c>
      <c r="O60" s="2">
        <f>PJfd!O60-Pfd!O60</f>
        <v>0</v>
      </c>
      <c r="P60" s="2">
        <f>PJfd!P60-Pfd!P60</f>
        <v>0</v>
      </c>
      <c r="Q60" s="2">
        <f>PJfd!Q60-Pfd!Q60</f>
        <v>0</v>
      </c>
      <c r="R60" s="2">
        <f>PJfd!R60-Pfd!R60</f>
        <v>0</v>
      </c>
      <c r="S60" s="2">
        <f>PJfd!S60-Pfd!S60</f>
        <v>1.1904540020424292E-8</v>
      </c>
    </row>
    <row r="61" spans="1:19" x14ac:dyDescent="0.3">
      <c r="A61" s="2">
        <f>PJfd!A61-Pfd!A61</f>
        <v>0</v>
      </c>
      <c r="B61" s="2">
        <f>PJfd!B61-Pfd!B61</f>
        <v>0</v>
      </c>
      <c r="C61" s="2">
        <f>PJfd!C61-Pfd!C61</f>
        <v>0</v>
      </c>
      <c r="D61" s="2">
        <f>PJfd!D61-Pfd!D61</f>
        <v>0</v>
      </c>
      <c r="E61" s="2">
        <f>PJfd!E61-Pfd!E61</f>
        <v>0</v>
      </c>
      <c r="F61" s="2" t="str">
        <f>Pfd!F61</f>
        <v>trk</v>
      </c>
      <c r="G61" s="2">
        <f>PJfd!G61-Pfd!G61</f>
        <v>0</v>
      </c>
      <c r="H61" s="2">
        <f>PJfd!H61-Pfd!H61</f>
        <v>-7.6132000259576671E-8</v>
      </c>
      <c r="I61" s="2">
        <f>PJfd!I61-Pfd!I61</f>
        <v>0</v>
      </c>
      <c r="J61" s="2">
        <f>PJfd!J61-Pfd!J61</f>
        <v>0</v>
      </c>
      <c r="K61" s="2">
        <f>PJfd!K61-Pfd!K61</f>
        <v>0</v>
      </c>
      <c r="L61" s="2">
        <f>PJfd!L61-Pfd!L61</f>
        <v>0</v>
      </c>
      <c r="M61" s="2">
        <f>PJfd!M61-Pfd!M61</f>
        <v>0</v>
      </c>
      <c r="N61" s="2">
        <f>PJfd!N61-Pfd!N61</f>
        <v>0</v>
      </c>
      <c r="O61" s="2">
        <f>PJfd!O61-Pfd!O61</f>
        <v>0</v>
      </c>
      <c r="P61" s="2">
        <f>PJfd!P61-Pfd!P61</f>
        <v>0</v>
      </c>
      <c r="Q61" s="2">
        <f>PJfd!Q61-Pfd!Q61</f>
        <v>0</v>
      </c>
      <c r="R61" s="2">
        <f>PJfd!R61-Pfd!R61</f>
        <v>0</v>
      </c>
      <c r="S61" s="2">
        <f>PJfd!S61-Pfd!S61</f>
        <v>0</v>
      </c>
    </row>
    <row r="62" spans="1:19" x14ac:dyDescent="0.3">
      <c r="A62" s="2">
        <f>PJfd!A62-Pfd!A62</f>
        <v>0</v>
      </c>
      <c r="B62" s="2">
        <f>PJfd!B62-Pfd!B62</f>
        <v>0</v>
      </c>
      <c r="C62" s="2">
        <f>PJfd!C62-Pfd!C62</f>
        <v>0</v>
      </c>
      <c r="D62" s="2">
        <f>PJfd!D62-Pfd!D62</f>
        <v>0</v>
      </c>
      <c r="E62" s="2">
        <f>PJfd!E62-Pfd!E62</f>
        <v>0</v>
      </c>
      <c r="F62" s="2" t="str">
        <f>Pfd!F62</f>
        <v>fdd</v>
      </c>
      <c r="G62" s="2">
        <f>PJfd!G62-Pfd!G62</f>
        <v>0</v>
      </c>
      <c r="H62" s="2">
        <f>PJfd!H62-Pfd!H62</f>
        <v>0</v>
      </c>
      <c r="I62" s="2">
        <f>PJfd!I62-Pfd!I62</f>
        <v>0</v>
      </c>
      <c r="J62" s="2">
        <f>PJfd!J62-Pfd!J62</f>
        <v>0</v>
      </c>
      <c r="K62" s="2">
        <f>PJfd!K62-Pfd!K62</f>
        <v>0</v>
      </c>
      <c r="L62" s="2">
        <f>PJfd!L62-Pfd!L62</f>
        <v>0</v>
      </c>
      <c r="M62" s="2">
        <f>PJfd!M62-Pfd!M62</f>
        <v>0</v>
      </c>
      <c r="N62" s="2">
        <f>PJfd!N62-Pfd!N62</f>
        <v>0</v>
      </c>
      <c r="O62" s="2">
        <f>PJfd!O62-Pfd!O62</f>
        <v>9.4377924142463598E-8</v>
      </c>
      <c r="P62" s="2">
        <f>PJfd!P62-Pfd!P62</f>
        <v>0</v>
      </c>
      <c r="Q62" s="2">
        <f>PJfd!Q62-Pfd!Q62</f>
        <v>0</v>
      </c>
      <c r="R62" s="2">
        <f>PJfd!R62-Pfd!R62</f>
        <v>0</v>
      </c>
      <c r="S62" s="2">
        <f>PJfd!S62-Pfd!S62</f>
        <v>0</v>
      </c>
    </row>
    <row r="63" spans="1:19" x14ac:dyDescent="0.3">
      <c r="A63" s="2">
        <f>PJfd!A63-Pfd!A63</f>
        <v>0</v>
      </c>
      <c r="B63" s="2">
        <f>PJfd!B63-Pfd!B63</f>
        <v>0</v>
      </c>
      <c r="C63" s="2">
        <f>PJfd!C63-Pfd!C63</f>
        <v>0</v>
      </c>
      <c r="D63" s="2">
        <f>PJfd!D63-Pfd!D63</f>
        <v>0</v>
      </c>
      <c r="E63" s="2">
        <f>PJfd!E63-Pfd!E63</f>
        <v>0</v>
      </c>
      <c r="F63" s="2" t="str">
        <f>Pfd!F63</f>
        <v>gmt</v>
      </c>
      <c r="G63" s="2">
        <f>PJfd!G63-Pfd!G63</f>
        <v>0</v>
      </c>
      <c r="H63" s="2">
        <f>PJfd!H63-Pfd!H63</f>
        <v>0</v>
      </c>
      <c r="I63" s="2">
        <f>PJfd!I63-Pfd!I63</f>
        <v>0</v>
      </c>
      <c r="J63" s="2">
        <f>PJfd!J63-Pfd!J63</f>
        <v>0</v>
      </c>
      <c r="K63" s="2">
        <f>PJfd!K63-Pfd!K63</f>
        <v>0</v>
      </c>
      <c r="L63" s="2">
        <f>PJfd!L63-Pfd!L63</f>
        <v>0</v>
      </c>
      <c r="M63" s="2">
        <f>PJfd!M63-Pfd!M63</f>
        <v>0</v>
      </c>
      <c r="N63" s="2">
        <f>PJfd!N63-Pfd!N63</f>
        <v>0</v>
      </c>
      <c r="O63" s="2">
        <f>PJfd!O63-Pfd!O63</f>
        <v>0</v>
      </c>
      <c r="P63" s="2">
        <f>PJfd!P63-Pfd!P63</f>
        <v>0</v>
      </c>
      <c r="Q63" s="2">
        <f>PJfd!Q63-Pfd!Q63</f>
        <v>0</v>
      </c>
      <c r="R63" s="2">
        <f>PJfd!R63-Pfd!R63</f>
        <v>0</v>
      </c>
      <c r="S63" s="2">
        <f>PJfd!S63-Pfd!S63</f>
        <v>0</v>
      </c>
    </row>
    <row r="64" spans="1:19" x14ac:dyDescent="0.3">
      <c r="A64" s="2">
        <f>PJfd!A64-Pfd!A64</f>
        <v>0</v>
      </c>
      <c r="B64" s="2">
        <f>PJfd!B64-Pfd!B64</f>
        <v>0</v>
      </c>
      <c r="C64" s="2">
        <f>PJfd!C64-Pfd!C64</f>
        <v>0</v>
      </c>
      <c r="D64" s="2">
        <f>PJfd!D64-Pfd!D64</f>
        <v>0</v>
      </c>
      <c r="E64" s="2">
        <f>PJfd!E64-Pfd!E64</f>
        <v>0</v>
      </c>
      <c r="F64" s="2" t="str">
        <f>Pfd!F64</f>
        <v>wtt</v>
      </c>
      <c r="G64" s="2">
        <f>PJfd!G64-Pfd!G64</f>
        <v>0</v>
      </c>
      <c r="H64" s="2">
        <f>PJfd!H64-Pfd!H64</f>
        <v>3.2025013751990627E-9</v>
      </c>
      <c r="I64" s="2">
        <f>PJfd!I64-Pfd!I64</f>
        <v>0</v>
      </c>
      <c r="J64" s="2">
        <f>PJfd!J64-Pfd!J64</f>
        <v>0</v>
      </c>
      <c r="K64" s="2">
        <f>PJfd!K64-Pfd!K64</f>
        <v>0</v>
      </c>
      <c r="L64" s="2">
        <f>PJfd!L64-Pfd!L64</f>
        <v>0</v>
      </c>
      <c r="M64" s="2">
        <f>PJfd!M64-Pfd!M64</f>
        <v>0</v>
      </c>
      <c r="N64" s="2">
        <f>PJfd!N64-Pfd!N64</f>
        <v>0</v>
      </c>
      <c r="O64" s="2">
        <f>PJfd!O64-Pfd!O64</f>
        <v>0</v>
      </c>
      <c r="P64" s="2">
        <f>PJfd!P64-Pfd!P64</f>
        <v>0</v>
      </c>
      <c r="Q64" s="2">
        <f>PJfd!Q64-Pfd!Q64</f>
        <v>0</v>
      </c>
      <c r="R64" s="2">
        <f>PJfd!R64-Pfd!R64</f>
        <v>0</v>
      </c>
      <c r="S64" s="2">
        <f>PJfd!S64-Pfd!S64</f>
        <v>0</v>
      </c>
    </row>
    <row r="65" spans="1:19" x14ac:dyDescent="0.3">
      <c r="A65" s="2">
        <f>PJfd!A65-Pfd!A65</f>
        <v>7.8335005010421455E-9</v>
      </c>
      <c r="B65" s="2">
        <f>PJfd!B65-Pfd!B65</f>
        <v>0</v>
      </c>
      <c r="C65" s="2">
        <f>PJfd!C65-Pfd!C65</f>
        <v>0</v>
      </c>
      <c r="D65" s="2">
        <f>PJfd!D65-Pfd!D65</f>
        <v>0</v>
      </c>
      <c r="E65" s="2">
        <f>PJfd!E65-Pfd!E65</f>
        <v>0</v>
      </c>
      <c r="F65" s="2" t="str">
        <f>Pfd!F65</f>
        <v>wpd</v>
      </c>
      <c r="G65" s="2">
        <f>PJfd!G65-Pfd!G65</f>
        <v>-4.7540105185817083E-10</v>
      </c>
      <c r="H65" s="2">
        <f>PJfd!H65-Pfd!H65</f>
        <v>2.1525794480226068E-9</v>
      </c>
      <c r="I65" s="2">
        <f>PJfd!I65-Pfd!I65</f>
        <v>0</v>
      </c>
      <c r="J65" s="2">
        <f>PJfd!J65-Pfd!J65</f>
        <v>0</v>
      </c>
      <c r="K65" s="2">
        <f>PJfd!K65-Pfd!K65</f>
        <v>0</v>
      </c>
      <c r="L65" s="2">
        <f>PJfd!L65-Pfd!L65</f>
        <v>0</v>
      </c>
      <c r="M65" s="2">
        <f>PJfd!M65-Pfd!M65</f>
        <v>1.9982038940158375E-10</v>
      </c>
      <c r="N65" s="2">
        <f>PJfd!N65-Pfd!N65</f>
        <v>0</v>
      </c>
      <c r="O65" s="2">
        <f>PJfd!O65-Pfd!O65</f>
        <v>0</v>
      </c>
      <c r="P65" s="2">
        <f>PJfd!P65-Pfd!P65</f>
        <v>0</v>
      </c>
      <c r="Q65" s="2">
        <f>PJfd!Q65-Pfd!Q65</f>
        <v>0</v>
      </c>
      <c r="R65" s="2">
        <f>PJfd!R65-Pfd!R65</f>
        <v>0</v>
      </c>
      <c r="S65" s="2">
        <f>PJfd!S65-Pfd!S65</f>
        <v>8.1066530016604688E-9</v>
      </c>
    </row>
    <row r="66" spans="1:19" x14ac:dyDescent="0.3">
      <c r="A66" s="2">
        <f>PJfd!A66-Pfd!A66</f>
        <v>0</v>
      </c>
      <c r="B66" s="2">
        <f>PJfd!B66-Pfd!B66</f>
        <v>0</v>
      </c>
      <c r="C66" s="2">
        <f>PJfd!C66-Pfd!C66</f>
        <v>0</v>
      </c>
      <c r="D66" s="2">
        <f>PJfd!D66-Pfd!D66</f>
        <v>0</v>
      </c>
      <c r="E66" s="2">
        <f>PJfd!E66-Pfd!E66</f>
        <v>0</v>
      </c>
      <c r="F66" s="2" t="str">
        <f>Pfd!F66</f>
        <v>wht</v>
      </c>
      <c r="G66" s="2">
        <f>PJfd!G66-Pfd!G66</f>
        <v>0</v>
      </c>
      <c r="H66" s="2">
        <f>PJfd!H66-Pfd!H66</f>
        <v>0</v>
      </c>
      <c r="I66" s="2">
        <f>PJfd!I66-Pfd!I66</f>
        <v>0</v>
      </c>
      <c r="J66" s="2">
        <f>PJfd!J66-Pfd!J66</f>
        <v>0</v>
      </c>
      <c r="K66" s="2">
        <f>PJfd!K66-Pfd!K66</f>
        <v>0</v>
      </c>
      <c r="L66" s="2">
        <f>PJfd!L66-Pfd!L66</f>
        <v>0</v>
      </c>
      <c r="M66" s="2">
        <f>PJfd!M66-Pfd!M66</f>
        <v>0</v>
      </c>
      <c r="N66" s="2">
        <f>PJfd!N66-Pfd!N66</f>
        <v>0</v>
      </c>
      <c r="O66" s="2">
        <f>PJfd!O66-Pfd!O66</f>
        <v>0</v>
      </c>
      <c r="P66" s="2">
        <f>PJfd!P66-Pfd!P66</f>
        <v>0</v>
      </c>
      <c r="Q66" s="2">
        <f>PJfd!Q66-Pfd!Q66</f>
        <v>0</v>
      </c>
      <c r="R66" s="2">
        <f>PJfd!R66-Pfd!R66</f>
        <v>0</v>
      </c>
      <c r="S66" s="2">
        <f>PJfd!S66-Pfd!S66</f>
        <v>0</v>
      </c>
    </row>
    <row r="67" spans="1:19" x14ac:dyDescent="0.3">
      <c r="A67" s="2">
        <f>PJfd!A67-Pfd!A67</f>
        <v>0</v>
      </c>
      <c r="B67" s="2">
        <f>PJfd!B67-Pfd!B67</f>
        <v>0</v>
      </c>
      <c r="C67" s="2">
        <f>PJfd!C67-Pfd!C67</f>
        <v>0</v>
      </c>
      <c r="D67" s="2">
        <f>PJfd!D67-Pfd!D67</f>
        <v>0</v>
      </c>
      <c r="E67" s="2">
        <f>PJfd!E67-Pfd!E67</f>
        <v>0</v>
      </c>
      <c r="F67" s="2">
        <f>Pfd!F67</f>
        <v>0</v>
      </c>
      <c r="G67" s="2">
        <f>PJfd!G67-Pfd!G67</f>
        <v>0</v>
      </c>
      <c r="H67" s="2">
        <f>PJfd!H67-Pfd!H67</f>
        <v>0</v>
      </c>
      <c r="I67" s="2">
        <f>PJfd!I67-Pfd!I67</f>
        <v>0</v>
      </c>
      <c r="J67" s="2">
        <f>PJfd!J67-Pfd!J67</f>
        <v>0</v>
      </c>
      <c r="K67" s="2">
        <f>PJfd!K67-Pfd!K67</f>
        <v>0</v>
      </c>
      <c r="L67" s="2">
        <f>PJfd!L67-Pfd!L67</f>
        <v>0</v>
      </c>
      <c r="M67" s="2">
        <f>PJfd!M67-Pfd!M67</f>
        <v>0</v>
      </c>
      <c r="N67" s="2">
        <f>PJfd!N67-Pfd!N67</f>
        <v>0</v>
      </c>
      <c r="O67" s="2">
        <f>PJfd!O67-Pfd!O67</f>
        <v>0</v>
      </c>
      <c r="P67" s="2">
        <f>PJfd!P67-Pfd!P67</f>
        <v>0</v>
      </c>
      <c r="Q67" s="2">
        <f>PJfd!Q67-Pfd!Q67</f>
        <v>0</v>
      </c>
      <c r="R67" s="2">
        <f>PJfd!R67-Pfd!R67</f>
        <v>0</v>
      </c>
      <c r="S67" s="2">
        <f>PJfd!S67-Pfd!S67</f>
        <v>0</v>
      </c>
    </row>
    <row r="68" spans="1:19" x14ac:dyDescent="0.3">
      <c r="A68" s="2">
        <f>PJfd!A68-Pfd!A68</f>
        <v>0</v>
      </c>
      <c r="B68" s="2">
        <f>PJfd!B68-Pfd!B68</f>
        <v>0</v>
      </c>
      <c r="C68" s="2">
        <f>PJfd!C68-Pfd!C68</f>
        <v>0</v>
      </c>
      <c r="D68" s="2">
        <f>PJfd!D68-Pfd!D68</f>
        <v>0</v>
      </c>
      <c r="E68" s="2">
        <f>PJfd!E68-Pfd!E68</f>
        <v>0</v>
      </c>
      <c r="F68" s="2" t="str">
        <f>Pfd!F68</f>
        <v>wrh</v>
      </c>
      <c r="G68" s="2">
        <f>PJfd!G68-Pfd!G68</f>
        <v>0</v>
      </c>
      <c r="H68" s="2">
        <f>PJfd!H68-Pfd!H68</f>
        <v>7.8643928036470356E-9</v>
      </c>
      <c r="I68" s="2">
        <f>PJfd!I68-Pfd!I68</f>
        <v>0</v>
      </c>
      <c r="J68" s="2">
        <f>PJfd!J68-Pfd!J68</f>
        <v>0</v>
      </c>
      <c r="K68" s="2">
        <f>PJfd!K68-Pfd!K68</f>
        <v>0</v>
      </c>
      <c r="L68" s="2">
        <f>PJfd!L68-Pfd!L68</f>
        <v>0</v>
      </c>
      <c r="M68" s="2">
        <f>PJfd!M68-Pfd!M68</f>
        <v>0</v>
      </c>
      <c r="N68" s="2">
        <f>PJfd!N68-Pfd!N68</f>
        <v>0</v>
      </c>
      <c r="O68" s="2">
        <f>PJfd!O68-Pfd!O68</f>
        <v>0</v>
      </c>
      <c r="P68" s="2">
        <f>PJfd!P68-Pfd!P68</f>
        <v>0</v>
      </c>
      <c r="Q68" s="2">
        <f>PJfd!Q68-Pfd!Q68</f>
        <v>0</v>
      </c>
      <c r="R68" s="2">
        <f>PJfd!R68-Pfd!R68</f>
        <v>0</v>
      </c>
      <c r="S68" s="2">
        <f>PJfd!S68-Pfd!S68</f>
        <v>0</v>
      </c>
    </row>
    <row r="69" spans="1:19" x14ac:dyDescent="0.3">
      <c r="A69" s="2">
        <f>PJfd!A69-Pfd!A69</f>
        <v>0</v>
      </c>
      <c r="B69" s="2">
        <f>PJfd!B69-Pfd!B69</f>
        <v>0</v>
      </c>
      <c r="C69" s="2">
        <f>PJfd!C69-Pfd!C69</f>
        <v>0</v>
      </c>
      <c r="D69" s="2">
        <f>PJfd!D69-Pfd!D69</f>
        <v>0</v>
      </c>
      <c r="E69" s="2">
        <f>PJfd!E69-Pfd!E69</f>
        <v>0</v>
      </c>
      <c r="F69" s="2" t="str">
        <f>Pfd!F69</f>
        <v>ott</v>
      </c>
      <c r="G69" s="2">
        <f>PJfd!G69-Pfd!G69</f>
        <v>0</v>
      </c>
      <c r="H69" s="2">
        <f>PJfd!H69-Pfd!H69</f>
        <v>2.1161197238939167E-9</v>
      </c>
      <c r="I69" s="2">
        <f>PJfd!I69-Pfd!I69</f>
        <v>0</v>
      </c>
      <c r="J69" s="2">
        <f>PJfd!J69-Pfd!J69</f>
        <v>0</v>
      </c>
      <c r="K69" s="2">
        <f>PJfd!K69-Pfd!K69</f>
        <v>0</v>
      </c>
      <c r="L69" s="2">
        <f>PJfd!L69-Pfd!L69</f>
        <v>0</v>
      </c>
      <c r="M69" s="2">
        <f>PJfd!M69-Pfd!M69</f>
        <v>0</v>
      </c>
      <c r="N69" s="2">
        <f>PJfd!N69-Pfd!N69</f>
        <v>0</v>
      </c>
      <c r="O69" s="2">
        <f>PJfd!O69-Pfd!O69</f>
        <v>0</v>
      </c>
      <c r="P69" s="2">
        <f>PJfd!P69-Pfd!P69</f>
        <v>0</v>
      </c>
      <c r="Q69" s="2">
        <f>PJfd!Q69-Pfd!Q69</f>
        <v>0</v>
      </c>
      <c r="R69" s="2">
        <f>PJfd!R69-Pfd!R69</f>
        <v>0</v>
      </c>
      <c r="S69" s="2">
        <f>PJfd!S69-Pfd!S69</f>
        <v>0</v>
      </c>
    </row>
    <row r="70" spans="1:19" x14ac:dyDescent="0.3">
      <c r="A70" s="2">
        <f>PJfd!A70-Pfd!A70</f>
        <v>0</v>
      </c>
      <c r="B70" s="2">
        <f>PJfd!B70-Pfd!B70</f>
        <v>0</v>
      </c>
      <c r="C70" s="2">
        <f>PJfd!C70-Pfd!C70</f>
        <v>0</v>
      </c>
      <c r="D70" s="2">
        <f>PJfd!D70-Pfd!D70</f>
        <v>0</v>
      </c>
      <c r="E70" s="2">
        <f>PJfd!E70-Pfd!E70</f>
        <v>0</v>
      </c>
      <c r="F70" s="2" t="str">
        <f>Pfd!F70</f>
        <v>che</v>
      </c>
      <c r="G70" s="2">
        <f>PJfd!G70-Pfd!G70</f>
        <v>0</v>
      </c>
      <c r="H70" s="2">
        <f>PJfd!H70-Pfd!H70</f>
        <v>1.8733999240794219E-8</v>
      </c>
      <c r="I70" s="2">
        <f>PJfd!I70-Pfd!I70</f>
        <v>0</v>
      </c>
      <c r="J70" s="2">
        <f>PJfd!J70-Pfd!J70</f>
        <v>0</v>
      </c>
      <c r="K70" s="2">
        <f>PJfd!K70-Pfd!K70</f>
        <v>0</v>
      </c>
      <c r="L70" s="2">
        <f>PJfd!L70-Pfd!L70</f>
        <v>0</v>
      </c>
      <c r="M70" s="2">
        <f>PJfd!M70-Pfd!M70</f>
        <v>0</v>
      </c>
      <c r="N70" s="2">
        <f>PJfd!N70-Pfd!N70</f>
        <v>9.8425199102081251E-9</v>
      </c>
      <c r="O70" s="2">
        <f>PJfd!O70-Pfd!O70</f>
        <v>0</v>
      </c>
      <c r="P70" s="2">
        <f>PJfd!P70-Pfd!P70</f>
        <v>0</v>
      </c>
      <c r="Q70" s="2">
        <f>PJfd!Q70-Pfd!Q70</f>
        <v>0</v>
      </c>
      <c r="R70" s="2">
        <f>PJfd!R70-Pfd!R70</f>
        <v>0</v>
      </c>
      <c r="S70" s="2">
        <f>PJfd!S70-Pfd!S70</f>
        <v>1.0377050330134807E-8</v>
      </c>
    </row>
    <row r="71" spans="1:19" x14ac:dyDescent="0.3">
      <c r="A71" s="2">
        <f>PJfd!A71-Pfd!A71</f>
        <v>0</v>
      </c>
      <c r="B71" s="2">
        <f>PJfd!B71-Pfd!B71</f>
        <v>0</v>
      </c>
      <c r="C71" s="2">
        <f>PJfd!C71-Pfd!C71</f>
        <v>0</v>
      </c>
      <c r="D71" s="2">
        <f>PJfd!D71-Pfd!D71</f>
        <v>0</v>
      </c>
      <c r="E71" s="2">
        <f>PJfd!E71-Pfd!E71</f>
        <v>0</v>
      </c>
      <c r="F71" s="2" t="str">
        <f>Pfd!F71</f>
        <v>air</v>
      </c>
      <c r="G71" s="2">
        <f>PJfd!G71-Pfd!G71</f>
        <v>0</v>
      </c>
      <c r="H71" s="2">
        <f>PJfd!H71-Pfd!H71</f>
        <v>-2.5678201609480311E-7</v>
      </c>
      <c r="I71" s="2">
        <f>PJfd!I71-Pfd!I71</f>
        <v>0</v>
      </c>
      <c r="J71" s="2">
        <f>PJfd!J71-Pfd!J71</f>
        <v>0</v>
      </c>
      <c r="K71" s="2">
        <f>PJfd!K71-Pfd!K71</f>
        <v>0</v>
      </c>
      <c r="L71" s="2">
        <f>PJfd!L71-Pfd!L71</f>
        <v>0</v>
      </c>
      <c r="M71" s="2">
        <f>PJfd!M71-Pfd!M71</f>
        <v>0</v>
      </c>
      <c r="N71" s="2">
        <f>PJfd!N71-Pfd!N71</f>
        <v>0</v>
      </c>
      <c r="O71" s="2">
        <f>PJfd!O71-Pfd!O71</f>
        <v>0</v>
      </c>
      <c r="P71" s="2">
        <f>PJfd!P71-Pfd!P71</f>
        <v>0</v>
      </c>
      <c r="Q71" s="2">
        <f>PJfd!Q71-Pfd!Q71</f>
        <v>0</v>
      </c>
      <c r="R71" s="2">
        <f>PJfd!R71-Pfd!R71</f>
        <v>0</v>
      </c>
      <c r="S71" s="2">
        <f>PJfd!S71-Pfd!S71</f>
        <v>0</v>
      </c>
    </row>
    <row r="72" spans="1:19" x14ac:dyDescent="0.3">
      <c r="A72" s="2">
        <f>PJfd!A72-Pfd!A72</f>
        <v>0</v>
      </c>
      <c r="B72" s="2">
        <f>PJfd!B72-Pfd!B72</f>
        <v>0</v>
      </c>
      <c r="C72" s="2">
        <f>PJfd!C72-Pfd!C72</f>
        <v>0</v>
      </c>
      <c r="D72" s="2">
        <f>PJfd!D72-Pfd!D72</f>
        <v>5.9654328976588289E-9</v>
      </c>
      <c r="E72" s="2">
        <f>PJfd!E72-Pfd!E72</f>
        <v>0</v>
      </c>
      <c r="F72" s="2" t="str">
        <f>Pfd!F72</f>
        <v>mmf</v>
      </c>
      <c r="G72" s="2">
        <f>PJfd!G72-Pfd!G72</f>
        <v>0</v>
      </c>
      <c r="H72" s="2">
        <f>PJfd!H72-Pfd!H72</f>
        <v>-6.7759003741230117E-8</v>
      </c>
      <c r="I72" s="2">
        <f>PJfd!I72-Pfd!I72</f>
        <v>0</v>
      </c>
      <c r="J72" s="2">
        <f>PJfd!J72-Pfd!J72</f>
        <v>0</v>
      </c>
      <c r="K72" s="2">
        <f>PJfd!K72-Pfd!K72</f>
        <v>0</v>
      </c>
      <c r="L72" s="2">
        <f>PJfd!L72-Pfd!L72</f>
        <v>0</v>
      </c>
      <c r="M72" s="2">
        <f>PJfd!M72-Pfd!M72</f>
        <v>2.9418091001404134E-9</v>
      </c>
      <c r="N72" s="2">
        <f>PJfd!N72-Pfd!N72</f>
        <v>-1.0375103443038824E-8</v>
      </c>
      <c r="O72" s="2">
        <f>PJfd!O72-Pfd!O72</f>
        <v>0</v>
      </c>
      <c r="P72" s="2">
        <f>PJfd!P72-Pfd!P72</f>
        <v>0</v>
      </c>
      <c r="Q72" s="2">
        <f>PJfd!Q72-Pfd!Q72</f>
        <v>0</v>
      </c>
      <c r="R72" s="2">
        <f>PJfd!R72-Pfd!R72</f>
        <v>7.1768608972400116E-9</v>
      </c>
      <c r="S72" s="2">
        <f>PJfd!S72-Pfd!S72</f>
        <v>9.1613698849357661E-9</v>
      </c>
    </row>
    <row r="73" spans="1:19" x14ac:dyDescent="0.3">
      <c r="A73" s="2">
        <f>PJfd!A73-Pfd!A73</f>
        <v>0</v>
      </c>
      <c r="B73" s="2">
        <f>PJfd!B73-Pfd!B73</f>
        <v>0</v>
      </c>
      <c r="C73" s="2">
        <f>PJfd!C73-Pfd!C73</f>
        <v>0</v>
      </c>
      <c r="D73" s="2">
        <f>PJfd!D73-Pfd!D73</f>
        <v>0</v>
      </c>
      <c r="E73" s="2">
        <f>PJfd!E73-Pfd!E73</f>
        <v>0</v>
      </c>
      <c r="F73" s="2" t="str">
        <f>Pfd!F73</f>
        <v>otr</v>
      </c>
      <c r="G73" s="2">
        <f>PJfd!G73-Pfd!G73</f>
        <v>0</v>
      </c>
      <c r="H73" s="2">
        <f>PJfd!H73-Pfd!H73</f>
        <v>-1.2919901593022587E-8</v>
      </c>
      <c r="I73" s="2">
        <f>PJfd!I73-Pfd!I73</f>
        <v>0</v>
      </c>
      <c r="J73" s="2">
        <f>PJfd!J73-Pfd!J73</f>
        <v>0</v>
      </c>
      <c r="K73" s="2">
        <f>PJfd!K73-Pfd!K73</f>
        <v>0</v>
      </c>
      <c r="L73" s="2">
        <f>PJfd!L73-Pfd!L73</f>
        <v>0</v>
      </c>
      <c r="M73" s="2">
        <f>PJfd!M73-Pfd!M73</f>
        <v>0</v>
      </c>
      <c r="N73" s="2">
        <f>PJfd!N73-Pfd!N73</f>
        <v>0</v>
      </c>
      <c r="O73" s="2">
        <f>PJfd!O73-Pfd!O73</f>
        <v>0</v>
      </c>
      <c r="P73" s="2">
        <f>PJfd!P73-Pfd!P73</f>
        <v>0</v>
      </c>
      <c r="Q73" s="2">
        <f>PJfd!Q73-Pfd!Q73</f>
        <v>0</v>
      </c>
      <c r="R73" s="2">
        <f>PJfd!R73-Pfd!R73</f>
        <v>0</v>
      </c>
      <c r="S73" s="2">
        <f>PJfd!S73-Pfd!S73</f>
        <v>0</v>
      </c>
    </row>
    <row r="74" spans="1:19" x14ac:dyDescent="0.3">
      <c r="A74" s="2">
        <f>PJfd!A74-Pfd!A74</f>
        <v>0</v>
      </c>
      <c r="B74" s="2">
        <f>PJfd!B74-Pfd!B74</f>
        <v>0</v>
      </c>
      <c r="C74" s="2">
        <f>PJfd!C74-Pfd!C74</f>
        <v>0</v>
      </c>
      <c r="D74" s="2">
        <f>PJfd!D74-Pfd!D74</f>
        <v>0</v>
      </c>
      <c r="E74" s="2">
        <f>PJfd!E74-Pfd!E74</f>
        <v>0</v>
      </c>
      <c r="F74" s="2" t="str">
        <f>Pfd!F74</f>
        <v>min</v>
      </c>
      <c r="G74" s="2">
        <f>PJfd!G74-Pfd!G74</f>
        <v>0</v>
      </c>
      <c r="H74" s="2">
        <f>PJfd!H74-Pfd!H74</f>
        <v>9.0941609798278478E-9</v>
      </c>
      <c r="I74" s="2">
        <f>PJfd!I74-Pfd!I74</f>
        <v>0</v>
      </c>
      <c r="J74" s="2">
        <f>PJfd!J74-Pfd!J74</f>
        <v>0</v>
      </c>
      <c r="K74" s="2">
        <f>PJfd!K74-Pfd!K74</f>
        <v>0</v>
      </c>
      <c r="L74" s="2">
        <f>PJfd!L74-Pfd!L74</f>
        <v>0</v>
      </c>
      <c r="M74" s="2">
        <f>PJfd!M74-Pfd!M74</f>
        <v>0</v>
      </c>
      <c r="N74" s="2">
        <f>PJfd!N74-Pfd!N74</f>
        <v>8.3340190026870431E-9</v>
      </c>
      <c r="O74" s="2">
        <f>PJfd!O74-Pfd!O74</f>
        <v>0</v>
      </c>
      <c r="P74" s="2">
        <f>PJfd!P74-Pfd!P74</f>
        <v>0</v>
      </c>
      <c r="Q74" s="2">
        <f>PJfd!Q74-Pfd!Q74</f>
        <v>0</v>
      </c>
      <c r="R74" s="2">
        <f>PJfd!R74-Pfd!R74</f>
        <v>0</v>
      </c>
      <c r="S74" s="2">
        <f>PJfd!S74-Pfd!S74</f>
        <v>6.059970225911399E-10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Pfd</vt:lpstr>
      <vt:lpstr>PJfd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Elias BenRuth Lazarus</cp:lastModifiedBy>
  <dcterms:created xsi:type="dcterms:W3CDTF">2024-01-13T22:59:02Z</dcterms:created>
  <dcterms:modified xsi:type="dcterms:W3CDTF">2024-01-14T19:14:36Z</dcterms:modified>
</cp:coreProperties>
</file>