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15AD85AC-DBB6-409B-9661-A46E0B2F7B4C}" xr6:coauthVersionLast="47" xr6:coauthVersionMax="47" xr10:uidLastSave="{00000000-0000-0000-0000-000000000000}"/>
  <bookViews>
    <workbookView xWindow="-120" yWindow="-120" windowWidth="20730" windowHeight="11760" xr2:uid="{DFD7175C-8BF9-4F5D-BF57-2014F8D04D64}"/>
  </bookViews>
  <sheets>
    <sheet name="Countries" sheetId="2" r:id="rId1"/>
    <sheet name="KPIs" sheetId="1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sharedStrings.xml><?xml version="1.0" encoding="utf-8"?>
<sst xmlns="http://schemas.openxmlformats.org/spreadsheetml/2006/main" count="227" uniqueCount="212">
  <si>
    <t>Albania</t>
  </si>
  <si>
    <t>Macedonia</t>
  </si>
  <si>
    <t>Montenegro</t>
  </si>
  <si>
    <t>Bosnia and Herzegovina</t>
  </si>
  <si>
    <t>Serbia</t>
  </si>
  <si>
    <t>Kosovo</t>
  </si>
  <si>
    <t>Moldova</t>
  </si>
  <si>
    <t>Ukraine</t>
  </si>
  <si>
    <t>Turkey</t>
  </si>
  <si>
    <t>Georgia</t>
  </si>
  <si>
    <t>Growth Rate real GDP per capita</t>
  </si>
  <si>
    <t>Real GDP per capita</t>
  </si>
  <si>
    <t>Growth rate population</t>
  </si>
  <si>
    <t>Gross fixed capital formation</t>
  </si>
  <si>
    <t>Lifelong learning</t>
  </si>
  <si>
    <t>% pop by education level</t>
  </si>
  <si>
    <t>Number of patents total and share</t>
  </si>
  <si>
    <t>Human resources in science and technology</t>
  </si>
  <si>
    <t>Share NACE</t>
  </si>
  <si>
    <t>Employement rate by education level</t>
  </si>
  <si>
    <t>Unemployement rate by education level</t>
  </si>
  <si>
    <t>Activity rate by education level</t>
  </si>
  <si>
    <t>Employement rate</t>
  </si>
  <si>
    <t>Activity rate</t>
  </si>
  <si>
    <t>Website firms</t>
  </si>
  <si>
    <t>telecomunnications firms</t>
  </si>
  <si>
    <t>region with seaports</t>
  </si>
  <si>
    <t>airport density</t>
  </si>
  <si>
    <t>road density</t>
  </si>
  <si>
    <t>rail density</t>
  </si>
  <si>
    <t>connectivity</t>
  </si>
  <si>
    <t>output intensity (GDP/area)</t>
  </si>
  <si>
    <t>employement density</t>
  </si>
  <si>
    <t>population density</t>
  </si>
  <si>
    <t>coastal</t>
  </si>
  <si>
    <t>capital city</t>
  </si>
  <si>
    <t>number of airports</t>
  </si>
  <si>
    <t>distance to capital</t>
  </si>
  <si>
    <t>distance to closest eu capital</t>
  </si>
  <si>
    <t>distance to Bruxelles</t>
  </si>
  <si>
    <t>temperatures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</si>
  <si>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</si>
  <si>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</si>
  <si>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</si>
  <si>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</si>
  <si>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</si>
  <si>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</si>
  <si>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</si>
  <si>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</si>
  <si>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Veri</t>
  </si>
  <si>
    <t>Qender</t>
  </si>
  <si>
    <t>Jug</t>
  </si>
  <si>
    <t>Albania (SHQIPËRIA)</t>
  </si>
  <si>
    <t>AL01</t>
  </si>
  <si>
    <t>AL02</t>
  </si>
  <si>
    <t>AL03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</si>
  <si>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</si>
  <si>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</si>
  <si>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</si>
  <si>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</si>
  <si>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</si>
  <si>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</si>
  <si>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</si>
  <si>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</si>
  <si>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</si>
  <si>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</si>
  <si>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</si>
  <si>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Tbilisi</t>
  </si>
  <si>
    <t>Imereti</t>
  </si>
  <si>
    <t>Kvemo Kartili</t>
  </si>
  <si>
    <t>Samegrelo and Zemo Svaneti</t>
  </si>
  <si>
    <t>Kakheti</t>
  </si>
  <si>
    <t>Shida Kartili</t>
  </si>
  <si>
    <t>Abkhazia</t>
  </si>
  <si>
    <t>Samtskhe-Javakheti</t>
  </si>
  <si>
    <t>Guria</t>
  </si>
  <si>
    <t>Mtskheta-Mtianeti</t>
  </si>
  <si>
    <t>Racha-Lechkhumi and Kvemo Svaneti</t>
  </si>
  <si>
    <t>Adjaria</t>
  </si>
  <si>
    <t>GE01</t>
  </si>
  <si>
    <t>GE02</t>
  </si>
  <si>
    <t>GE03</t>
  </si>
  <si>
    <t>GE04</t>
  </si>
  <si>
    <t>GE05</t>
  </si>
  <si>
    <t>GE06</t>
  </si>
  <si>
    <t>GE07</t>
  </si>
  <si>
    <t>GE08</t>
  </si>
  <si>
    <t>GE09</t>
  </si>
  <si>
    <t>GE10</t>
  </si>
  <si>
    <t>GE11</t>
  </si>
  <si>
    <t>Brčko District</t>
  </si>
  <si>
    <t>Republika Srpska</t>
  </si>
  <si>
    <t>Federation BIH</t>
  </si>
  <si>
    <t>BH01</t>
  </si>
  <si>
    <t>BH02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</si>
  <si>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</si>
  <si>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</si>
  <si>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</si>
  <si>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</si>
  <si>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</si>
  <si>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</si>
  <si>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</si>
  <si>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</si>
  <si>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</si>
  <si>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</si>
  <si>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</si>
  <si>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</si>
  <si>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</si>
  <si>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</si>
  <si>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</si>
  <si>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</si>
  <si>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</si>
  <si>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</si>
  <si>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</si>
  <si>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</si>
  <si>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</si>
  <si>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</si>
  <si>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</si>
  <si>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</si>
  <si>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</si>
  <si>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</si>
  <si>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</si>
  <si>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</si>
  <si>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</si>
  <si>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</si>
  <si>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</si>
  <si>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</si>
  <si>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</si>
  <si>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</si>
  <si>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</si>
  <si>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</si>
  <si>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</si>
  <si>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</si>
  <si>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</si>
  <si>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</si>
  <si>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</si>
  <si>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</si>
  <si>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</si>
  <si>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</si>
  <si>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</si>
  <si>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</si>
  <si>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</si>
  <si>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</si>
  <si>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</si>
  <si>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</si>
  <si>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</si>
  <si>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</si>
  <si>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Cherkasy</t>
  </si>
  <si>
    <t>Chernihiv</t>
  </si>
  <si>
    <t>Chernivtsi</t>
  </si>
  <si>
    <t>Dnipropetrovsk</t>
  </si>
  <si>
    <t>Donetsk</t>
  </si>
  <si>
    <t>Ivano-Frankivsk</t>
  </si>
  <si>
    <t>Kharkiv</t>
  </si>
  <si>
    <t>Kherson</t>
  </si>
  <si>
    <t>Khmelnytskyi</t>
  </si>
  <si>
    <t>Kyiv</t>
  </si>
  <si>
    <t>Kirovohrad</t>
  </si>
  <si>
    <t>Luhansk</t>
  </si>
  <si>
    <t>Lviv</t>
  </si>
  <si>
    <t>Mykolaiv</t>
  </si>
  <si>
    <t>Odesa</t>
  </si>
  <si>
    <t>Poltava</t>
  </si>
  <si>
    <t>Rivne</t>
  </si>
  <si>
    <t>Sumy</t>
  </si>
  <si>
    <t>Ternopil</t>
  </si>
  <si>
    <t>Vinnytsia</t>
  </si>
  <si>
    <t>Volyn</t>
  </si>
  <si>
    <t>Zakarpattia</t>
  </si>
  <si>
    <t>Zaporizhzhia</t>
  </si>
  <si>
    <t>Zhytomyr</t>
  </si>
  <si>
    <t>UA01</t>
  </si>
  <si>
    <t>BH03</t>
  </si>
  <si>
    <t>GE12</t>
  </si>
  <si>
    <t>UA02</t>
  </si>
  <si>
    <t>UA03</t>
  </si>
  <si>
    <t>UA04</t>
  </si>
  <si>
    <t>UA05</t>
  </si>
  <si>
    <t>UA06</t>
  </si>
  <si>
    <t>UA07</t>
  </si>
  <si>
    <t>UA08</t>
  </si>
  <si>
    <t>UA09</t>
  </si>
  <si>
    <t>UA10</t>
  </si>
  <si>
    <t>UA11</t>
  </si>
  <si>
    <t>UA12</t>
  </si>
  <si>
    <t>UA13</t>
  </si>
  <si>
    <t>UA14</t>
  </si>
  <si>
    <t>UA15</t>
  </si>
  <si>
    <t>UA16</t>
  </si>
  <si>
    <t>UA17</t>
  </si>
  <si>
    <t>UA18</t>
  </si>
  <si>
    <t>UA19</t>
  </si>
  <si>
    <t>UA20</t>
  </si>
  <si>
    <t>UA21</t>
  </si>
  <si>
    <t>UA22</t>
  </si>
  <si>
    <t>UA23</t>
  </si>
  <si>
    <t>UA24</t>
  </si>
  <si>
    <t>Total</t>
  </si>
  <si>
    <t>Regions</t>
  </si>
  <si>
    <t>Main Variable</t>
  </si>
  <si>
    <t>Subsets</t>
  </si>
  <si>
    <t>Time Period</t>
  </si>
  <si>
    <t>Source</t>
  </si>
  <si>
    <t>Link</t>
  </si>
  <si>
    <t>National Statistical Office</t>
  </si>
  <si>
    <t>Monstat</t>
  </si>
  <si>
    <t>Statistical Office of Montenegro - MONSTAT</t>
  </si>
  <si>
    <t>ME</t>
  </si>
  <si>
    <t>CEFTA membership</t>
  </si>
  <si>
    <t>x</t>
  </si>
  <si>
    <t>National Banks</t>
  </si>
  <si>
    <t>CBCG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</si>
</sst>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bcg.me/en" TargetMode="External"/><Relationship Id="rId1" Type="http://schemas.openxmlformats.org/officeDocument/2006/relationships/hyperlink" Target="https://www.monstat.org/e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dimension ref="A1:F77"/>
  <sheetViews>
    <sheetView tabSelected="1" zoomScale="70" zoomScaleNormal="70" workbookViewId="0">
      <selection activeCell="J14" sqref="J14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</cols>
  <sheetData>
    <row r="1" spans="1:6" ht="15.75" thickBot="1" x14ac:dyDescent="0.3">
      <c r="A1" s="4" t="s">
        <v>41</v>
      </c>
      <c r="B1" s="5" t="s">
        <v>42</v>
      </c>
      <c r="C1" s="5" t="s">
        <v>43</v>
      </c>
    </row>
    <row r="2" spans="1:6" x14ac:dyDescent="0.25">
      <c r="A2" s="2" t="s">
        <v>44</v>
      </c>
      <c r="B2" t="s">
        <v>45</v>
      </c>
      <c r="C2" t="s">
        <v>46</v>
      </c>
      <c r="E2" s="6" t="s">
        <v>197</v>
      </c>
      <c r="F2" s="7"/>
    </row>
    <row r="3" spans="1:6" x14ac:dyDescent="0.25">
      <c r="A3" s="2" t="s">
        <v>47</v>
      </c>
      <c r="B3" t="s">
        <v>47</v>
      </c>
      <c r="C3" t="s">
        <v>48</v>
      </c>
      <c r="E3" s="8" t="s">
        <v>41</v>
      </c>
      <c r="F3" s="9">
        <f>COUNTA(A2:A77 )</f>
        <v>10</v>
      </c>
    </row>
    <row r="4" spans="1:6" ht="15.75" thickBot="1" x14ac:dyDescent="0.3">
      <c r="A4" s="3" t="s">
        <v>52</v>
      </c>
      <c r="B4" t="s">
        <v>49</v>
      </c>
      <c r="C4" t="s">
        <v>53</v>
      </c>
      <c r="E4" s="10" t="s">
        <v>198</v>
      </c>
      <c r="F4" s="11">
        <f>COUNTA(B2:B77 )</f>
        <v>76</v>
      </c>
    </row>
    <row r="5" spans="1:6" x14ac:dyDescent="0.25">
      <c r="A5" s="3"/>
      <c r="B5" t="s">
        <v>50</v>
      </c>
      <c r="C5" t="s">
        <v>54</v>
      </c>
    </row>
    <row r="6" spans="1:6" x14ac:dyDescent="0.25">
      <c r="A6" s="3"/>
      <c r="B6" t="s">
        <v>51</v>
      </c>
      <c r="C6" t="s">
        <v>55</v>
      </c>
    </row>
    <row r="7" spans="1:6" x14ac:dyDescent="0.25">
      <c r="A7" s="3" t="s">
        <v>56</v>
      </c>
      <c r="B7" t="s">
        <v>57</v>
      </c>
      <c r="C7" t="s">
        <v>61</v>
      </c>
    </row>
    <row r="8" spans="1:6" x14ac:dyDescent="0.25">
      <c r="A8" s="3"/>
      <c r="B8" t="s">
        <v>58</v>
      </c>
      <c r="C8" t="s">
        <v>64</v>
      </c>
    </row>
    <row r="9" spans="1:6" x14ac:dyDescent="0.25">
      <c r="A9" s="3"/>
      <c r="B9" t="s">
        <v>59</v>
      </c>
      <c r="C9" t="s">
        <v>62</v>
      </c>
    </row>
    <row r="10" spans="1:6" x14ac:dyDescent="0.25">
      <c r="A10" s="3"/>
      <c r="B10" t="s">
        <v>60</v>
      </c>
      <c r="C10" t="s">
        <v>63</v>
      </c>
    </row>
    <row r="11" spans="1:6" x14ac:dyDescent="0.25">
      <c r="A11" s="2" t="s">
        <v>5</v>
      </c>
      <c r="B11" t="s">
        <v>5</v>
      </c>
      <c r="C11" t="s">
        <v>65</v>
      </c>
    </row>
    <row r="12" spans="1:6" x14ac:dyDescent="0.25">
      <c r="A12" s="3" t="s">
        <v>3</v>
      </c>
      <c r="B12" t="s">
        <v>92</v>
      </c>
      <c r="C12" t="s">
        <v>93</v>
      </c>
    </row>
    <row r="13" spans="1:6" x14ac:dyDescent="0.25">
      <c r="A13" s="3"/>
      <c r="B13" t="s">
        <v>91</v>
      </c>
      <c r="C13" t="s">
        <v>94</v>
      </c>
    </row>
    <row r="14" spans="1:6" x14ac:dyDescent="0.25">
      <c r="A14" s="3"/>
      <c r="B14" t="s">
        <v>90</v>
      </c>
      <c r="C14" t="s">
        <v>172</v>
      </c>
    </row>
    <row r="15" spans="1:6" x14ac:dyDescent="0.25">
      <c r="A15" s="2" t="s">
        <v>6</v>
      </c>
      <c r="B15" t="s">
        <v>6</v>
      </c>
      <c r="C15" t="s">
        <v>66</v>
      </c>
    </row>
    <row r="16" spans="1:6" x14ac:dyDescent="0.25">
      <c r="A16" s="3" t="s">
        <v>9</v>
      </c>
      <c r="B16" t="s">
        <v>67</v>
      </c>
      <c r="C16" t="s">
        <v>79</v>
      </c>
    </row>
    <row r="17" spans="1:3" x14ac:dyDescent="0.25">
      <c r="A17" s="3"/>
      <c r="B17" t="s">
        <v>68</v>
      </c>
      <c r="C17" t="s">
        <v>80</v>
      </c>
    </row>
    <row r="18" spans="1:3" x14ac:dyDescent="0.25">
      <c r="A18" s="3"/>
      <c r="B18" t="s">
        <v>78</v>
      </c>
      <c r="C18" t="s">
        <v>81</v>
      </c>
    </row>
    <row r="19" spans="1:3" x14ac:dyDescent="0.25">
      <c r="A19" s="3"/>
      <c r="B19" t="s">
        <v>69</v>
      </c>
      <c r="C19" t="s">
        <v>82</v>
      </c>
    </row>
    <row r="20" spans="1:3" x14ac:dyDescent="0.25">
      <c r="A20" s="3"/>
      <c r="B20" t="s">
        <v>70</v>
      </c>
      <c r="C20" t="s">
        <v>83</v>
      </c>
    </row>
    <row r="21" spans="1:3" x14ac:dyDescent="0.25">
      <c r="A21" s="3"/>
      <c r="B21" t="s">
        <v>71</v>
      </c>
      <c r="C21" t="s">
        <v>84</v>
      </c>
    </row>
    <row r="22" spans="1:3" x14ac:dyDescent="0.25">
      <c r="A22" s="3"/>
      <c r="B22" t="s">
        <v>72</v>
      </c>
      <c r="C22" t="s">
        <v>85</v>
      </c>
    </row>
    <row r="23" spans="1:3" x14ac:dyDescent="0.25">
      <c r="A23" s="3"/>
      <c r="B23" t="s">
        <v>73</v>
      </c>
      <c r="C23" t="s">
        <v>86</v>
      </c>
    </row>
    <row r="24" spans="1:3" x14ac:dyDescent="0.25">
      <c r="A24" s="3"/>
      <c r="B24" t="s">
        <v>74</v>
      </c>
      <c r="C24" t="s">
        <v>87</v>
      </c>
    </row>
    <row r="25" spans="1:3" x14ac:dyDescent="0.25">
      <c r="A25" s="3"/>
      <c r="B25" t="s">
        <v>75</v>
      </c>
      <c r="C25" t="s">
        <v>88</v>
      </c>
    </row>
    <row r="26" spans="1:3" x14ac:dyDescent="0.25">
      <c r="A26" s="3"/>
      <c r="B26" t="s">
        <v>76</v>
      </c>
      <c r="C26" t="s">
        <v>89</v>
      </c>
    </row>
    <row r="27" spans="1:3" x14ac:dyDescent="0.25">
      <c r="A27" s="3"/>
      <c r="B27" t="s">
        <v>77</v>
      </c>
      <c r="C27" t="s">
        <v>173</v>
      </c>
    </row>
    <row r="28" spans="1:3" x14ac:dyDescent="0.25">
      <c r="A28" s="3" t="s">
        <v>8</v>
      </c>
      <c r="B28" t="s">
        <v>95</v>
      </c>
      <c r="C28" t="s">
        <v>121</v>
      </c>
    </row>
    <row r="29" spans="1:3" x14ac:dyDescent="0.25">
      <c r="A29" s="3"/>
      <c r="B29" t="s">
        <v>96</v>
      </c>
      <c r="C29" t="s">
        <v>122</v>
      </c>
    </row>
    <row r="30" spans="1:3" x14ac:dyDescent="0.25">
      <c r="A30" s="3"/>
      <c r="B30" t="s">
        <v>97</v>
      </c>
      <c r="C30" t="s">
        <v>123</v>
      </c>
    </row>
    <row r="31" spans="1:3" x14ac:dyDescent="0.25">
      <c r="A31" s="3"/>
      <c r="B31" t="s">
        <v>98</v>
      </c>
      <c r="C31" t="s">
        <v>124</v>
      </c>
    </row>
    <row r="32" spans="1:3" x14ac:dyDescent="0.25">
      <c r="A32" s="3"/>
      <c r="B32" t="s">
        <v>99</v>
      </c>
      <c r="C32" t="s">
        <v>125</v>
      </c>
    </row>
    <row r="33" spans="1:3" x14ac:dyDescent="0.25">
      <c r="A33" s="3"/>
      <c r="B33" t="s">
        <v>100</v>
      </c>
      <c r="C33" t="s">
        <v>126</v>
      </c>
    </row>
    <row r="34" spans="1:3" x14ac:dyDescent="0.25">
      <c r="A34" s="3"/>
      <c r="B34" t="s">
        <v>101</v>
      </c>
      <c r="C34" t="s">
        <v>127</v>
      </c>
    </row>
    <row r="35" spans="1:3" x14ac:dyDescent="0.25">
      <c r="A35" s="3"/>
      <c r="B35" t="s">
        <v>102</v>
      </c>
      <c r="C35" t="s">
        <v>128</v>
      </c>
    </row>
    <row r="36" spans="1:3" x14ac:dyDescent="0.25">
      <c r="A36" s="3"/>
      <c r="B36" t="s">
        <v>103</v>
      </c>
      <c r="C36" t="s">
        <v>129</v>
      </c>
    </row>
    <row r="37" spans="1:3" x14ac:dyDescent="0.25">
      <c r="A37" s="3"/>
      <c r="B37" t="s">
        <v>104</v>
      </c>
      <c r="C37" t="s">
        <v>130</v>
      </c>
    </row>
    <row r="38" spans="1:3" x14ac:dyDescent="0.25">
      <c r="A38" s="3"/>
      <c r="B38" t="s">
        <v>105</v>
      </c>
      <c r="C38" t="s">
        <v>131</v>
      </c>
    </row>
    <row r="39" spans="1:3" x14ac:dyDescent="0.25">
      <c r="A39" s="3"/>
      <c r="B39" t="s">
        <v>106</v>
      </c>
      <c r="C39" t="s">
        <v>132</v>
      </c>
    </row>
    <row r="40" spans="1:3" x14ac:dyDescent="0.25">
      <c r="A40" s="3"/>
      <c r="B40" t="s">
        <v>107</v>
      </c>
      <c r="C40" t="s">
        <v>133</v>
      </c>
    </row>
    <row r="41" spans="1:3" x14ac:dyDescent="0.25">
      <c r="A41" s="3"/>
      <c r="B41" t="s">
        <v>108</v>
      </c>
      <c r="C41" t="s">
        <v>134</v>
      </c>
    </row>
    <row r="42" spans="1:3" x14ac:dyDescent="0.25">
      <c r="A42" s="3"/>
      <c r="B42" t="s">
        <v>109</v>
      </c>
      <c r="C42" t="s">
        <v>135</v>
      </c>
    </row>
    <row r="43" spans="1:3" x14ac:dyDescent="0.25">
      <c r="A43" s="3"/>
      <c r="B43" t="s">
        <v>110</v>
      </c>
      <c r="C43" t="s">
        <v>136</v>
      </c>
    </row>
    <row r="44" spans="1:3" x14ac:dyDescent="0.25">
      <c r="A44" s="3"/>
      <c r="B44" t="s">
        <v>111</v>
      </c>
      <c r="C44" t="s">
        <v>137</v>
      </c>
    </row>
    <row r="45" spans="1:3" x14ac:dyDescent="0.25">
      <c r="A45" s="3"/>
      <c r="B45" t="s">
        <v>112</v>
      </c>
      <c r="C45" t="s">
        <v>138</v>
      </c>
    </row>
    <row r="46" spans="1:3" x14ac:dyDescent="0.25">
      <c r="A46" s="3"/>
      <c r="B46" t="s">
        <v>113</v>
      </c>
      <c r="C46" t="s">
        <v>139</v>
      </c>
    </row>
    <row r="47" spans="1:3" x14ac:dyDescent="0.25">
      <c r="A47" s="3"/>
      <c r="B47" t="s">
        <v>114</v>
      </c>
      <c r="C47" t="s">
        <v>140</v>
      </c>
    </row>
    <row r="48" spans="1:3" x14ac:dyDescent="0.25">
      <c r="A48" s="3"/>
      <c r="B48" t="s">
        <v>115</v>
      </c>
      <c r="C48" t="s">
        <v>141</v>
      </c>
    </row>
    <row r="49" spans="1:3" x14ac:dyDescent="0.25">
      <c r="A49" s="3"/>
      <c r="B49" t="s">
        <v>116</v>
      </c>
      <c r="C49" t="s">
        <v>142</v>
      </c>
    </row>
    <row r="50" spans="1:3" x14ac:dyDescent="0.25">
      <c r="A50" s="3"/>
      <c r="B50" t="s">
        <v>117</v>
      </c>
      <c r="C50" t="s">
        <v>143</v>
      </c>
    </row>
    <row r="51" spans="1:3" x14ac:dyDescent="0.25">
      <c r="A51" s="3"/>
      <c r="B51" t="s">
        <v>118</v>
      </c>
      <c r="C51" t="s">
        <v>144</v>
      </c>
    </row>
    <row r="52" spans="1:3" x14ac:dyDescent="0.25">
      <c r="A52" s="3"/>
      <c r="B52" t="s">
        <v>119</v>
      </c>
      <c r="C52" t="s">
        <v>145</v>
      </c>
    </row>
    <row r="53" spans="1:3" x14ac:dyDescent="0.25">
      <c r="A53" s="3"/>
      <c r="B53" t="s">
        <v>120</v>
      </c>
      <c r="C53" t="s">
        <v>146</v>
      </c>
    </row>
    <row r="54" spans="1:3" x14ac:dyDescent="0.25">
      <c r="A54" s="3" t="s">
        <v>7</v>
      </c>
      <c r="B54" t="s">
        <v>147</v>
      </c>
      <c r="C54" t="s">
        <v>171</v>
      </c>
    </row>
    <row r="55" spans="1:3" x14ac:dyDescent="0.25">
      <c r="A55" s="3"/>
      <c r="B55" t="s">
        <v>148</v>
      </c>
      <c r="C55" t="s">
        <v>174</v>
      </c>
    </row>
    <row r="56" spans="1:3" x14ac:dyDescent="0.25">
      <c r="A56" s="3"/>
      <c r="B56" t="s">
        <v>149</v>
      </c>
      <c r="C56" t="s">
        <v>175</v>
      </c>
    </row>
    <row r="57" spans="1:3" x14ac:dyDescent="0.25">
      <c r="A57" s="3"/>
      <c r="B57" t="s">
        <v>150</v>
      </c>
      <c r="C57" t="s">
        <v>176</v>
      </c>
    </row>
    <row r="58" spans="1:3" x14ac:dyDescent="0.25">
      <c r="A58" s="3"/>
      <c r="B58" t="s">
        <v>151</v>
      </c>
      <c r="C58" t="s">
        <v>177</v>
      </c>
    </row>
    <row r="59" spans="1:3" x14ac:dyDescent="0.25">
      <c r="A59" s="3"/>
      <c r="B59" t="s">
        <v>152</v>
      </c>
      <c r="C59" t="s">
        <v>178</v>
      </c>
    </row>
    <row r="60" spans="1:3" x14ac:dyDescent="0.25">
      <c r="A60" s="3"/>
      <c r="B60" t="s">
        <v>153</v>
      </c>
      <c r="C60" t="s">
        <v>179</v>
      </c>
    </row>
    <row r="61" spans="1:3" x14ac:dyDescent="0.25">
      <c r="A61" s="3"/>
      <c r="B61" t="s">
        <v>154</v>
      </c>
      <c r="C61" t="s">
        <v>180</v>
      </c>
    </row>
    <row r="62" spans="1:3" x14ac:dyDescent="0.25">
      <c r="A62" s="3"/>
      <c r="B62" t="s">
        <v>155</v>
      </c>
      <c r="C62" t="s">
        <v>181</v>
      </c>
    </row>
    <row r="63" spans="1:3" x14ac:dyDescent="0.25">
      <c r="A63" s="3"/>
      <c r="B63" t="s">
        <v>156</v>
      </c>
      <c r="C63" t="s">
        <v>182</v>
      </c>
    </row>
    <row r="64" spans="1:3" x14ac:dyDescent="0.25">
      <c r="A64" s="3"/>
      <c r="B64" t="s">
        <v>157</v>
      </c>
      <c r="C64" t="s">
        <v>183</v>
      </c>
    </row>
    <row r="65" spans="1:3" x14ac:dyDescent="0.25">
      <c r="A65" s="3"/>
      <c r="B65" t="s">
        <v>158</v>
      </c>
      <c r="C65" t="s">
        <v>184</v>
      </c>
    </row>
    <row r="66" spans="1:3" x14ac:dyDescent="0.25">
      <c r="A66" s="3"/>
      <c r="B66" t="s">
        <v>159</v>
      </c>
      <c r="C66" t="s">
        <v>185</v>
      </c>
    </row>
    <row r="67" spans="1:3" x14ac:dyDescent="0.25">
      <c r="A67" s="3"/>
      <c r="B67" t="s">
        <v>160</v>
      </c>
      <c r="C67" t="s">
        <v>186</v>
      </c>
    </row>
    <row r="68" spans="1:3" x14ac:dyDescent="0.25">
      <c r="A68" s="3"/>
      <c r="B68" t="s">
        <v>161</v>
      </c>
      <c r="C68" t="s">
        <v>187</v>
      </c>
    </row>
    <row r="69" spans="1:3" x14ac:dyDescent="0.25">
      <c r="A69" s="3"/>
      <c r="B69" t="s">
        <v>162</v>
      </c>
      <c r="C69" t="s">
        <v>188</v>
      </c>
    </row>
    <row r="70" spans="1:3" x14ac:dyDescent="0.25">
      <c r="A70" s="3"/>
      <c r="B70" t="s">
        <v>163</v>
      </c>
      <c r="C70" t="s">
        <v>189</v>
      </c>
    </row>
    <row r="71" spans="1:3" x14ac:dyDescent="0.25">
      <c r="A71" s="3"/>
      <c r="B71" t="s">
        <v>164</v>
      </c>
      <c r="C71" t="s">
        <v>190</v>
      </c>
    </row>
    <row r="72" spans="1:3" x14ac:dyDescent="0.25">
      <c r="A72" s="3"/>
      <c r="B72" t="s">
        <v>165</v>
      </c>
      <c r="C72" t="s">
        <v>191</v>
      </c>
    </row>
    <row r="73" spans="1:3" x14ac:dyDescent="0.25">
      <c r="A73" s="3"/>
      <c r="B73" t="s">
        <v>166</v>
      </c>
      <c r="C73" t="s">
        <v>192</v>
      </c>
    </row>
    <row r="74" spans="1:3" x14ac:dyDescent="0.25">
      <c r="A74" s="3"/>
      <c r="B74" t="s">
        <v>167</v>
      </c>
      <c r="C74" t="s">
        <v>193</v>
      </c>
    </row>
    <row r="75" spans="1:3" x14ac:dyDescent="0.25">
      <c r="A75" s="3"/>
      <c r="B75" t="s">
        <v>168</v>
      </c>
      <c r="C75" t="s">
        <v>194</v>
      </c>
    </row>
    <row r="76" spans="1:3" x14ac:dyDescent="0.25">
      <c r="A76" s="3"/>
      <c r="B76" t="s">
        <v>169</v>
      </c>
      <c r="C76" t="s">
        <v>195</v>
      </c>
    </row>
    <row r="77" spans="1:3" x14ac:dyDescent="0.25">
      <c r="A77" s="3"/>
      <c r="B77" t="s">
        <v>170</v>
      </c>
      <c r="C77" t="s">
        <v>196</v>
      </c>
    </row>
  </sheetData>
  <mergeCells count="6">
    <mergeCell ref="A4:A6"/>
    <mergeCell ref="A7:A10"/>
    <mergeCell ref="A12:A14"/>
    <mergeCell ref="A16:A27"/>
    <mergeCell ref="A28:A53"/>
    <mergeCell ref="A54:A7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BF3E-7EEF-423C-8D22-BB79E99E3E18}">
  <dimension ref="A1:M111"/>
  <sheetViews>
    <sheetView zoomScale="80" zoomScaleNormal="80" workbookViewId="0">
      <selection activeCell="E11" sqref="E11"/>
    </sheetView>
  </sheetViews>
  <sheetFormatPr defaultRowHeight="15" x14ac:dyDescent="0.25"/>
  <cols>
    <col min="1" max="1" width="38.28515625" customWidth="1"/>
    <col min="2" max="2" width="26" customWidth="1"/>
    <col min="3" max="3" width="10.85546875" customWidth="1"/>
    <col min="4" max="4" width="10.7109375" bestFit="1" customWidth="1"/>
    <col min="5" max="5" width="27.42578125" customWidth="1"/>
    <col min="6" max="6" width="22.42578125" bestFit="1" customWidth="1"/>
    <col min="7" max="7" width="6.5703125" bestFit="1" customWidth="1"/>
    <col min="8" max="8" width="7.42578125" bestFit="1" customWidth="1"/>
    <col min="9" max="9" width="8.7109375" bestFit="1" customWidth="1"/>
    <col min="10" max="10" width="7.85546875" bestFit="1" customWidth="1"/>
    <col min="13" max="13" width="13.5703125" customWidth="1"/>
  </cols>
  <sheetData>
    <row r="1" spans="1:13" x14ac:dyDescent="0.25">
      <c r="A1" s="1" t="s">
        <v>199</v>
      </c>
      <c r="B1" s="1" t="s">
        <v>200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201</v>
      </c>
    </row>
    <row r="2" spans="1:13" x14ac:dyDescent="0.25">
      <c r="A2" t="s">
        <v>10</v>
      </c>
      <c r="E2" t="s">
        <v>209</v>
      </c>
    </row>
    <row r="3" spans="1:13" x14ac:dyDescent="0.25">
      <c r="A3" t="s">
        <v>11</v>
      </c>
      <c r="E3" t="s">
        <v>209</v>
      </c>
    </row>
    <row r="4" spans="1:13" x14ac:dyDescent="0.25">
      <c r="A4" t="s">
        <v>12</v>
      </c>
      <c r="E4" t="s">
        <v>209</v>
      </c>
    </row>
    <row r="5" spans="1:13" x14ac:dyDescent="0.25">
      <c r="A5" t="s">
        <v>13</v>
      </c>
    </row>
    <row r="6" spans="1:13" x14ac:dyDescent="0.25">
      <c r="A6" t="s">
        <v>15</v>
      </c>
    </row>
    <row r="7" spans="1:13" x14ac:dyDescent="0.25">
      <c r="A7" t="s">
        <v>14</v>
      </c>
    </row>
    <row r="8" spans="1:13" x14ac:dyDescent="0.25">
      <c r="A8" t="s">
        <v>16</v>
      </c>
    </row>
    <row r="9" spans="1:13" x14ac:dyDescent="0.25">
      <c r="A9" t="s">
        <v>17</v>
      </c>
    </row>
    <row r="10" spans="1:13" x14ac:dyDescent="0.25">
      <c r="A10" t="s">
        <v>18</v>
      </c>
    </row>
    <row r="11" spans="1:13" x14ac:dyDescent="0.25">
      <c r="A11" t="s">
        <v>22</v>
      </c>
    </row>
    <row r="12" spans="1:13" x14ac:dyDescent="0.25">
      <c r="A12" t="s">
        <v>20</v>
      </c>
    </row>
    <row r="13" spans="1:13" x14ac:dyDescent="0.25">
      <c r="A13" t="s">
        <v>19</v>
      </c>
    </row>
    <row r="14" spans="1:13" x14ac:dyDescent="0.25">
      <c r="A14" t="s">
        <v>20</v>
      </c>
    </row>
    <row r="15" spans="1:13" x14ac:dyDescent="0.25">
      <c r="A15" t="s">
        <v>21</v>
      </c>
    </row>
    <row r="16" spans="1:13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2" x14ac:dyDescent="0.25">
      <c r="A33" t="s">
        <v>40</v>
      </c>
    </row>
    <row r="34" spans="1:2" x14ac:dyDescent="0.25">
      <c r="A34" t="s">
        <v>208</v>
      </c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3"/>
      <c r="B38" s="2"/>
    </row>
    <row r="39" spans="1:2" x14ac:dyDescent="0.25">
      <c r="A39" s="3"/>
      <c r="B39" s="2"/>
    </row>
    <row r="40" spans="1:2" x14ac:dyDescent="0.25">
      <c r="A40" s="3"/>
      <c r="B40" s="2"/>
    </row>
    <row r="41" spans="1:2" x14ac:dyDescent="0.25">
      <c r="A41" s="3"/>
      <c r="B41" s="2"/>
    </row>
    <row r="42" spans="1:2" x14ac:dyDescent="0.25">
      <c r="A42" s="3"/>
      <c r="B42" s="2"/>
    </row>
    <row r="43" spans="1:2" x14ac:dyDescent="0.25">
      <c r="A43" s="3"/>
      <c r="B43" s="2"/>
    </row>
    <row r="44" spans="1:2" x14ac:dyDescent="0.25">
      <c r="A44" s="3"/>
      <c r="B44" s="2"/>
    </row>
    <row r="45" spans="1:2" x14ac:dyDescent="0.25">
      <c r="A45" s="2"/>
      <c r="B45" s="2"/>
    </row>
    <row r="46" spans="1:2" x14ac:dyDescent="0.25">
      <c r="A46" s="3"/>
      <c r="B46" s="2"/>
    </row>
    <row r="47" spans="1:2" x14ac:dyDescent="0.25">
      <c r="A47" s="3"/>
      <c r="B47" s="2"/>
    </row>
    <row r="48" spans="1:2" x14ac:dyDescent="0.25">
      <c r="A48" s="3"/>
      <c r="B48" s="2"/>
    </row>
    <row r="49" spans="1:2" x14ac:dyDescent="0.25">
      <c r="A49" s="2"/>
      <c r="B49" s="2"/>
    </row>
    <row r="50" spans="1:2" x14ac:dyDescent="0.25">
      <c r="A50" s="3"/>
      <c r="B50" s="2"/>
    </row>
    <row r="51" spans="1:2" x14ac:dyDescent="0.25">
      <c r="A51" s="3"/>
      <c r="B51" s="2"/>
    </row>
    <row r="52" spans="1:2" x14ac:dyDescent="0.25">
      <c r="A52" s="3"/>
      <c r="B52" s="2"/>
    </row>
    <row r="53" spans="1:2" x14ac:dyDescent="0.25">
      <c r="A53" s="3"/>
      <c r="B53" s="2"/>
    </row>
    <row r="54" spans="1:2" x14ac:dyDescent="0.25">
      <c r="A54" s="3"/>
      <c r="B54" s="2"/>
    </row>
    <row r="55" spans="1:2" x14ac:dyDescent="0.25">
      <c r="A55" s="3"/>
      <c r="B55" s="2"/>
    </row>
    <row r="56" spans="1:2" x14ac:dyDescent="0.25">
      <c r="A56" s="3"/>
      <c r="B56" s="2"/>
    </row>
    <row r="57" spans="1:2" x14ac:dyDescent="0.25">
      <c r="A57" s="3"/>
      <c r="B57" s="2"/>
    </row>
    <row r="58" spans="1:2" x14ac:dyDescent="0.25">
      <c r="A58" s="3"/>
      <c r="B58" s="2"/>
    </row>
    <row r="59" spans="1:2" x14ac:dyDescent="0.25">
      <c r="A59" s="3"/>
      <c r="B59" s="2"/>
    </row>
    <row r="60" spans="1:2" x14ac:dyDescent="0.25">
      <c r="A60" s="3"/>
      <c r="B60" s="2"/>
    </row>
    <row r="61" spans="1:2" x14ac:dyDescent="0.25">
      <c r="A61" s="3"/>
      <c r="B61" s="2"/>
    </row>
    <row r="62" spans="1:2" x14ac:dyDescent="0.25">
      <c r="A62" s="3"/>
      <c r="B62" s="2"/>
    </row>
    <row r="63" spans="1:2" x14ac:dyDescent="0.25">
      <c r="A63" s="3"/>
      <c r="B63" s="2"/>
    </row>
    <row r="64" spans="1:2" x14ac:dyDescent="0.25">
      <c r="A64" s="3"/>
      <c r="B64" s="2"/>
    </row>
    <row r="65" spans="1:2" x14ac:dyDescent="0.25">
      <c r="A65" s="3"/>
      <c r="B65" s="2"/>
    </row>
    <row r="66" spans="1:2" x14ac:dyDescent="0.25">
      <c r="A66" s="3"/>
      <c r="B66" s="2"/>
    </row>
    <row r="67" spans="1:2" x14ac:dyDescent="0.25">
      <c r="A67" s="3"/>
      <c r="B67" s="2"/>
    </row>
    <row r="68" spans="1:2" x14ac:dyDescent="0.25">
      <c r="A68" s="3"/>
      <c r="B68" s="2"/>
    </row>
    <row r="69" spans="1:2" x14ac:dyDescent="0.25">
      <c r="A69" s="3"/>
      <c r="B69" s="2"/>
    </row>
    <row r="70" spans="1:2" x14ac:dyDescent="0.25">
      <c r="A70" s="3"/>
      <c r="B70" s="2"/>
    </row>
    <row r="71" spans="1:2" x14ac:dyDescent="0.25">
      <c r="A71" s="3"/>
      <c r="B71" s="2"/>
    </row>
    <row r="72" spans="1:2" x14ac:dyDescent="0.25">
      <c r="A72" s="3"/>
      <c r="B72" s="2"/>
    </row>
    <row r="73" spans="1:2" x14ac:dyDescent="0.25">
      <c r="A73" s="3"/>
      <c r="B73" s="2"/>
    </row>
    <row r="74" spans="1:2" x14ac:dyDescent="0.25">
      <c r="A74" s="3"/>
      <c r="B74" s="2"/>
    </row>
    <row r="75" spans="1:2" x14ac:dyDescent="0.25">
      <c r="A75" s="3"/>
      <c r="B75" s="2"/>
    </row>
    <row r="76" spans="1:2" x14ac:dyDescent="0.25">
      <c r="A76" s="3"/>
      <c r="B76" s="2"/>
    </row>
    <row r="77" spans="1:2" x14ac:dyDescent="0.25">
      <c r="A77" s="3"/>
      <c r="B77" s="2"/>
    </row>
    <row r="78" spans="1:2" x14ac:dyDescent="0.25">
      <c r="A78" s="3"/>
      <c r="B78" s="2"/>
    </row>
    <row r="79" spans="1:2" x14ac:dyDescent="0.25">
      <c r="A79" s="3"/>
      <c r="B79" s="2"/>
    </row>
    <row r="80" spans="1:2" x14ac:dyDescent="0.25">
      <c r="A80" s="3"/>
      <c r="B80" s="2"/>
    </row>
    <row r="81" spans="1:2" x14ac:dyDescent="0.25">
      <c r="A81" s="3"/>
      <c r="B81" s="2"/>
    </row>
    <row r="82" spans="1:2" x14ac:dyDescent="0.25">
      <c r="A82" s="3"/>
      <c r="B82" s="2"/>
    </row>
    <row r="83" spans="1:2" x14ac:dyDescent="0.25">
      <c r="A83" s="3"/>
      <c r="B83" s="2"/>
    </row>
    <row r="84" spans="1:2" x14ac:dyDescent="0.25">
      <c r="A84" s="3"/>
      <c r="B84" s="2"/>
    </row>
    <row r="85" spans="1:2" x14ac:dyDescent="0.25">
      <c r="A85" s="3"/>
      <c r="B85" s="2"/>
    </row>
    <row r="86" spans="1:2" x14ac:dyDescent="0.25">
      <c r="A86" s="3"/>
      <c r="B86" s="2"/>
    </row>
    <row r="87" spans="1:2" x14ac:dyDescent="0.25">
      <c r="A87" s="3"/>
      <c r="B87" s="2"/>
    </row>
    <row r="88" spans="1:2" x14ac:dyDescent="0.25">
      <c r="A88" s="3"/>
      <c r="B88" s="2"/>
    </row>
    <row r="89" spans="1:2" x14ac:dyDescent="0.25">
      <c r="A89" s="3"/>
      <c r="B89" s="2"/>
    </row>
    <row r="90" spans="1:2" x14ac:dyDescent="0.25">
      <c r="A90" s="3"/>
      <c r="B90" s="2"/>
    </row>
    <row r="91" spans="1:2" x14ac:dyDescent="0.25">
      <c r="A91" s="3"/>
      <c r="B91" s="2"/>
    </row>
    <row r="92" spans="1:2" x14ac:dyDescent="0.25">
      <c r="A92" s="3"/>
      <c r="B92" s="2"/>
    </row>
    <row r="93" spans="1:2" x14ac:dyDescent="0.25">
      <c r="A93" s="3"/>
      <c r="B93" s="2"/>
    </row>
    <row r="94" spans="1:2" x14ac:dyDescent="0.25">
      <c r="A94" s="3"/>
      <c r="B94" s="2"/>
    </row>
    <row r="95" spans="1:2" x14ac:dyDescent="0.25">
      <c r="A95" s="3"/>
      <c r="B95" s="2"/>
    </row>
    <row r="96" spans="1:2" x14ac:dyDescent="0.25">
      <c r="A96" s="3"/>
      <c r="B96" s="2"/>
    </row>
    <row r="97" spans="1:2" x14ac:dyDescent="0.25">
      <c r="A97" s="3"/>
      <c r="B97" s="2"/>
    </row>
    <row r="98" spans="1:2" x14ac:dyDescent="0.25">
      <c r="A98" s="3"/>
      <c r="B98" s="2"/>
    </row>
    <row r="99" spans="1:2" x14ac:dyDescent="0.25">
      <c r="A99" s="3"/>
      <c r="B99" s="2"/>
    </row>
    <row r="100" spans="1:2" x14ac:dyDescent="0.25">
      <c r="A100" s="3"/>
      <c r="B100" s="2"/>
    </row>
    <row r="101" spans="1:2" x14ac:dyDescent="0.25">
      <c r="A101" s="3"/>
      <c r="B101" s="2"/>
    </row>
    <row r="102" spans="1:2" x14ac:dyDescent="0.25">
      <c r="A102" s="3"/>
      <c r="B102" s="2"/>
    </row>
    <row r="103" spans="1:2" x14ac:dyDescent="0.25">
      <c r="A103" s="3"/>
      <c r="B103" s="2"/>
    </row>
    <row r="104" spans="1:2" x14ac:dyDescent="0.25">
      <c r="A104" s="3"/>
      <c r="B104" s="2"/>
    </row>
    <row r="105" spans="1:2" x14ac:dyDescent="0.25">
      <c r="A105" s="3"/>
      <c r="B105" s="2"/>
    </row>
    <row r="106" spans="1:2" x14ac:dyDescent="0.25">
      <c r="A106" s="3"/>
      <c r="B106" s="2"/>
    </row>
    <row r="107" spans="1:2" x14ac:dyDescent="0.25">
      <c r="A107" s="3"/>
      <c r="B107" s="2"/>
    </row>
    <row r="108" spans="1:2" x14ac:dyDescent="0.25">
      <c r="A108" s="3"/>
      <c r="B108" s="2"/>
    </row>
    <row r="109" spans="1:2" x14ac:dyDescent="0.25">
      <c r="A109" s="3"/>
      <c r="B109" s="2"/>
    </row>
    <row r="110" spans="1:2" x14ac:dyDescent="0.25">
      <c r="A110" s="3"/>
      <c r="B110" s="2"/>
    </row>
    <row r="111" spans="1:2" x14ac:dyDescent="0.25">
      <c r="A111" s="3"/>
      <c r="B111" s="2"/>
    </row>
  </sheetData>
  <mergeCells count="6">
    <mergeCell ref="A88:A111"/>
    <mergeCell ref="A38:A40"/>
    <mergeCell ref="A41:A44"/>
    <mergeCell ref="A50:A61"/>
    <mergeCell ref="A46:A48"/>
    <mergeCell ref="A62:A8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8B7B-6BED-49BA-9510-B956C24610D0}">
  <dimension ref="A1:C9"/>
  <sheetViews>
    <sheetView workbookViewId="0">
      <selection activeCell="B13" sqref="B13"/>
    </sheetView>
  </sheetViews>
  <sheetFormatPr defaultRowHeight="15" x14ac:dyDescent="0.25"/>
  <cols>
    <col min="1" max="1" width="23.7109375" customWidth="1"/>
    <col min="2" max="2" width="42.140625" customWidth="1"/>
  </cols>
  <sheetData>
    <row r="1" spans="1:3" x14ac:dyDescent="0.25">
      <c r="A1" t="s">
        <v>202</v>
      </c>
      <c r="B1" t="s">
        <v>203</v>
      </c>
      <c r="C1" t="s">
        <v>41</v>
      </c>
    </row>
    <row r="2" spans="1:3" x14ac:dyDescent="0.25">
      <c r="A2" t="s">
        <v>204</v>
      </c>
    </row>
    <row r="3" spans="1:3" x14ac:dyDescent="0.25">
      <c r="A3" t="s">
        <v>205</v>
      </c>
      <c r="B3" s="12" t="s">
        <v>206</v>
      </c>
      <c r="C3" t="s">
        <v>207</v>
      </c>
    </row>
    <row r="8" spans="1:3" x14ac:dyDescent="0.25">
      <c r="A8" t="s">
        <v>210</v>
      </c>
    </row>
    <row r="9" spans="1:3" x14ac:dyDescent="0.25">
      <c r="B9" s="12" t="s">
        <v>211</v>
      </c>
      <c r="C9" t="s">
        <v>207</v>
      </c>
    </row>
  </sheetData>
  <hyperlinks>
    <hyperlink ref="B3" r:id="rId1" display="https://www.monstat.org/eng/" xr:uid="{30560DC9-A9D8-40BC-938F-B8E688B92D5A}"/>
    <hyperlink ref="B9" r:id="rId2" display="https://www.cbcg.me/en" xr:uid="{342474EC-3603-4B77-93E7-AA3DFC634E5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Props1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Countries</vt:lpstr>
      <vt:lpstr>KPIs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2024-04-04T21:47:56Z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