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wiiw\"/>
    </mc:Choice>
  </mc:AlternateContent>
  <xr:revisionPtr revIDLastSave="0" documentId="13_ncr:1_{9F6672BD-A27A-4333-A134-DC89CAF37FB3}" xr6:coauthVersionLast="47" xr6:coauthVersionMax="47" xr10:uidLastSave="{00000000-0000-0000-0000-000000000000}"/>
  <bookViews>
    <workbookView xWindow="-28920" yWindow="-4710" windowWidth="29040" windowHeight="15720" activeTab="2" xr2:uid="{00000000-000D-0000-FFFF-FFFF00000000}"/>
  </bookViews>
  <sheets>
    <sheet name="Worksheet" sheetId="1" r:id="rId1"/>
    <sheet name="Data_clean" sheetId="2" r:id="rId2"/>
    <sheet name="Data_clean_extra" sheetId="4" r:id="rId3"/>
    <sheet name="Sheet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2" l="1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E76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E72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E68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E62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E57" i="2"/>
  <c r="M50" i="2"/>
  <c r="N50" i="2"/>
  <c r="O50" i="2"/>
  <c r="P50" i="2"/>
  <c r="Q50" i="2"/>
  <c r="R50" i="2"/>
  <c r="S50" i="2"/>
  <c r="T50" i="2"/>
  <c r="U50" i="2"/>
  <c r="V50" i="2"/>
  <c r="W50" i="2"/>
  <c r="X50" i="2"/>
  <c r="N47" i="2"/>
  <c r="O47" i="2"/>
  <c r="P47" i="2"/>
  <c r="Q47" i="2"/>
  <c r="R47" i="2"/>
  <c r="S47" i="2"/>
  <c r="T47" i="2"/>
  <c r="U47" i="2"/>
  <c r="V47" i="2"/>
  <c r="W47" i="2"/>
  <c r="X47" i="2"/>
  <c r="M47" i="2"/>
  <c r="N43" i="2"/>
  <c r="O43" i="2"/>
  <c r="P43" i="2"/>
  <c r="Q43" i="2"/>
  <c r="R43" i="2"/>
  <c r="S43" i="2"/>
  <c r="T43" i="2"/>
  <c r="U43" i="2"/>
  <c r="V43" i="2"/>
  <c r="W43" i="2"/>
  <c r="X43" i="2"/>
  <c r="M43" i="2"/>
  <c r="N37" i="2"/>
  <c r="O37" i="2"/>
  <c r="P37" i="2"/>
  <c r="Q37" i="2"/>
  <c r="R37" i="2"/>
  <c r="S37" i="2"/>
  <c r="T37" i="2"/>
  <c r="U37" i="2"/>
  <c r="V37" i="2"/>
  <c r="W37" i="2"/>
  <c r="X37" i="2"/>
  <c r="M37" i="2"/>
  <c r="N32" i="2"/>
  <c r="O32" i="2"/>
  <c r="P32" i="2"/>
  <c r="Q32" i="2"/>
  <c r="R32" i="2"/>
  <c r="S32" i="2"/>
  <c r="T32" i="2"/>
  <c r="U32" i="2"/>
  <c r="V32" i="2"/>
  <c r="W32" i="2"/>
  <c r="X32" i="2"/>
  <c r="M32" i="2"/>
  <c r="H22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E25" i="2"/>
  <c r="E22" i="2"/>
  <c r="F22" i="2"/>
  <c r="G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E18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E12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E7" i="2"/>
</calcChain>
</file>

<file path=xl/sharedStrings.xml><?xml version="1.0" encoding="utf-8"?>
<sst xmlns="http://schemas.openxmlformats.org/spreadsheetml/2006/main" count="1616" uniqueCount="82">
  <si>
    <t>wiiw Annual Database</t>
  </si>
  <si>
    <t>Tree Level 1:</t>
  </si>
  <si>
    <t>National accounts</t>
  </si>
  <si>
    <t>Tree Level 2:</t>
  </si>
  <si>
    <t>Gross value added by activities</t>
  </si>
  <si>
    <t>Update:</t>
  </si>
  <si>
    <t>continuously</t>
  </si>
  <si>
    <t>Extracted on:</t>
  </si>
  <si>
    <t>2024-06-22 18:49:42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</si>
  <si>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</si>
  <si>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</si>
  <si>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</si>
  <si>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</si>
  <si>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</si>
  <si>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</si>
  <si>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</si>
  <si>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</si>
  <si>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BA</t>
  </si>
  <si>
    <t>Bosnia and Herzegovina</t>
  </si>
  <si>
    <t>NACE Rev. 2</t>
  </si>
  <si>
    <t>NACE 1-letter</t>
  </si>
  <si>
    <t>A  Agriculture, forestry and fishing</t>
  </si>
  <si>
    <t>NCU m (incl. 'euro fixed' series)</t>
  </si>
  <si>
    <t>-</t>
  </si>
  <si>
    <t>Agency of Statistics of Bosnia and Herzegovina</t>
  </si>
  <si>
    <t>.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</si>
  <si>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</si>
  <si>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</si>
  <si>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</si>
  <si>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</si>
  <si>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</si>
  <si>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</si>
  <si>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</si>
  <si>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</si>
  <si>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</si>
  <si>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</si>
  <si>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</si>
  <si>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</si>
  <si>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</si>
  <si>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</si>
  <si>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</si>
  <si>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</si>
  <si>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</si>
  <si>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</si>
  <si>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Gross value added at basic prices</t>
  </si>
  <si>
    <t>All activities (NACE Rev. 2 A-U).</t>
  </si>
  <si>
    <t>XK</t>
  </si>
  <si>
    <t>Kosovo</t>
  </si>
  <si>
    <t>Kosovo Agency of Statistics</t>
  </si>
  <si>
    <t>MD</t>
  </si>
  <si>
    <t>Moldova</t>
  </si>
  <si>
    <t>National Bureau of Statistics of Moldova</t>
  </si>
  <si>
    <t>T  Activities of househ. as employers and for own use</t>
  </si>
  <si>
    <t>Source:</t>
  </si>
  <si>
    <t>http://wiiw.ac.at/annual-database.html</t>
  </si>
  <si>
    <t>F Constrution</t>
  </si>
  <si>
    <t>G-I Retail, Transport</t>
  </si>
  <si>
    <t>J Information and Communication</t>
  </si>
  <si>
    <t>K Financial and Insurance</t>
  </si>
  <si>
    <t>L Real Estate</t>
  </si>
  <si>
    <t>M-N Professional and Scientific Activities</t>
  </si>
  <si>
    <t>O-Q Public Administration, Defence, Education</t>
  </si>
  <si>
    <t>R-U Arts, Entertainment</t>
  </si>
  <si>
    <t>C-E Industry</t>
  </si>
  <si>
    <t>A - B Primary Sector</t>
  </si>
  <si>
    <t>BA00</t>
  </si>
  <si>
    <t>XK00</t>
  </si>
  <si>
    <t>MD00</t>
  </si>
  <si>
    <t>B-E</t>
  </si>
  <si>
    <t>G-I</t>
  </si>
  <si>
    <t>M-N</t>
  </si>
  <si>
    <t>O-Q</t>
  </si>
  <si>
    <t>R-U</t>
  </si>
  <si>
    <t>NUTS</t>
  </si>
  <si>
    <t>Name</t>
  </si>
  <si>
    <t>Nace</t>
  </si>
  <si>
    <t>A</t>
  </si>
  <si>
    <t>F</t>
  </si>
  <si>
    <t>J</t>
  </si>
  <si>
    <t>K</t>
  </si>
  <si>
    <t>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</si>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</sst>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ill="1"/>
    <xf numFmtId="0" fontId="0" fillId="3" borderId="0" xfId="0" applyFill="1"/>
    <xf numFmtId="164" fontId="0" fillId="5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"/>
  <sheetViews>
    <sheetView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12.83203125" bestFit="1" customWidth="1"/>
    <col min="5" max="5" width="54" bestFit="1" customWidth="1"/>
    <col min="6" max="6" width="31.5" bestFit="1" customWidth="1"/>
    <col min="7" max="7" width="26" customWidth="1"/>
    <col min="8" max="8" width="43.6640625" bestFit="1" customWidth="1"/>
    <col min="9" max="34" width="9" customWidth="1"/>
  </cols>
  <sheetData>
    <row r="1" spans="1:33" ht="12.75" x14ac:dyDescent="0.2">
      <c r="A1" s="1" t="s">
        <v>0</v>
      </c>
    </row>
    <row r="2" spans="1:33" x14ac:dyDescent="0.2">
      <c r="A2" t="s">
        <v>1</v>
      </c>
      <c r="B2" t="s">
        <v>2</v>
      </c>
    </row>
    <row r="3" spans="1:33" x14ac:dyDescent="0.2">
      <c r="A3" t="s">
        <v>3</v>
      </c>
      <c r="B3" t="s">
        <v>4</v>
      </c>
    </row>
    <row r="4" spans="1:33" x14ac:dyDescent="0.2">
      <c r="A4" t="s">
        <v>5</v>
      </c>
      <c r="B4" t="s">
        <v>6</v>
      </c>
    </row>
    <row r="5" spans="1:33" x14ac:dyDescent="0.2">
      <c r="A5" t="s">
        <v>7</v>
      </c>
      <c r="B5" t="s">
        <v>8</v>
      </c>
    </row>
    <row r="7" spans="1:33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1995</v>
      </c>
      <c r="J7" s="2">
        <v>1996</v>
      </c>
      <c r="K7" s="2">
        <v>1997</v>
      </c>
      <c r="L7" s="2">
        <v>1998</v>
      </c>
      <c r="M7" s="2">
        <v>1999</v>
      </c>
      <c r="N7" s="2">
        <v>2000</v>
      </c>
      <c r="O7" s="2">
        <v>2001</v>
      </c>
      <c r="P7" s="2">
        <v>2002</v>
      </c>
      <c r="Q7" s="2">
        <v>2003</v>
      </c>
      <c r="R7" s="2">
        <v>2004</v>
      </c>
      <c r="S7" s="2">
        <v>2005</v>
      </c>
      <c r="T7" s="2">
        <v>2006</v>
      </c>
      <c r="U7" s="2">
        <v>2007</v>
      </c>
      <c r="V7" s="2">
        <v>2008</v>
      </c>
      <c r="W7" s="2">
        <v>2009</v>
      </c>
      <c r="X7" s="2">
        <v>2010</v>
      </c>
      <c r="Y7" s="2">
        <v>2011</v>
      </c>
      <c r="Z7" s="2">
        <v>2012</v>
      </c>
      <c r="AA7" s="2">
        <v>2013</v>
      </c>
      <c r="AB7" s="2">
        <v>2014</v>
      </c>
      <c r="AC7" s="2">
        <v>2015</v>
      </c>
      <c r="AD7" s="2">
        <v>2016</v>
      </c>
      <c r="AE7" s="2">
        <v>2017</v>
      </c>
      <c r="AF7" s="2">
        <v>2018</v>
      </c>
      <c r="AG7" s="2">
        <v>2019</v>
      </c>
    </row>
    <row r="8" spans="1:33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>
        <v>1063.9369999999999</v>
      </c>
      <c r="O8" s="3">
        <v>1156.3230000000001</v>
      </c>
      <c r="P8" s="3">
        <v>1240.7280000000001</v>
      </c>
      <c r="Q8" s="3">
        <v>1193.7080000000001</v>
      </c>
      <c r="R8" s="3">
        <v>1373.2</v>
      </c>
      <c r="S8" s="3">
        <v>1464.5139999999999</v>
      </c>
      <c r="T8" s="3">
        <v>1615.4659999999999</v>
      </c>
      <c r="U8" s="3">
        <v>1737.3019999999999</v>
      </c>
      <c r="V8" s="3">
        <v>1839.2470000000001</v>
      </c>
      <c r="W8" s="3">
        <v>1754.8920000000001</v>
      </c>
      <c r="X8" s="3">
        <v>1723.9949999999999</v>
      </c>
      <c r="Y8" s="3">
        <v>1772.6420000000001</v>
      </c>
      <c r="Z8" s="3">
        <v>1609.4639999999999</v>
      </c>
      <c r="AA8" s="3">
        <v>1832.039</v>
      </c>
      <c r="AB8" s="3">
        <v>1628.133</v>
      </c>
      <c r="AC8" s="3">
        <v>1746.604</v>
      </c>
      <c r="AD8" s="3">
        <v>1866.0219999999999</v>
      </c>
      <c r="AE8" s="3">
        <v>1727.222</v>
      </c>
      <c r="AF8" s="3">
        <v>1941.056</v>
      </c>
      <c r="AG8" s="3">
        <v>1950.2909999999999</v>
      </c>
    </row>
    <row r="9" spans="1:33" x14ac:dyDescent="0.2">
      <c r="A9" t="s">
        <v>17</v>
      </c>
      <c r="B9" t="s">
        <v>18</v>
      </c>
      <c r="C9" t="s">
        <v>19</v>
      </c>
      <c r="D9" t="s">
        <v>20</v>
      </c>
      <c r="E9" t="s">
        <v>26</v>
      </c>
      <c r="F9" t="s">
        <v>22</v>
      </c>
      <c r="G9" t="s">
        <v>23</v>
      </c>
      <c r="H9" t="s">
        <v>24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>
        <v>207.29499999999999</v>
      </c>
      <c r="O9" s="3">
        <v>228.124</v>
      </c>
      <c r="P9" s="3">
        <v>230.691</v>
      </c>
      <c r="Q9" s="3">
        <v>245.36699999999999</v>
      </c>
      <c r="R9" s="3">
        <v>270.65800000000002</v>
      </c>
      <c r="S9" s="3">
        <v>319.94299999999998</v>
      </c>
      <c r="T9" s="3">
        <v>355.173</v>
      </c>
      <c r="U9" s="3">
        <v>429.00900000000001</v>
      </c>
      <c r="V9" s="3">
        <v>506.13099999999997</v>
      </c>
      <c r="W9" s="3">
        <v>495.726</v>
      </c>
      <c r="X9" s="3">
        <v>485.33199999999999</v>
      </c>
      <c r="Y9" s="3">
        <v>573.38599999999997</v>
      </c>
      <c r="Z9" s="3">
        <v>590.27599999999995</v>
      </c>
      <c r="AA9" s="3">
        <v>580.93600000000004</v>
      </c>
      <c r="AB9" s="3">
        <v>549.798</v>
      </c>
      <c r="AC9" s="3">
        <v>556.79700000000003</v>
      </c>
      <c r="AD9" s="3">
        <v>560.65800000000002</v>
      </c>
      <c r="AE9" s="3">
        <v>603.32500000000005</v>
      </c>
      <c r="AF9" s="3">
        <v>586.20299999999997</v>
      </c>
      <c r="AG9" s="3">
        <v>560.12400000000002</v>
      </c>
    </row>
    <row r="10" spans="1:33" x14ac:dyDescent="0.2">
      <c r="A10" t="s">
        <v>17</v>
      </c>
      <c r="B10" t="s">
        <v>18</v>
      </c>
      <c r="C10" t="s">
        <v>19</v>
      </c>
      <c r="D10" t="s">
        <v>20</v>
      </c>
      <c r="E10" t="s">
        <v>27</v>
      </c>
      <c r="F10" t="s">
        <v>22</v>
      </c>
      <c r="G10" t="s">
        <v>23</v>
      </c>
      <c r="H10" t="s">
        <v>24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>
        <v>1098.7529999999999</v>
      </c>
      <c r="O10" s="3">
        <v>1192.567</v>
      </c>
      <c r="P10" s="3">
        <v>1302.2529999999999</v>
      </c>
      <c r="Q10" s="3">
        <v>1369.674</v>
      </c>
      <c r="R10" s="3">
        <v>1458.67</v>
      </c>
      <c r="S10" s="3">
        <v>1754.932</v>
      </c>
      <c r="T10" s="3">
        <v>2009.289</v>
      </c>
      <c r="U10" s="3">
        <v>2437.6660000000002</v>
      </c>
      <c r="V10" s="3">
        <v>2810.26</v>
      </c>
      <c r="W10" s="3">
        <v>2598.2750000000001</v>
      </c>
      <c r="X10" s="3">
        <v>2760.9259999999999</v>
      </c>
      <c r="Y10" s="3">
        <v>2863.4079999999999</v>
      </c>
      <c r="Z10" s="3">
        <v>2765.2139999999999</v>
      </c>
      <c r="AA10" s="3">
        <v>2928.8240000000001</v>
      </c>
      <c r="AB10" s="3">
        <v>2993.096</v>
      </c>
      <c r="AC10" s="3">
        <v>3216.259</v>
      </c>
      <c r="AD10" s="3">
        <v>3575.4670000000001</v>
      </c>
      <c r="AE10" s="3">
        <v>3995.6889999999999</v>
      </c>
      <c r="AF10" s="3">
        <v>4321.45</v>
      </c>
      <c r="AG10" s="3">
        <v>4465.9579999999996</v>
      </c>
    </row>
    <row r="11" spans="1:33" x14ac:dyDescent="0.2">
      <c r="A11" t="s">
        <v>17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23</v>
      </c>
      <c r="H11" t="s">
        <v>24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>
        <v>424.61399999999998</v>
      </c>
      <c r="O11" s="3">
        <v>466.50799999999998</v>
      </c>
      <c r="P11" s="3">
        <v>467.447</v>
      </c>
      <c r="Q11" s="3">
        <v>511.17099999999999</v>
      </c>
      <c r="R11" s="3">
        <v>675.69600000000003</v>
      </c>
      <c r="S11" s="3">
        <v>724.33500000000004</v>
      </c>
      <c r="T11" s="3">
        <v>779.43600000000004</v>
      </c>
      <c r="U11" s="3">
        <v>720.11599999999999</v>
      </c>
      <c r="V11" s="3">
        <v>974.79200000000003</v>
      </c>
      <c r="W11" s="3">
        <v>1013.438</v>
      </c>
      <c r="X11" s="3">
        <v>1060.306</v>
      </c>
      <c r="Y11" s="3">
        <v>1024.4860000000001</v>
      </c>
      <c r="Z11" s="3">
        <v>971.27099999999996</v>
      </c>
      <c r="AA11" s="3">
        <v>1130.402</v>
      </c>
      <c r="AB11" s="3">
        <v>1095.0899999999999</v>
      </c>
      <c r="AC11" s="3">
        <v>1090.6179999999999</v>
      </c>
      <c r="AD11" s="3">
        <v>1151.4469999999999</v>
      </c>
      <c r="AE11" s="3">
        <v>1152.7940000000001</v>
      </c>
      <c r="AF11" s="3">
        <v>1445.75</v>
      </c>
      <c r="AG11" s="3">
        <v>1424.673</v>
      </c>
    </row>
    <row r="12" spans="1:33" x14ac:dyDescent="0.2">
      <c r="A12" t="s">
        <v>17</v>
      </c>
      <c r="B12" t="s">
        <v>18</v>
      </c>
      <c r="C12" t="s">
        <v>19</v>
      </c>
      <c r="D12" t="s">
        <v>20</v>
      </c>
      <c r="E12" t="s">
        <v>29</v>
      </c>
      <c r="F12" t="s">
        <v>22</v>
      </c>
      <c r="G12" t="s">
        <v>23</v>
      </c>
      <c r="H12" t="s">
        <v>24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>
        <v>127.264</v>
      </c>
      <c r="O12" s="3">
        <v>135.66900000000001</v>
      </c>
      <c r="P12" s="3">
        <v>140.13300000000001</v>
      </c>
      <c r="Q12" s="3">
        <v>151.679</v>
      </c>
      <c r="R12" s="3">
        <v>164.94900000000001</v>
      </c>
      <c r="S12" s="3">
        <v>202.28100000000001</v>
      </c>
      <c r="T12" s="3">
        <v>206.23400000000001</v>
      </c>
      <c r="U12" s="3">
        <v>230.68899999999999</v>
      </c>
      <c r="V12" s="3">
        <v>248.42099999999999</v>
      </c>
      <c r="W12" s="3">
        <v>252.95400000000001</v>
      </c>
      <c r="X12" s="3">
        <v>273.642</v>
      </c>
      <c r="Y12" s="3">
        <v>283.91699999999997</v>
      </c>
      <c r="Z12" s="3">
        <v>299.10199999999998</v>
      </c>
      <c r="AA12" s="3">
        <v>292.005</v>
      </c>
      <c r="AB12" s="3">
        <v>303.39600000000002</v>
      </c>
      <c r="AC12" s="3">
        <v>301.99299999999999</v>
      </c>
      <c r="AD12" s="3">
        <v>305.86500000000001</v>
      </c>
      <c r="AE12" s="3">
        <v>341.94799999999998</v>
      </c>
      <c r="AF12" s="3">
        <v>353.81799999999998</v>
      </c>
      <c r="AG12" s="3">
        <v>369.54899999999998</v>
      </c>
    </row>
    <row r="13" spans="1:33" x14ac:dyDescent="0.2">
      <c r="A13" t="s">
        <v>17</v>
      </c>
      <c r="B13" t="s">
        <v>18</v>
      </c>
      <c r="C13" t="s">
        <v>19</v>
      </c>
      <c r="D13" t="s">
        <v>20</v>
      </c>
      <c r="E13" t="s">
        <v>30</v>
      </c>
      <c r="F13" t="s">
        <v>22</v>
      </c>
      <c r="G13" t="s">
        <v>23</v>
      </c>
      <c r="H13" t="s">
        <v>24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>
        <v>687.70799999999997</v>
      </c>
      <c r="O13" s="3">
        <v>631.63900000000001</v>
      </c>
      <c r="P13" s="3">
        <v>630.14099999999996</v>
      </c>
      <c r="Q13" s="3">
        <v>641.21100000000001</v>
      </c>
      <c r="R13" s="3">
        <v>667.01099999999997</v>
      </c>
      <c r="S13" s="3">
        <v>781.47799999999995</v>
      </c>
      <c r="T13" s="3">
        <v>867.91700000000003</v>
      </c>
      <c r="U13" s="3">
        <v>1091.739</v>
      </c>
      <c r="V13" s="3">
        <v>1381.24</v>
      </c>
      <c r="W13" s="3">
        <v>1320.364</v>
      </c>
      <c r="X13" s="3">
        <v>1115.2429999999999</v>
      </c>
      <c r="Y13" s="3">
        <v>1076.375</v>
      </c>
      <c r="Z13" s="3">
        <v>1044.326</v>
      </c>
      <c r="AA13" s="3">
        <v>1045.836</v>
      </c>
      <c r="AB13" s="3">
        <v>1120.316</v>
      </c>
      <c r="AC13" s="3">
        <v>1119.566</v>
      </c>
      <c r="AD13" s="3">
        <v>1169.104</v>
      </c>
      <c r="AE13" s="3">
        <v>1259.376</v>
      </c>
      <c r="AF13" s="3">
        <v>1340.8340000000001</v>
      </c>
      <c r="AG13" s="3">
        <v>1483.145</v>
      </c>
    </row>
    <row r="14" spans="1:33" x14ac:dyDescent="0.2">
      <c r="A14" t="s">
        <v>17</v>
      </c>
      <c r="B14" t="s">
        <v>18</v>
      </c>
      <c r="C14" t="s">
        <v>19</v>
      </c>
      <c r="D14" t="s">
        <v>20</v>
      </c>
      <c r="E14" t="s">
        <v>31</v>
      </c>
      <c r="F14" t="s">
        <v>22</v>
      </c>
      <c r="G14" t="s">
        <v>23</v>
      </c>
      <c r="H14" t="s">
        <v>24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>
        <v>1084.5440000000001</v>
      </c>
      <c r="O14" s="3">
        <v>1267.7360000000001</v>
      </c>
      <c r="P14" s="3">
        <v>1442.9090000000001</v>
      </c>
      <c r="Q14" s="3">
        <v>1619.8009999999999</v>
      </c>
      <c r="R14" s="3">
        <v>1903.6369999999999</v>
      </c>
      <c r="S14" s="3">
        <v>2103.7179999999998</v>
      </c>
      <c r="T14" s="3">
        <v>2420.3200000000002</v>
      </c>
      <c r="U14" s="3">
        <v>2769.5909999999999</v>
      </c>
      <c r="V14" s="3">
        <v>3364.576</v>
      </c>
      <c r="W14" s="3">
        <v>3189.57</v>
      </c>
      <c r="X14" s="3">
        <v>3314.27</v>
      </c>
      <c r="Y14" s="3">
        <v>3419.902</v>
      </c>
      <c r="Z14" s="3">
        <v>3510.51</v>
      </c>
      <c r="AA14" s="3">
        <v>3561.0219999999999</v>
      </c>
      <c r="AB14" s="3">
        <v>3681.5540000000001</v>
      </c>
      <c r="AC14" s="3">
        <v>3765.5189999999998</v>
      </c>
      <c r="AD14" s="3">
        <v>3975.05</v>
      </c>
      <c r="AE14" s="3">
        <v>4314.433</v>
      </c>
      <c r="AF14" s="3">
        <v>4639.335</v>
      </c>
      <c r="AG14" s="3">
        <v>5089.9380000000001</v>
      </c>
    </row>
    <row r="15" spans="1:33" x14ac:dyDescent="0.2">
      <c r="A15" t="s">
        <v>17</v>
      </c>
      <c r="B15" t="s">
        <v>18</v>
      </c>
      <c r="C15" t="s">
        <v>19</v>
      </c>
      <c r="D15" t="s">
        <v>20</v>
      </c>
      <c r="E15" t="s">
        <v>32</v>
      </c>
      <c r="F15" t="s">
        <v>22</v>
      </c>
      <c r="G15" t="s">
        <v>23</v>
      </c>
      <c r="H15" t="s">
        <v>24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>
        <v>383.05099999999999</v>
      </c>
      <c r="O15" s="3">
        <v>415.24799999999999</v>
      </c>
      <c r="P15" s="3">
        <v>441.774</v>
      </c>
      <c r="Q15" s="3">
        <v>469.83300000000003</v>
      </c>
      <c r="R15" s="3">
        <v>507.46800000000002</v>
      </c>
      <c r="S15" s="3">
        <v>598.76199999999994</v>
      </c>
      <c r="T15" s="3">
        <v>663.48800000000006</v>
      </c>
      <c r="U15" s="3">
        <v>744.02800000000002</v>
      </c>
      <c r="V15" s="3">
        <v>839.53499999999997</v>
      </c>
      <c r="W15" s="3">
        <v>795.09199999999998</v>
      </c>
      <c r="X15" s="3">
        <v>822.96699999999998</v>
      </c>
      <c r="Y15" s="3">
        <v>858.85900000000004</v>
      </c>
      <c r="Z15" s="3">
        <v>887.21799999999996</v>
      </c>
      <c r="AA15" s="3">
        <v>925.35299999999995</v>
      </c>
      <c r="AB15" s="3">
        <v>995.74199999999996</v>
      </c>
      <c r="AC15" s="3">
        <v>1014.918</v>
      </c>
      <c r="AD15" s="3">
        <v>1058.7149999999999</v>
      </c>
      <c r="AE15" s="3">
        <v>1158.7139999999999</v>
      </c>
      <c r="AF15" s="3">
        <v>1188.5609999999999</v>
      </c>
      <c r="AG15" s="3">
        <v>1244.4059999999999</v>
      </c>
    </row>
    <row r="16" spans="1:33" x14ac:dyDescent="0.2">
      <c r="A16" t="s">
        <v>17</v>
      </c>
      <c r="B16" t="s">
        <v>18</v>
      </c>
      <c r="C16" t="s">
        <v>19</v>
      </c>
      <c r="D16" t="s">
        <v>20</v>
      </c>
      <c r="E16" t="s">
        <v>33</v>
      </c>
      <c r="F16" t="s">
        <v>22</v>
      </c>
      <c r="G16" t="s">
        <v>23</v>
      </c>
      <c r="H16" t="s">
        <v>24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>
        <v>342.14400000000001</v>
      </c>
      <c r="O16" s="3">
        <v>358.16699999999997</v>
      </c>
      <c r="P16" s="3">
        <v>394.38200000000001</v>
      </c>
      <c r="Q16" s="3">
        <v>411.23500000000001</v>
      </c>
      <c r="R16" s="3">
        <v>406.43299999999999</v>
      </c>
      <c r="S16" s="3">
        <v>424.59199999999998</v>
      </c>
      <c r="T16" s="3">
        <v>454.45</v>
      </c>
      <c r="U16" s="3">
        <v>493.36900000000003</v>
      </c>
      <c r="V16" s="3">
        <v>521.99</v>
      </c>
      <c r="W16" s="3">
        <v>512.399</v>
      </c>
      <c r="X16" s="3">
        <v>543.24900000000002</v>
      </c>
      <c r="Y16" s="3">
        <v>544.74</v>
      </c>
      <c r="Z16" s="3">
        <v>553.61400000000003</v>
      </c>
      <c r="AA16" s="3">
        <v>551.9</v>
      </c>
      <c r="AB16" s="3">
        <v>543.71699999999998</v>
      </c>
      <c r="AC16" s="3">
        <v>558.54600000000005</v>
      </c>
      <c r="AD16" s="3">
        <v>575.87</v>
      </c>
      <c r="AE16" s="3">
        <v>648.75599999999997</v>
      </c>
      <c r="AF16" s="3">
        <v>679.86099999999999</v>
      </c>
      <c r="AG16" s="3">
        <v>727.12400000000002</v>
      </c>
    </row>
    <row r="17" spans="1:33" x14ac:dyDescent="0.2">
      <c r="A17" t="s">
        <v>17</v>
      </c>
      <c r="B17" t="s">
        <v>18</v>
      </c>
      <c r="C17" t="s">
        <v>19</v>
      </c>
      <c r="D17" t="s">
        <v>20</v>
      </c>
      <c r="E17" t="s">
        <v>34</v>
      </c>
      <c r="F17" t="s">
        <v>22</v>
      </c>
      <c r="G17" t="s">
        <v>23</v>
      </c>
      <c r="H17" t="s">
        <v>24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>
        <v>524.55100000000004</v>
      </c>
      <c r="O17" s="3">
        <v>628.16399999999999</v>
      </c>
      <c r="P17" s="3">
        <v>728.024</v>
      </c>
      <c r="Q17" s="3">
        <v>819.38099999999997</v>
      </c>
      <c r="R17" s="3">
        <v>889.16300000000001</v>
      </c>
      <c r="S17" s="3">
        <v>921.20799999999997</v>
      </c>
      <c r="T17" s="3">
        <v>949.08</v>
      </c>
      <c r="U17" s="3">
        <v>1025.0319999999999</v>
      </c>
      <c r="V17" s="3">
        <v>1145.722</v>
      </c>
      <c r="W17" s="3">
        <v>1161.9010000000001</v>
      </c>
      <c r="X17" s="3">
        <v>1177.5239999999999</v>
      </c>
      <c r="Y17" s="3">
        <v>1229.375</v>
      </c>
      <c r="Z17" s="3">
        <v>1243.7529999999999</v>
      </c>
      <c r="AA17" s="3">
        <v>1272.3789999999999</v>
      </c>
      <c r="AB17" s="3">
        <v>1293.7460000000001</v>
      </c>
      <c r="AC17" s="3">
        <v>1294.692</v>
      </c>
      <c r="AD17" s="3">
        <v>1289.9659999999999</v>
      </c>
      <c r="AE17" s="3">
        <v>1314.521</v>
      </c>
      <c r="AF17" s="3">
        <v>1363.3109999999999</v>
      </c>
      <c r="AG17" s="3">
        <v>1464.2</v>
      </c>
    </row>
    <row r="18" spans="1:33" x14ac:dyDescent="0.2">
      <c r="A18" t="s">
        <v>17</v>
      </c>
      <c r="B18" t="s">
        <v>18</v>
      </c>
      <c r="C18" t="s">
        <v>19</v>
      </c>
      <c r="D18" t="s">
        <v>20</v>
      </c>
      <c r="E18" t="s">
        <v>35</v>
      </c>
      <c r="F18" t="s">
        <v>22</v>
      </c>
      <c r="G18" t="s">
        <v>23</v>
      </c>
      <c r="H18" t="s">
        <v>24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>
        <v>339.58300000000003</v>
      </c>
      <c r="O18" s="3">
        <v>346.65800000000002</v>
      </c>
      <c r="P18" s="3">
        <v>394.13499999999999</v>
      </c>
      <c r="Q18" s="3">
        <v>450.697</v>
      </c>
      <c r="R18" s="3">
        <v>512.11699999999996</v>
      </c>
      <c r="S18" s="3">
        <v>616.60599999999999</v>
      </c>
      <c r="T18" s="3">
        <v>679.83900000000006</v>
      </c>
      <c r="U18" s="3">
        <v>847.51</v>
      </c>
      <c r="V18" s="3">
        <v>891.70299999999997</v>
      </c>
      <c r="W18" s="3">
        <v>917.24699999999996</v>
      </c>
      <c r="X18" s="3">
        <v>939.52</v>
      </c>
      <c r="Y18" s="3">
        <v>995.98599999999999</v>
      </c>
      <c r="Z18" s="3">
        <v>988.68799999999999</v>
      </c>
      <c r="AA18" s="3">
        <v>995.23900000000003</v>
      </c>
      <c r="AB18" s="3">
        <v>1030.8489999999999</v>
      </c>
      <c r="AC18" s="3">
        <v>1048.4659999999999</v>
      </c>
      <c r="AD18" s="3">
        <v>1101.501</v>
      </c>
      <c r="AE18" s="3">
        <v>1200.6210000000001</v>
      </c>
      <c r="AF18" s="3">
        <v>1255.636</v>
      </c>
      <c r="AG18" s="3">
        <v>1311.4110000000001</v>
      </c>
    </row>
    <row r="19" spans="1:33" x14ac:dyDescent="0.2">
      <c r="A19" t="s">
        <v>17</v>
      </c>
      <c r="B19" t="s">
        <v>18</v>
      </c>
      <c r="C19" t="s">
        <v>19</v>
      </c>
      <c r="D19" t="s">
        <v>20</v>
      </c>
      <c r="E19" t="s">
        <v>36</v>
      </c>
      <c r="F19" t="s">
        <v>22</v>
      </c>
      <c r="G19" t="s">
        <v>23</v>
      </c>
      <c r="H19" t="s">
        <v>24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>
        <v>1084.472</v>
      </c>
      <c r="O19" s="3">
        <v>1133.32</v>
      </c>
      <c r="P19" s="3">
        <v>1194.0319999999999</v>
      </c>
      <c r="Q19" s="3">
        <v>1216.556</v>
      </c>
      <c r="R19" s="3">
        <v>1231.913</v>
      </c>
      <c r="S19" s="3">
        <v>1223.307</v>
      </c>
      <c r="T19" s="3">
        <v>1216.6780000000001</v>
      </c>
      <c r="U19" s="3">
        <v>1217.1220000000001</v>
      </c>
      <c r="V19" s="3">
        <v>1241.2619999999999</v>
      </c>
      <c r="W19" s="3">
        <v>1303.0219999999999</v>
      </c>
      <c r="X19" s="3">
        <v>1319.586</v>
      </c>
      <c r="Y19" s="3">
        <v>1322.6669999999999</v>
      </c>
      <c r="Z19" s="3">
        <v>1353.117</v>
      </c>
      <c r="AA19" s="3">
        <v>1396.931</v>
      </c>
      <c r="AB19" s="3">
        <v>1411.19</v>
      </c>
      <c r="AC19" s="3">
        <v>1435.7170000000001</v>
      </c>
      <c r="AD19" s="3">
        <v>1472.4090000000001</v>
      </c>
      <c r="AE19" s="3">
        <v>1604.182</v>
      </c>
      <c r="AF19" s="3">
        <v>1667.2370000000001</v>
      </c>
      <c r="AG19" s="3">
        <v>1713.635</v>
      </c>
    </row>
    <row r="20" spans="1:33" x14ac:dyDescent="0.2">
      <c r="A20" t="s">
        <v>17</v>
      </c>
      <c r="B20" t="s">
        <v>18</v>
      </c>
      <c r="C20" t="s">
        <v>19</v>
      </c>
      <c r="D20" t="s">
        <v>20</v>
      </c>
      <c r="E20" t="s">
        <v>37</v>
      </c>
      <c r="F20" t="s">
        <v>22</v>
      </c>
      <c r="G20" t="s">
        <v>23</v>
      </c>
      <c r="H20" t="s">
        <v>24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>
        <v>232.36199999999999</v>
      </c>
      <c r="O20" s="3">
        <v>236.40100000000001</v>
      </c>
      <c r="P20" s="3">
        <v>286.10599999999999</v>
      </c>
      <c r="Q20" s="3">
        <v>321.98200000000003</v>
      </c>
      <c r="R20" s="3">
        <v>378.351</v>
      </c>
      <c r="S20" s="3">
        <v>468.58499999999998</v>
      </c>
      <c r="T20" s="3">
        <v>497.70400000000001</v>
      </c>
      <c r="U20" s="3">
        <v>573.471</v>
      </c>
      <c r="V20" s="3">
        <v>638.36699999999996</v>
      </c>
      <c r="W20" s="3">
        <v>660.36500000000001</v>
      </c>
      <c r="X20" s="3">
        <v>686.70600000000002</v>
      </c>
      <c r="Y20" s="3">
        <v>731.11099999999999</v>
      </c>
      <c r="Z20" s="3">
        <v>752.61400000000003</v>
      </c>
      <c r="AA20" s="3">
        <v>698.19299999999998</v>
      </c>
      <c r="AB20" s="3">
        <v>708.08</v>
      </c>
      <c r="AC20" s="3">
        <v>782.00199999999995</v>
      </c>
      <c r="AD20" s="3">
        <v>848.44100000000003</v>
      </c>
      <c r="AE20" s="3">
        <v>850.88499999999999</v>
      </c>
      <c r="AF20" s="3">
        <v>915.351</v>
      </c>
      <c r="AG20" s="3">
        <v>1005.564</v>
      </c>
    </row>
    <row r="21" spans="1:33" x14ac:dyDescent="0.2">
      <c r="A21" t="s">
        <v>17</v>
      </c>
      <c r="B21" t="s">
        <v>18</v>
      </c>
      <c r="C21" t="s">
        <v>19</v>
      </c>
      <c r="D21" t="s">
        <v>20</v>
      </c>
      <c r="E21" t="s">
        <v>38</v>
      </c>
      <c r="F21" t="s">
        <v>22</v>
      </c>
      <c r="G21" t="s">
        <v>23</v>
      </c>
      <c r="H21" t="s">
        <v>24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>
        <v>57.353000000000002</v>
      </c>
      <c r="O21" s="3">
        <v>60.972999999999999</v>
      </c>
      <c r="P21" s="3">
        <v>65.7</v>
      </c>
      <c r="Q21" s="3">
        <v>74.427999999999997</v>
      </c>
      <c r="R21" s="3">
        <v>87.146000000000001</v>
      </c>
      <c r="S21" s="3">
        <v>108.51</v>
      </c>
      <c r="T21" s="3">
        <v>125.21</v>
      </c>
      <c r="U21" s="3">
        <v>148.34299999999999</v>
      </c>
      <c r="V21" s="3">
        <v>175.30799999999999</v>
      </c>
      <c r="W21" s="3">
        <v>160.89599999999999</v>
      </c>
      <c r="X21" s="3">
        <v>168.44900000000001</v>
      </c>
      <c r="Y21" s="3">
        <v>169.16399999999999</v>
      </c>
      <c r="Z21" s="3">
        <v>179.92699999999999</v>
      </c>
      <c r="AA21" s="3">
        <v>191.32900000000001</v>
      </c>
      <c r="AB21" s="3">
        <v>221.155</v>
      </c>
      <c r="AC21" s="3">
        <v>233.15199999999999</v>
      </c>
      <c r="AD21" s="3">
        <v>246.779</v>
      </c>
      <c r="AE21" s="3">
        <v>267.72899999999998</v>
      </c>
      <c r="AF21" s="3">
        <v>296.012</v>
      </c>
      <c r="AG21" s="3">
        <v>339.43299999999999</v>
      </c>
    </row>
    <row r="22" spans="1:33" x14ac:dyDescent="0.2">
      <c r="A22" t="s">
        <v>17</v>
      </c>
      <c r="B22" t="s">
        <v>18</v>
      </c>
      <c r="C22" t="s">
        <v>19</v>
      </c>
      <c r="D22" t="s">
        <v>20</v>
      </c>
      <c r="E22" t="s">
        <v>39</v>
      </c>
      <c r="F22" t="s">
        <v>22</v>
      </c>
      <c r="G22" t="s">
        <v>23</v>
      </c>
      <c r="H22" t="s">
        <v>24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>
        <v>1201.231</v>
      </c>
      <c r="O22" s="3">
        <v>1242.6980000000001</v>
      </c>
      <c r="P22" s="3">
        <v>1377.433</v>
      </c>
      <c r="Q22" s="3">
        <v>1357.4469999999999</v>
      </c>
      <c r="R22" s="3">
        <v>1387.345</v>
      </c>
      <c r="S22" s="3">
        <v>1470.33</v>
      </c>
      <c r="T22" s="3">
        <v>1635.8150000000001</v>
      </c>
      <c r="U22" s="3">
        <v>1845.6869999999999</v>
      </c>
      <c r="V22" s="3">
        <v>2170.6060000000002</v>
      </c>
      <c r="W22" s="3">
        <v>2338.652</v>
      </c>
      <c r="X22" s="3">
        <v>2265.444</v>
      </c>
      <c r="Y22" s="3">
        <v>2368.2739999999999</v>
      </c>
      <c r="Z22" s="3">
        <v>2351.59</v>
      </c>
      <c r="AA22" s="3">
        <v>2344.3939999999998</v>
      </c>
      <c r="AB22" s="3">
        <v>2406.3020000000001</v>
      </c>
      <c r="AC22" s="3">
        <v>2441.7600000000002</v>
      </c>
      <c r="AD22" s="3">
        <v>2411.4589999999998</v>
      </c>
      <c r="AE22" s="3">
        <v>2412.194</v>
      </c>
      <c r="AF22" s="3">
        <v>2463.4540000000002</v>
      </c>
      <c r="AG22" s="3">
        <v>2583.9169999999999</v>
      </c>
    </row>
    <row r="23" spans="1:33" x14ac:dyDescent="0.2">
      <c r="A23" t="s">
        <v>17</v>
      </c>
      <c r="B23" t="s">
        <v>18</v>
      </c>
      <c r="C23" t="s">
        <v>19</v>
      </c>
      <c r="D23" t="s">
        <v>20</v>
      </c>
      <c r="E23" t="s">
        <v>40</v>
      </c>
      <c r="F23" t="s">
        <v>22</v>
      </c>
      <c r="G23" t="s">
        <v>23</v>
      </c>
      <c r="H23" t="s">
        <v>24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>
        <v>507.35300000000001</v>
      </c>
      <c r="O23" s="3">
        <v>518.68399999999997</v>
      </c>
      <c r="P23" s="3">
        <v>572.00699999999995</v>
      </c>
      <c r="Q23" s="3">
        <v>602.88499999999999</v>
      </c>
      <c r="R23" s="3">
        <v>648.16700000000003</v>
      </c>
      <c r="S23" s="3">
        <v>696.1</v>
      </c>
      <c r="T23" s="3">
        <v>795.25599999999997</v>
      </c>
      <c r="U23" s="3">
        <v>914.23099999999999</v>
      </c>
      <c r="V23" s="3">
        <v>1125.0630000000001</v>
      </c>
      <c r="W23" s="3">
        <v>1172.9169999999999</v>
      </c>
      <c r="X23" s="3">
        <v>1190.1320000000001</v>
      </c>
      <c r="Y23" s="3">
        <v>1260.903</v>
      </c>
      <c r="Z23" s="3">
        <v>1272.2639999999999</v>
      </c>
      <c r="AA23" s="3">
        <v>1260.1300000000001</v>
      </c>
      <c r="AB23" s="3">
        <v>1302.124</v>
      </c>
      <c r="AC23" s="3">
        <v>1315.047</v>
      </c>
      <c r="AD23" s="3">
        <v>1319.502</v>
      </c>
      <c r="AE23" s="3">
        <v>1327.2360000000001</v>
      </c>
      <c r="AF23" s="3">
        <v>1386.664</v>
      </c>
      <c r="AG23" s="3">
        <v>1491.83</v>
      </c>
    </row>
    <row r="24" spans="1:33" x14ac:dyDescent="0.2">
      <c r="A24" t="s">
        <v>17</v>
      </c>
      <c r="B24" t="s">
        <v>18</v>
      </c>
      <c r="C24" t="s">
        <v>19</v>
      </c>
      <c r="D24" t="s">
        <v>20</v>
      </c>
      <c r="E24" t="s">
        <v>41</v>
      </c>
      <c r="F24" t="s">
        <v>22</v>
      </c>
      <c r="G24" t="s">
        <v>23</v>
      </c>
      <c r="H24" t="s">
        <v>24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>
        <v>458.35399999999998</v>
      </c>
      <c r="O24" s="3">
        <v>488.53800000000001</v>
      </c>
      <c r="P24" s="3">
        <v>542.77599999999995</v>
      </c>
      <c r="Q24" s="3">
        <v>608.54100000000005</v>
      </c>
      <c r="R24" s="3">
        <v>637.65499999999997</v>
      </c>
      <c r="S24" s="3">
        <v>674.25</v>
      </c>
      <c r="T24" s="3">
        <v>733.21</v>
      </c>
      <c r="U24" s="3">
        <v>832.40499999999997</v>
      </c>
      <c r="V24" s="3">
        <v>1089.355</v>
      </c>
      <c r="W24" s="3">
        <v>1091.9480000000001</v>
      </c>
      <c r="X24" s="3">
        <v>1142.0250000000001</v>
      </c>
      <c r="Y24" s="3">
        <v>1213.0150000000001</v>
      </c>
      <c r="Z24" s="3">
        <v>1249.825</v>
      </c>
      <c r="AA24" s="3">
        <v>1278.508</v>
      </c>
      <c r="AB24" s="3">
        <v>1326.6089999999999</v>
      </c>
      <c r="AC24" s="3">
        <v>1356.4739999999999</v>
      </c>
      <c r="AD24" s="3">
        <v>1370.569</v>
      </c>
      <c r="AE24" s="3">
        <v>1417.3330000000001</v>
      </c>
      <c r="AF24" s="3">
        <v>1542.298</v>
      </c>
      <c r="AG24" s="3">
        <v>1661.0229999999999</v>
      </c>
    </row>
    <row r="25" spans="1:33" x14ac:dyDescent="0.2">
      <c r="A25" t="s">
        <v>17</v>
      </c>
      <c r="B25" t="s">
        <v>18</v>
      </c>
      <c r="C25" t="s">
        <v>19</v>
      </c>
      <c r="D25" t="s">
        <v>20</v>
      </c>
      <c r="E25" t="s">
        <v>42</v>
      </c>
      <c r="F25" t="s">
        <v>22</v>
      </c>
      <c r="G25" t="s">
        <v>23</v>
      </c>
      <c r="H25" t="s">
        <v>24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>
        <v>50.924999999999997</v>
      </c>
      <c r="O25" s="3">
        <v>66.855999999999995</v>
      </c>
      <c r="P25" s="3">
        <v>79.125</v>
      </c>
      <c r="Q25" s="3">
        <v>94.703999999999994</v>
      </c>
      <c r="R25" s="3">
        <v>112.81</v>
      </c>
      <c r="S25" s="3">
        <v>122.383</v>
      </c>
      <c r="T25" s="3">
        <v>146.21</v>
      </c>
      <c r="U25" s="3">
        <v>177.34800000000001</v>
      </c>
      <c r="V25" s="3">
        <v>184.46600000000001</v>
      </c>
      <c r="W25" s="3">
        <v>197.31700000000001</v>
      </c>
      <c r="X25" s="3">
        <v>204.4</v>
      </c>
      <c r="Y25" s="3">
        <v>218.82900000000001</v>
      </c>
      <c r="Z25" s="3">
        <v>234.06299999999999</v>
      </c>
      <c r="AA25" s="3">
        <v>254.251</v>
      </c>
      <c r="AB25" s="3">
        <v>292.53199999999998</v>
      </c>
      <c r="AC25" s="3">
        <v>316.26499999999999</v>
      </c>
      <c r="AD25" s="3">
        <v>385.91800000000001</v>
      </c>
      <c r="AE25" s="3">
        <v>452.90499999999997</v>
      </c>
      <c r="AF25" s="3">
        <v>464.89</v>
      </c>
      <c r="AG25" s="3">
        <v>497.58</v>
      </c>
    </row>
    <row r="26" spans="1:33" x14ac:dyDescent="0.2">
      <c r="A26" t="s">
        <v>17</v>
      </c>
      <c r="B26" t="s">
        <v>18</v>
      </c>
      <c r="C26" t="s">
        <v>19</v>
      </c>
      <c r="D26" t="s">
        <v>20</v>
      </c>
      <c r="E26" t="s">
        <v>43</v>
      </c>
      <c r="F26" t="s">
        <v>22</v>
      </c>
      <c r="G26" t="s">
        <v>23</v>
      </c>
      <c r="H26" t="s">
        <v>24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>
        <v>158.404</v>
      </c>
      <c r="O26" s="3">
        <v>153.84899999999999</v>
      </c>
      <c r="P26" s="3">
        <v>157.73500000000001</v>
      </c>
      <c r="Q26" s="3">
        <v>169.36099999999999</v>
      </c>
      <c r="R26" s="3">
        <v>193.928</v>
      </c>
      <c r="S26" s="3">
        <v>215.42699999999999</v>
      </c>
      <c r="T26" s="3">
        <v>231.738</v>
      </c>
      <c r="U26" s="3">
        <v>258.51499999999999</v>
      </c>
      <c r="V26" s="3">
        <v>303.50299999999999</v>
      </c>
      <c r="W26" s="3">
        <v>296.60399999999998</v>
      </c>
      <c r="X26" s="3">
        <v>305.47500000000002</v>
      </c>
      <c r="Y26" s="3">
        <v>308.084</v>
      </c>
      <c r="Z26" s="3">
        <v>313.68799999999999</v>
      </c>
      <c r="AA26" s="3">
        <v>308.548</v>
      </c>
      <c r="AB26" s="3">
        <v>321.62400000000002</v>
      </c>
      <c r="AC26" s="3">
        <v>327.77100000000002</v>
      </c>
      <c r="AD26" s="3">
        <v>339.935</v>
      </c>
      <c r="AE26" s="3">
        <v>347.09500000000003</v>
      </c>
      <c r="AF26" s="3">
        <v>374.36900000000003</v>
      </c>
      <c r="AG26" s="3">
        <v>398.02199999999999</v>
      </c>
    </row>
    <row r="27" spans="1:33" x14ac:dyDescent="0.2">
      <c r="A27" t="s">
        <v>17</v>
      </c>
      <c r="B27" t="s">
        <v>18</v>
      </c>
      <c r="C27" t="s">
        <v>19</v>
      </c>
      <c r="D27" t="s">
        <v>20</v>
      </c>
      <c r="E27" t="s">
        <v>44</v>
      </c>
      <c r="F27" t="s">
        <v>22</v>
      </c>
      <c r="G27" t="s">
        <v>45</v>
      </c>
      <c r="H27" t="s">
        <v>24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>
        <v>10033.898999999999</v>
      </c>
      <c r="O27" s="3">
        <v>10728.121999999999</v>
      </c>
      <c r="P27" s="3">
        <v>11687.53</v>
      </c>
      <c r="Q27" s="3">
        <v>12329.662</v>
      </c>
      <c r="R27" s="3">
        <v>13506.316999999999</v>
      </c>
      <c r="S27" s="3">
        <v>14891.26</v>
      </c>
      <c r="T27" s="3">
        <v>16382.513000000001</v>
      </c>
      <c r="U27" s="3">
        <v>18493.172999999999</v>
      </c>
      <c r="V27" s="3">
        <v>21451.55</v>
      </c>
      <c r="W27" s="3">
        <v>21233.58</v>
      </c>
      <c r="X27" s="3">
        <v>21499.188999999998</v>
      </c>
      <c r="Y27" s="3">
        <v>22235.120999999999</v>
      </c>
      <c r="Z27" s="3">
        <v>22170.523000000001</v>
      </c>
      <c r="AA27" s="3">
        <v>22848.219000000001</v>
      </c>
      <c r="AB27" s="3">
        <v>23225.052</v>
      </c>
      <c r="AC27" s="3">
        <v>23922.168000000001</v>
      </c>
      <c r="AD27" s="3">
        <v>25024.677</v>
      </c>
      <c r="AE27" s="3">
        <v>26396.958999999999</v>
      </c>
      <c r="AF27" s="3">
        <v>28226.091</v>
      </c>
      <c r="AG27" s="3">
        <v>29781.822</v>
      </c>
    </row>
    <row r="28" spans="1:33" x14ac:dyDescent="0.2">
      <c r="A28" t="s">
        <v>46</v>
      </c>
      <c r="B28" t="s">
        <v>47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48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 t="s">
        <v>25</v>
      </c>
      <c r="T28" s="3" t="s">
        <v>25</v>
      </c>
      <c r="U28" s="3" t="s">
        <v>25</v>
      </c>
      <c r="V28" s="3">
        <v>398.37400000000002</v>
      </c>
      <c r="W28" s="3">
        <v>298.80500000000001</v>
      </c>
      <c r="X28" s="3">
        <v>381.20400000000001</v>
      </c>
      <c r="Y28" s="3">
        <v>370.512</v>
      </c>
      <c r="Z28" s="3">
        <v>357.17899999999997</v>
      </c>
      <c r="AA28" s="3">
        <v>427.59500000000003</v>
      </c>
      <c r="AB28" s="3">
        <v>441.91399999999999</v>
      </c>
      <c r="AC28" s="3">
        <v>435.63499999999999</v>
      </c>
      <c r="AD28" s="3">
        <v>493.33699999999999</v>
      </c>
      <c r="AE28" s="3">
        <v>470.93200000000002</v>
      </c>
      <c r="AF28" s="3">
        <v>435.72800000000001</v>
      </c>
      <c r="AG28" s="3">
        <v>510.77300000000002</v>
      </c>
    </row>
    <row r="29" spans="1:33" x14ac:dyDescent="0.2">
      <c r="A29" t="s">
        <v>46</v>
      </c>
      <c r="B29" t="s">
        <v>47</v>
      </c>
      <c r="C29" t="s">
        <v>19</v>
      </c>
      <c r="D29" t="s">
        <v>20</v>
      </c>
      <c r="E29" t="s">
        <v>26</v>
      </c>
      <c r="F29" t="s">
        <v>22</v>
      </c>
      <c r="G29" t="s">
        <v>23</v>
      </c>
      <c r="H29" t="s">
        <v>48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25</v>
      </c>
      <c r="R29" s="3" t="s">
        <v>25</v>
      </c>
      <c r="S29" s="3" t="s">
        <v>25</v>
      </c>
      <c r="T29" s="3" t="s">
        <v>25</v>
      </c>
      <c r="U29" s="3" t="s">
        <v>25</v>
      </c>
      <c r="V29" s="3">
        <v>90.953999999999994</v>
      </c>
      <c r="W29" s="3">
        <v>91.132000000000005</v>
      </c>
      <c r="X29" s="3">
        <v>99.239000000000004</v>
      </c>
      <c r="Y29" s="3">
        <v>115.971</v>
      </c>
      <c r="Z29" s="3">
        <v>113.886</v>
      </c>
      <c r="AA29" s="3">
        <v>106.70099999999999</v>
      </c>
      <c r="AB29" s="3">
        <v>106.399</v>
      </c>
      <c r="AC29" s="3">
        <v>111.027</v>
      </c>
      <c r="AD29" s="3">
        <v>135.35900000000001</v>
      </c>
      <c r="AE29" s="3">
        <v>140.94900000000001</v>
      </c>
      <c r="AF29" s="3">
        <v>145.613</v>
      </c>
      <c r="AG29" s="3">
        <v>141.292</v>
      </c>
    </row>
    <row r="30" spans="1:33" x14ac:dyDescent="0.2">
      <c r="A30" t="s">
        <v>46</v>
      </c>
      <c r="B30" t="s">
        <v>47</v>
      </c>
      <c r="C30" t="s">
        <v>19</v>
      </c>
      <c r="D30" t="s">
        <v>20</v>
      </c>
      <c r="E30" t="s">
        <v>27</v>
      </c>
      <c r="F30" t="s">
        <v>22</v>
      </c>
      <c r="G30" t="s">
        <v>23</v>
      </c>
      <c r="H30" t="s">
        <v>48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25</v>
      </c>
      <c r="R30" s="3" t="s">
        <v>25</v>
      </c>
      <c r="S30" s="3" t="s">
        <v>25</v>
      </c>
      <c r="T30" s="3" t="s">
        <v>25</v>
      </c>
      <c r="U30" s="3" t="s">
        <v>25</v>
      </c>
      <c r="V30" s="3">
        <v>496.74099999999999</v>
      </c>
      <c r="W30" s="3">
        <v>537.07100000000003</v>
      </c>
      <c r="X30" s="3">
        <v>555.173</v>
      </c>
      <c r="Y30" s="3">
        <v>597.71600000000001</v>
      </c>
      <c r="Z30" s="3">
        <v>635.77300000000002</v>
      </c>
      <c r="AA30" s="3">
        <v>685.24699999999996</v>
      </c>
      <c r="AB30" s="3">
        <v>717.34699999999998</v>
      </c>
      <c r="AC30" s="3">
        <v>752.66499999999996</v>
      </c>
      <c r="AD30" s="3">
        <v>788.18100000000004</v>
      </c>
      <c r="AE30" s="3">
        <v>812.66300000000001</v>
      </c>
      <c r="AF30" s="3">
        <v>875.803</v>
      </c>
      <c r="AG30" s="3">
        <v>907.61400000000003</v>
      </c>
    </row>
    <row r="31" spans="1:33" x14ac:dyDescent="0.2">
      <c r="A31" t="s">
        <v>46</v>
      </c>
      <c r="B31" t="s">
        <v>47</v>
      </c>
      <c r="C31" t="s">
        <v>19</v>
      </c>
      <c r="D31" t="s">
        <v>20</v>
      </c>
      <c r="E31" t="s">
        <v>28</v>
      </c>
      <c r="F31" t="s">
        <v>22</v>
      </c>
      <c r="G31" t="s">
        <v>23</v>
      </c>
      <c r="H31" t="s">
        <v>48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 t="s">
        <v>25</v>
      </c>
      <c r="S31" s="3" t="s">
        <v>25</v>
      </c>
      <c r="T31" s="3" t="s">
        <v>25</v>
      </c>
      <c r="U31" s="3" t="s">
        <v>25</v>
      </c>
      <c r="V31" s="3">
        <v>83.265000000000001</v>
      </c>
      <c r="W31" s="3">
        <v>93.105999999999995</v>
      </c>
      <c r="X31" s="3">
        <v>98.796999999999997</v>
      </c>
      <c r="Y31" s="3">
        <v>123.45</v>
      </c>
      <c r="Z31" s="3">
        <v>128.28</v>
      </c>
      <c r="AA31" s="3">
        <v>144.87</v>
      </c>
      <c r="AB31" s="3">
        <v>156.739</v>
      </c>
      <c r="AC31" s="3">
        <v>191.221</v>
      </c>
      <c r="AD31" s="3">
        <v>211.821</v>
      </c>
      <c r="AE31" s="3">
        <v>230.77699999999999</v>
      </c>
      <c r="AF31" s="3">
        <v>233.08500000000001</v>
      </c>
      <c r="AG31" s="3">
        <v>238.92699999999999</v>
      </c>
    </row>
    <row r="32" spans="1:33" x14ac:dyDescent="0.2">
      <c r="A32" t="s">
        <v>46</v>
      </c>
      <c r="B32" t="s">
        <v>47</v>
      </c>
      <c r="C32" t="s">
        <v>19</v>
      </c>
      <c r="D32" t="s">
        <v>20</v>
      </c>
      <c r="E32" t="s">
        <v>29</v>
      </c>
      <c r="F32" t="s">
        <v>22</v>
      </c>
      <c r="G32" t="s">
        <v>23</v>
      </c>
      <c r="H32" t="s">
        <v>48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25</v>
      </c>
      <c r="R32" s="3" t="s">
        <v>25</v>
      </c>
      <c r="S32" s="3" t="s">
        <v>25</v>
      </c>
      <c r="T32" s="3" t="s">
        <v>25</v>
      </c>
      <c r="U32" s="3" t="s">
        <v>25</v>
      </c>
      <c r="V32" s="3">
        <v>21.736000000000001</v>
      </c>
      <c r="W32" s="3">
        <v>25.794</v>
      </c>
      <c r="X32" s="3">
        <v>27.939</v>
      </c>
      <c r="Y32" s="3">
        <v>32.473999999999997</v>
      </c>
      <c r="Z32" s="3">
        <v>36.113</v>
      </c>
      <c r="AA32" s="3">
        <v>37.883000000000003</v>
      </c>
      <c r="AB32" s="3">
        <v>40.581000000000003</v>
      </c>
      <c r="AC32" s="3">
        <v>42.284999999999997</v>
      </c>
      <c r="AD32" s="3">
        <v>43.731999999999999</v>
      </c>
      <c r="AE32" s="3">
        <v>47.71</v>
      </c>
      <c r="AF32" s="3">
        <v>47.734000000000002</v>
      </c>
      <c r="AG32" s="3">
        <v>46.478000000000002</v>
      </c>
    </row>
    <row r="33" spans="1:33" x14ac:dyDescent="0.2">
      <c r="A33" t="s">
        <v>46</v>
      </c>
      <c r="B33" t="s">
        <v>47</v>
      </c>
      <c r="C33" t="s">
        <v>19</v>
      </c>
      <c r="D33" t="s">
        <v>20</v>
      </c>
      <c r="E33" t="s">
        <v>30</v>
      </c>
      <c r="F33" t="s">
        <v>22</v>
      </c>
      <c r="G33" t="s">
        <v>23</v>
      </c>
      <c r="H33" t="s">
        <v>48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  <c r="R33" s="3" t="s">
        <v>25</v>
      </c>
      <c r="S33" s="3" t="s">
        <v>25</v>
      </c>
      <c r="T33" s="3" t="s">
        <v>25</v>
      </c>
      <c r="U33" s="3" t="s">
        <v>25</v>
      </c>
      <c r="V33" s="3">
        <v>263.99099999999999</v>
      </c>
      <c r="W33" s="3">
        <v>263.47899999999998</v>
      </c>
      <c r="X33" s="3">
        <v>308.88</v>
      </c>
      <c r="Y33" s="3">
        <v>383.93799999999999</v>
      </c>
      <c r="Z33" s="3">
        <v>405.60500000000002</v>
      </c>
      <c r="AA33" s="3">
        <v>404.053</v>
      </c>
      <c r="AB33" s="3">
        <v>390.99299999999999</v>
      </c>
      <c r="AC33" s="3">
        <v>431.67500000000001</v>
      </c>
      <c r="AD33" s="3">
        <v>442.423</v>
      </c>
      <c r="AE33" s="3">
        <v>517.67899999999997</v>
      </c>
      <c r="AF33" s="3">
        <v>559.67700000000002</v>
      </c>
      <c r="AG33" s="3">
        <v>577.09199999999998</v>
      </c>
    </row>
    <row r="34" spans="1:33" x14ac:dyDescent="0.2">
      <c r="A34" t="s">
        <v>46</v>
      </c>
      <c r="B34" t="s">
        <v>47</v>
      </c>
      <c r="C34" t="s">
        <v>19</v>
      </c>
      <c r="D34" t="s">
        <v>20</v>
      </c>
      <c r="E34" t="s">
        <v>31</v>
      </c>
      <c r="F34" t="s">
        <v>22</v>
      </c>
      <c r="G34" t="s">
        <v>23</v>
      </c>
      <c r="H34" t="s">
        <v>48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  <c r="V34" s="3">
        <v>489.31099999999998</v>
      </c>
      <c r="W34" s="3">
        <v>496.01799999999997</v>
      </c>
      <c r="X34" s="3">
        <v>523.21299999999997</v>
      </c>
      <c r="Y34" s="3">
        <v>574.26199999999994</v>
      </c>
      <c r="Z34" s="3">
        <v>610.80799999999999</v>
      </c>
      <c r="AA34" s="3">
        <v>629.149</v>
      </c>
      <c r="AB34" s="3">
        <v>648.19799999999998</v>
      </c>
      <c r="AC34" s="3">
        <v>699.12300000000005</v>
      </c>
      <c r="AD34" s="3">
        <v>742.82799999999997</v>
      </c>
      <c r="AE34" s="3">
        <v>797.25099999999998</v>
      </c>
      <c r="AF34" s="3">
        <v>833.72400000000005</v>
      </c>
      <c r="AG34" s="3">
        <v>900.21100000000001</v>
      </c>
    </row>
    <row r="35" spans="1:33" x14ac:dyDescent="0.2">
      <c r="A35" t="s">
        <v>46</v>
      </c>
      <c r="B35" t="s">
        <v>47</v>
      </c>
      <c r="C35" t="s">
        <v>19</v>
      </c>
      <c r="D35" t="s">
        <v>20</v>
      </c>
      <c r="E35" t="s">
        <v>32</v>
      </c>
      <c r="F35" t="s">
        <v>22</v>
      </c>
      <c r="G35" t="s">
        <v>23</v>
      </c>
      <c r="H35" t="s">
        <v>48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  <c r="R35" s="3" t="s">
        <v>25</v>
      </c>
      <c r="S35" s="3" t="s">
        <v>25</v>
      </c>
      <c r="T35" s="3" t="s">
        <v>25</v>
      </c>
      <c r="U35" s="3" t="s">
        <v>25</v>
      </c>
      <c r="V35" s="3">
        <v>137.62299999999999</v>
      </c>
      <c r="W35" s="3">
        <v>148.24299999999999</v>
      </c>
      <c r="X35" s="3">
        <v>162.501</v>
      </c>
      <c r="Y35" s="3">
        <v>178.453</v>
      </c>
      <c r="Z35" s="3">
        <v>195.57400000000001</v>
      </c>
      <c r="AA35" s="3">
        <v>212.47200000000001</v>
      </c>
      <c r="AB35" s="3">
        <v>240.864</v>
      </c>
      <c r="AC35" s="3">
        <v>258.54899999999998</v>
      </c>
      <c r="AD35" s="3">
        <v>268.47199999999998</v>
      </c>
      <c r="AE35" s="3">
        <v>283.36700000000002</v>
      </c>
      <c r="AF35" s="3">
        <v>298.04500000000002</v>
      </c>
      <c r="AG35" s="3">
        <v>309.37599999999998</v>
      </c>
    </row>
    <row r="36" spans="1:33" x14ac:dyDescent="0.2">
      <c r="A36" t="s">
        <v>46</v>
      </c>
      <c r="B36" t="s">
        <v>47</v>
      </c>
      <c r="C36" t="s">
        <v>19</v>
      </c>
      <c r="D36" t="s">
        <v>20</v>
      </c>
      <c r="E36" t="s">
        <v>33</v>
      </c>
      <c r="F36" t="s">
        <v>22</v>
      </c>
      <c r="G36" t="s">
        <v>23</v>
      </c>
      <c r="H36" t="s">
        <v>48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3" t="s">
        <v>25</v>
      </c>
      <c r="S36" s="3" t="s">
        <v>25</v>
      </c>
      <c r="T36" s="3" t="s">
        <v>25</v>
      </c>
      <c r="U36" s="3" t="s">
        <v>25</v>
      </c>
      <c r="V36" s="3">
        <v>34.289000000000001</v>
      </c>
      <c r="W36" s="3">
        <v>36.979999999999997</v>
      </c>
      <c r="X36" s="3">
        <v>43.853000000000002</v>
      </c>
      <c r="Y36" s="3">
        <v>55.238999999999997</v>
      </c>
      <c r="Z36" s="3">
        <v>61.959000000000003</v>
      </c>
      <c r="AA36" s="3">
        <v>78.465000000000003</v>
      </c>
      <c r="AB36" s="3">
        <v>82.736999999999995</v>
      </c>
      <c r="AC36" s="3">
        <v>89.308999999999997</v>
      </c>
      <c r="AD36" s="3">
        <v>96.659000000000006</v>
      </c>
      <c r="AE36" s="3">
        <v>116.839</v>
      </c>
      <c r="AF36" s="3">
        <v>129.05000000000001</v>
      </c>
      <c r="AG36" s="3">
        <v>146.70500000000001</v>
      </c>
    </row>
    <row r="37" spans="1:33" x14ac:dyDescent="0.2">
      <c r="A37" t="s">
        <v>46</v>
      </c>
      <c r="B37" t="s">
        <v>47</v>
      </c>
      <c r="C37" t="s">
        <v>19</v>
      </c>
      <c r="D37" t="s">
        <v>20</v>
      </c>
      <c r="E37" t="s">
        <v>34</v>
      </c>
      <c r="F37" t="s">
        <v>22</v>
      </c>
      <c r="G37" t="s">
        <v>23</v>
      </c>
      <c r="H37" t="s">
        <v>48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>
        <v>50.238999999999997</v>
      </c>
      <c r="W37" s="3">
        <v>54.393999999999998</v>
      </c>
      <c r="X37" s="3">
        <v>62.298000000000002</v>
      </c>
      <c r="Y37" s="3">
        <v>71.424000000000007</v>
      </c>
      <c r="Z37" s="3">
        <v>76.796000000000006</v>
      </c>
      <c r="AA37" s="3">
        <v>85.081999999999994</v>
      </c>
      <c r="AB37" s="3">
        <v>95.933000000000007</v>
      </c>
      <c r="AC37" s="3">
        <v>101.17700000000001</v>
      </c>
      <c r="AD37" s="3">
        <v>107.708</v>
      </c>
      <c r="AE37" s="3">
        <v>113.331</v>
      </c>
      <c r="AF37" s="3">
        <v>124.441</v>
      </c>
      <c r="AG37" s="3">
        <v>130.78399999999999</v>
      </c>
    </row>
    <row r="38" spans="1:33" x14ac:dyDescent="0.2">
      <c r="A38" t="s">
        <v>46</v>
      </c>
      <c r="B38" t="s">
        <v>47</v>
      </c>
      <c r="C38" t="s">
        <v>19</v>
      </c>
      <c r="D38" t="s">
        <v>20</v>
      </c>
      <c r="E38" t="s">
        <v>35</v>
      </c>
      <c r="F38" t="s">
        <v>22</v>
      </c>
      <c r="G38" t="s">
        <v>23</v>
      </c>
      <c r="H38" t="s">
        <v>48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25</v>
      </c>
      <c r="R38" s="3" t="s">
        <v>25</v>
      </c>
      <c r="S38" s="3" t="s">
        <v>25</v>
      </c>
      <c r="T38" s="3" t="s">
        <v>25</v>
      </c>
      <c r="U38" s="3" t="s">
        <v>25</v>
      </c>
      <c r="V38" s="3">
        <v>129.726</v>
      </c>
      <c r="W38" s="3">
        <v>130.77799999999999</v>
      </c>
      <c r="X38" s="3">
        <v>153.86699999999999</v>
      </c>
      <c r="Y38" s="3">
        <v>175.01</v>
      </c>
      <c r="Z38" s="3">
        <v>195.251</v>
      </c>
      <c r="AA38" s="3">
        <v>216.024</v>
      </c>
      <c r="AB38" s="3">
        <v>221.78899999999999</v>
      </c>
      <c r="AC38" s="3">
        <v>214.48400000000001</v>
      </c>
      <c r="AD38" s="3">
        <v>182.37899999999999</v>
      </c>
      <c r="AE38" s="3">
        <v>196.22900000000001</v>
      </c>
      <c r="AF38" s="3">
        <v>237.273</v>
      </c>
      <c r="AG38" s="3">
        <v>272.55799999999999</v>
      </c>
    </row>
    <row r="39" spans="1:33" x14ac:dyDescent="0.2">
      <c r="A39" t="s">
        <v>46</v>
      </c>
      <c r="B39" t="s">
        <v>47</v>
      </c>
      <c r="C39" t="s">
        <v>19</v>
      </c>
      <c r="D39" t="s">
        <v>20</v>
      </c>
      <c r="E39" t="s">
        <v>36</v>
      </c>
      <c r="F39" t="s">
        <v>22</v>
      </c>
      <c r="G39" t="s">
        <v>23</v>
      </c>
      <c r="H39" t="s">
        <v>48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25</v>
      </c>
      <c r="R39" s="3" t="s">
        <v>25</v>
      </c>
      <c r="S39" s="3" t="s">
        <v>25</v>
      </c>
      <c r="T39" s="3" t="s">
        <v>25</v>
      </c>
      <c r="U39" s="3" t="s">
        <v>25</v>
      </c>
      <c r="V39" s="3">
        <v>345.99299999999999</v>
      </c>
      <c r="W39" s="3">
        <v>360.33100000000002</v>
      </c>
      <c r="X39" s="3">
        <v>356.459</v>
      </c>
      <c r="Y39" s="3">
        <v>360.363</v>
      </c>
      <c r="Z39" s="3">
        <v>384.19600000000003</v>
      </c>
      <c r="AA39" s="3">
        <v>407.66800000000001</v>
      </c>
      <c r="AB39" s="3">
        <v>415.48099999999999</v>
      </c>
      <c r="AC39" s="3">
        <v>424.33800000000002</v>
      </c>
      <c r="AD39" s="3">
        <v>441.54700000000003</v>
      </c>
      <c r="AE39" s="3">
        <v>456.67899999999997</v>
      </c>
      <c r="AF39" s="3">
        <v>474.82</v>
      </c>
      <c r="AG39" s="3">
        <v>490.44099999999997</v>
      </c>
    </row>
    <row r="40" spans="1:33" x14ac:dyDescent="0.2">
      <c r="A40" t="s">
        <v>46</v>
      </c>
      <c r="B40" t="s">
        <v>47</v>
      </c>
      <c r="C40" t="s">
        <v>19</v>
      </c>
      <c r="D40" t="s">
        <v>20</v>
      </c>
      <c r="E40" t="s">
        <v>37</v>
      </c>
      <c r="F40" t="s">
        <v>22</v>
      </c>
      <c r="G40" t="s">
        <v>23</v>
      </c>
      <c r="H40" t="s">
        <v>48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25</v>
      </c>
      <c r="R40" s="3" t="s">
        <v>25</v>
      </c>
      <c r="S40" s="3" t="s">
        <v>25</v>
      </c>
      <c r="T40" s="3" t="s">
        <v>25</v>
      </c>
      <c r="U40" s="3" t="s">
        <v>25</v>
      </c>
      <c r="V40" s="3">
        <v>48.591999999999999</v>
      </c>
      <c r="W40" s="3">
        <v>53.277000000000001</v>
      </c>
      <c r="X40" s="3">
        <v>59.061</v>
      </c>
      <c r="Y40" s="3">
        <v>68.790999999999997</v>
      </c>
      <c r="Z40" s="3">
        <v>78.433000000000007</v>
      </c>
      <c r="AA40" s="3">
        <v>77.457999999999998</v>
      </c>
      <c r="AB40" s="3">
        <v>82.167000000000002</v>
      </c>
      <c r="AC40" s="3">
        <v>91.629000000000005</v>
      </c>
      <c r="AD40" s="3">
        <v>94.39</v>
      </c>
      <c r="AE40" s="3">
        <v>96.605999999999995</v>
      </c>
      <c r="AF40" s="3">
        <v>97.762</v>
      </c>
      <c r="AG40" s="3">
        <v>99.929000000000002</v>
      </c>
    </row>
    <row r="41" spans="1:33" x14ac:dyDescent="0.2">
      <c r="A41" t="s">
        <v>46</v>
      </c>
      <c r="B41" t="s">
        <v>47</v>
      </c>
      <c r="C41" t="s">
        <v>19</v>
      </c>
      <c r="D41" t="s">
        <v>20</v>
      </c>
      <c r="E41" t="s">
        <v>38</v>
      </c>
      <c r="F41" t="s">
        <v>22</v>
      </c>
      <c r="G41" t="s">
        <v>23</v>
      </c>
      <c r="H41" t="s">
        <v>48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  <c r="Q41" s="3" t="s">
        <v>25</v>
      </c>
      <c r="R41" s="3" t="s">
        <v>25</v>
      </c>
      <c r="S41" s="3" t="s">
        <v>25</v>
      </c>
      <c r="T41" s="3" t="s">
        <v>25</v>
      </c>
      <c r="U41" s="3" t="s">
        <v>25</v>
      </c>
      <c r="V41" s="3">
        <v>24.327000000000002</v>
      </c>
      <c r="W41" s="3">
        <v>27.751999999999999</v>
      </c>
      <c r="X41" s="3">
        <v>28.052</v>
      </c>
      <c r="Y41" s="3">
        <v>30.878</v>
      </c>
      <c r="Z41" s="3">
        <v>33.442</v>
      </c>
      <c r="AA41" s="3">
        <v>36.637</v>
      </c>
      <c r="AB41" s="3">
        <v>37.716999999999999</v>
      </c>
      <c r="AC41" s="3">
        <v>39.293999999999997</v>
      </c>
      <c r="AD41" s="3">
        <v>41.738999999999997</v>
      </c>
      <c r="AE41" s="3">
        <v>45.07</v>
      </c>
      <c r="AF41" s="3">
        <v>49.338000000000001</v>
      </c>
      <c r="AG41" s="3">
        <v>52.125</v>
      </c>
    </row>
    <row r="42" spans="1:33" x14ac:dyDescent="0.2">
      <c r="A42" t="s">
        <v>46</v>
      </c>
      <c r="B42" t="s">
        <v>47</v>
      </c>
      <c r="C42" t="s">
        <v>19</v>
      </c>
      <c r="D42" t="s">
        <v>20</v>
      </c>
      <c r="E42" t="s">
        <v>39</v>
      </c>
      <c r="F42" t="s">
        <v>22</v>
      </c>
      <c r="G42" t="s">
        <v>23</v>
      </c>
      <c r="H42" t="s">
        <v>48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25</v>
      </c>
      <c r="R42" s="3" t="s">
        <v>25</v>
      </c>
      <c r="S42" s="3" t="s">
        <v>25</v>
      </c>
      <c r="T42" s="3" t="s">
        <v>25</v>
      </c>
      <c r="U42" s="3" t="s">
        <v>25</v>
      </c>
      <c r="V42" s="3">
        <v>127.259</v>
      </c>
      <c r="W42" s="3">
        <v>154.21600000000001</v>
      </c>
      <c r="X42" s="3">
        <v>204.845</v>
      </c>
      <c r="Y42" s="3">
        <v>249.136</v>
      </c>
      <c r="Z42" s="3">
        <v>275.81299999999999</v>
      </c>
      <c r="AA42" s="3">
        <v>297.83999999999997</v>
      </c>
      <c r="AB42" s="3">
        <v>312.34300000000002</v>
      </c>
      <c r="AC42" s="3">
        <v>332.74400000000003</v>
      </c>
      <c r="AD42" s="3">
        <v>341.553</v>
      </c>
      <c r="AE42" s="3">
        <v>355.51499999999999</v>
      </c>
      <c r="AF42" s="3">
        <v>386.55599999999998</v>
      </c>
      <c r="AG42" s="3">
        <v>419.18299999999999</v>
      </c>
    </row>
    <row r="43" spans="1:33" x14ac:dyDescent="0.2">
      <c r="A43" t="s">
        <v>46</v>
      </c>
      <c r="B43" t="s">
        <v>47</v>
      </c>
      <c r="C43" t="s">
        <v>19</v>
      </c>
      <c r="D43" t="s">
        <v>20</v>
      </c>
      <c r="E43" t="s">
        <v>40</v>
      </c>
      <c r="F43" t="s">
        <v>22</v>
      </c>
      <c r="G43" t="s">
        <v>23</v>
      </c>
      <c r="H43" t="s">
        <v>48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25</v>
      </c>
      <c r="R43" s="3" t="s">
        <v>25</v>
      </c>
      <c r="S43" s="3" t="s">
        <v>25</v>
      </c>
      <c r="T43" s="3" t="s">
        <v>25</v>
      </c>
      <c r="U43" s="3" t="s">
        <v>25</v>
      </c>
      <c r="V43" s="3">
        <v>120.922</v>
      </c>
      <c r="W43" s="3">
        <v>136.32599999999999</v>
      </c>
      <c r="X43" s="3">
        <v>144.84800000000001</v>
      </c>
      <c r="Y43" s="3">
        <v>179.77</v>
      </c>
      <c r="Z43" s="3">
        <v>189.244</v>
      </c>
      <c r="AA43" s="3">
        <v>193.67599999999999</v>
      </c>
      <c r="AB43" s="3">
        <v>217.53899999999999</v>
      </c>
      <c r="AC43" s="3">
        <v>233.137</v>
      </c>
      <c r="AD43" s="3">
        <v>242.071</v>
      </c>
      <c r="AE43" s="3">
        <v>244.82</v>
      </c>
      <c r="AF43" s="3">
        <v>254.655</v>
      </c>
      <c r="AG43" s="3">
        <v>258.01900000000001</v>
      </c>
    </row>
    <row r="44" spans="1:33" x14ac:dyDescent="0.2">
      <c r="A44" t="s">
        <v>46</v>
      </c>
      <c r="B44" t="s">
        <v>47</v>
      </c>
      <c r="C44" t="s">
        <v>19</v>
      </c>
      <c r="D44" t="s">
        <v>20</v>
      </c>
      <c r="E44" t="s">
        <v>41</v>
      </c>
      <c r="F44" t="s">
        <v>22</v>
      </c>
      <c r="G44" t="s">
        <v>23</v>
      </c>
      <c r="H44" t="s">
        <v>48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25</v>
      </c>
      <c r="R44" s="3" t="s">
        <v>25</v>
      </c>
      <c r="S44" s="3" t="s">
        <v>25</v>
      </c>
      <c r="T44" s="3" t="s">
        <v>25</v>
      </c>
      <c r="U44" s="3" t="s">
        <v>25</v>
      </c>
      <c r="V44" s="3">
        <v>48.591999999999999</v>
      </c>
      <c r="W44" s="3">
        <v>57.488999999999997</v>
      </c>
      <c r="X44" s="3">
        <v>73.301000000000002</v>
      </c>
      <c r="Y44" s="3">
        <v>84.120999999999995</v>
      </c>
      <c r="Z44" s="3">
        <v>91</v>
      </c>
      <c r="AA44" s="3">
        <v>95.974000000000004</v>
      </c>
      <c r="AB44" s="3">
        <v>106.741</v>
      </c>
      <c r="AC44" s="3">
        <v>117.852</v>
      </c>
      <c r="AD44" s="3">
        <v>124.904</v>
      </c>
      <c r="AE44" s="3">
        <v>129.49600000000001</v>
      </c>
      <c r="AF44" s="3">
        <v>143.69800000000001</v>
      </c>
      <c r="AG44" s="3">
        <v>154.59899999999999</v>
      </c>
    </row>
    <row r="45" spans="1:33" x14ac:dyDescent="0.2">
      <c r="A45" t="s">
        <v>46</v>
      </c>
      <c r="B45" t="s">
        <v>47</v>
      </c>
      <c r="C45" t="s">
        <v>19</v>
      </c>
      <c r="D45" t="s">
        <v>20</v>
      </c>
      <c r="E45" t="s">
        <v>42</v>
      </c>
      <c r="F45" t="s">
        <v>22</v>
      </c>
      <c r="G45" t="s">
        <v>23</v>
      </c>
      <c r="H45" t="s">
        <v>48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25</v>
      </c>
      <c r="R45" s="3" t="s">
        <v>25</v>
      </c>
      <c r="S45" s="3" t="s">
        <v>25</v>
      </c>
      <c r="T45" s="3" t="s">
        <v>25</v>
      </c>
      <c r="U45" s="3" t="s">
        <v>25</v>
      </c>
      <c r="V45" s="3">
        <v>14.465</v>
      </c>
      <c r="W45" s="3">
        <v>15.073</v>
      </c>
      <c r="X45" s="3">
        <v>16.7</v>
      </c>
      <c r="Y45" s="3">
        <v>18.733000000000001</v>
      </c>
      <c r="Z45" s="3">
        <v>19.722999999999999</v>
      </c>
      <c r="AA45" s="3">
        <v>20.393000000000001</v>
      </c>
      <c r="AB45" s="3">
        <v>21.928000000000001</v>
      </c>
      <c r="AC45" s="3">
        <v>23.407</v>
      </c>
      <c r="AD45" s="3">
        <v>25.84</v>
      </c>
      <c r="AE45" s="3">
        <v>27.157</v>
      </c>
      <c r="AF45" s="3">
        <v>28.855</v>
      </c>
      <c r="AG45" s="3">
        <v>17.283999999999999</v>
      </c>
    </row>
    <row r="46" spans="1:33" x14ac:dyDescent="0.2">
      <c r="A46" t="s">
        <v>46</v>
      </c>
      <c r="B46" t="s">
        <v>47</v>
      </c>
      <c r="C46" t="s">
        <v>19</v>
      </c>
      <c r="D46" t="s">
        <v>20</v>
      </c>
      <c r="E46" t="s">
        <v>43</v>
      </c>
      <c r="F46" t="s">
        <v>22</v>
      </c>
      <c r="G46" t="s">
        <v>23</v>
      </c>
      <c r="H46" t="s">
        <v>48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25</v>
      </c>
      <c r="R46" s="3" t="s">
        <v>25</v>
      </c>
      <c r="S46" s="3" t="s">
        <v>25</v>
      </c>
      <c r="T46" s="3" t="s">
        <v>25</v>
      </c>
      <c r="U46" s="3" t="s">
        <v>25</v>
      </c>
      <c r="V46" s="3">
        <v>19.2</v>
      </c>
      <c r="W46" s="3">
        <v>19.341999999999999</v>
      </c>
      <c r="X46" s="3">
        <v>19.536999999999999</v>
      </c>
      <c r="Y46" s="3">
        <v>20.13</v>
      </c>
      <c r="Z46" s="3">
        <v>21.853000000000002</v>
      </c>
      <c r="AA46" s="3">
        <v>22.422999999999998</v>
      </c>
      <c r="AB46" s="3">
        <v>21.692</v>
      </c>
      <c r="AC46" s="3">
        <v>21.47</v>
      </c>
      <c r="AD46" s="3">
        <v>22.253</v>
      </c>
      <c r="AE46" s="3">
        <v>22.904</v>
      </c>
      <c r="AF46" s="3">
        <v>23.934999999999999</v>
      </c>
      <c r="AG46" s="3">
        <v>25.245000000000001</v>
      </c>
    </row>
    <row r="47" spans="1:33" x14ac:dyDescent="0.2">
      <c r="A47" t="s">
        <v>46</v>
      </c>
      <c r="B47" t="s">
        <v>47</v>
      </c>
      <c r="C47" t="s">
        <v>19</v>
      </c>
      <c r="D47" t="s">
        <v>20</v>
      </c>
      <c r="E47" t="s">
        <v>44</v>
      </c>
      <c r="F47" t="s">
        <v>22</v>
      </c>
      <c r="G47" t="s">
        <v>45</v>
      </c>
      <c r="H47" t="s">
        <v>48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  <c r="Q47" s="3" t="s">
        <v>25</v>
      </c>
      <c r="R47" s="3" t="s">
        <v>25</v>
      </c>
      <c r="S47" s="3" t="s">
        <v>25</v>
      </c>
      <c r="T47" s="3" t="s">
        <v>25</v>
      </c>
      <c r="U47" s="3" t="s">
        <v>25</v>
      </c>
      <c r="V47" s="3">
        <v>2945.5990000000002</v>
      </c>
      <c r="W47" s="3">
        <v>2999.6060000000002</v>
      </c>
      <c r="X47" s="3">
        <v>3319.768</v>
      </c>
      <c r="Y47" s="3">
        <v>3690.3710000000001</v>
      </c>
      <c r="Z47" s="3">
        <v>3910.9319999999998</v>
      </c>
      <c r="AA47" s="3">
        <v>4179.6109999999999</v>
      </c>
      <c r="AB47" s="3">
        <v>4359.1030000000001</v>
      </c>
      <c r="AC47" s="3">
        <v>4611.0209999999997</v>
      </c>
      <c r="AD47" s="3">
        <v>4847.1980000000003</v>
      </c>
      <c r="AE47" s="3">
        <v>5105.9740000000002</v>
      </c>
      <c r="AF47" s="3">
        <v>5379.7929999999997</v>
      </c>
      <c r="AG47" s="3">
        <v>5698.6350000000002</v>
      </c>
    </row>
    <row r="48" spans="1:33" x14ac:dyDescent="0.2">
      <c r="A48" t="s">
        <v>49</v>
      </c>
      <c r="B48" t="s">
        <v>50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51</v>
      </c>
      <c r="I48" s="3">
        <v>1896.84</v>
      </c>
      <c r="J48" s="3">
        <v>2143.1039999999998</v>
      </c>
      <c r="K48" s="3">
        <v>2315.1849999999999</v>
      </c>
      <c r="L48" s="3">
        <v>2350.5940000000001</v>
      </c>
      <c r="M48" s="3">
        <v>3065.7379999999998</v>
      </c>
      <c r="N48" s="3">
        <v>4070.4609999999998</v>
      </c>
      <c r="O48" s="3">
        <v>4271.3609999999999</v>
      </c>
      <c r="P48" s="3">
        <v>4741.6540000000005</v>
      </c>
      <c r="Q48" s="3">
        <v>5062.0659999999998</v>
      </c>
      <c r="R48" s="3">
        <v>5633.384</v>
      </c>
      <c r="S48" s="3">
        <v>6174.8509999999997</v>
      </c>
      <c r="T48" s="3">
        <v>6488.8270000000002</v>
      </c>
      <c r="U48" s="3">
        <v>5333.9009999999998</v>
      </c>
      <c r="V48" s="3">
        <v>5544.0159999999996</v>
      </c>
      <c r="W48" s="3">
        <v>5134.5060000000003</v>
      </c>
      <c r="X48" s="3">
        <v>9629.4169999999995</v>
      </c>
      <c r="Y48" s="3">
        <v>11244.547</v>
      </c>
      <c r="Z48" s="3">
        <v>11020.752</v>
      </c>
      <c r="AA48" s="3">
        <v>13806.478999999999</v>
      </c>
      <c r="AB48" s="3">
        <v>18568.633999999998</v>
      </c>
      <c r="AC48" s="3">
        <v>18813.937000000002</v>
      </c>
      <c r="AD48" s="3">
        <v>19844.093000000001</v>
      </c>
      <c r="AE48" s="3">
        <v>21472.17</v>
      </c>
      <c r="AF48" s="3">
        <v>19183.955000000002</v>
      </c>
      <c r="AG48" s="3">
        <v>20957.310000000001</v>
      </c>
    </row>
    <row r="49" spans="1:33" x14ac:dyDescent="0.2">
      <c r="A49" t="s">
        <v>49</v>
      </c>
      <c r="B49" t="s">
        <v>50</v>
      </c>
      <c r="C49" t="s">
        <v>19</v>
      </c>
      <c r="D49" t="s">
        <v>20</v>
      </c>
      <c r="E49" t="s">
        <v>26</v>
      </c>
      <c r="F49" t="s">
        <v>22</v>
      </c>
      <c r="G49" t="s">
        <v>23</v>
      </c>
      <c r="H49" t="s">
        <v>51</v>
      </c>
      <c r="I49" s="3">
        <v>8.8829999999999991</v>
      </c>
      <c r="J49" s="3">
        <v>12.563000000000001</v>
      </c>
      <c r="K49" s="3">
        <v>19.207999999999998</v>
      </c>
      <c r="L49" s="3">
        <v>17.395</v>
      </c>
      <c r="M49" s="3">
        <v>24.271000000000001</v>
      </c>
      <c r="N49" s="3">
        <v>25.584</v>
      </c>
      <c r="O49" s="3">
        <v>35.573</v>
      </c>
      <c r="P49" s="3">
        <v>49.65</v>
      </c>
      <c r="Q49" s="3">
        <v>70.423000000000002</v>
      </c>
      <c r="R49" s="3">
        <v>105.961</v>
      </c>
      <c r="S49" s="3">
        <v>143.66200000000001</v>
      </c>
      <c r="T49" s="3">
        <v>224.39</v>
      </c>
      <c r="U49" s="3">
        <v>262.642</v>
      </c>
      <c r="V49" s="3">
        <v>315.14499999999998</v>
      </c>
      <c r="W49" s="3">
        <v>241.20699999999999</v>
      </c>
      <c r="X49" s="3">
        <v>196.36</v>
      </c>
      <c r="Y49" s="3">
        <v>258.91899999999998</v>
      </c>
      <c r="Z49" s="3">
        <v>270.971</v>
      </c>
      <c r="AA49" s="3">
        <v>345.60599999999999</v>
      </c>
      <c r="AB49" s="3">
        <v>486.92399999999998</v>
      </c>
      <c r="AC49" s="3">
        <v>481.65499999999997</v>
      </c>
      <c r="AD49" s="3">
        <v>394.39800000000002</v>
      </c>
      <c r="AE49" s="3">
        <v>483.07400000000001</v>
      </c>
      <c r="AF49" s="3">
        <v>640.32799999999997</v>
      </c>
      <c r="AG49" s="3">
        <v>776.05100000000004</v>
      </c>
    </row>
    <row r="50" spans="1:33" x14ac:dyDescent="0.2">
      <c r="A50" t="s">
        <v>49</v>
      </c>
      <c r="B50" t="s">
        <v>50</v>
      </c>
      <c r="C50" t="s">
        <v>19</v>
      </c>
      <c r="D50" t="s">
        <v>20</v>
      </c>
      <c r="E50" t="s">
        <v>27</v>
      </c>
      <c r="F50" t="s">
        <v>22</v>
      </c>
      <c r="G50" t="s">
        <v>23</v>
      </c>
      <c r="H50" t="s">
        <v>51</v>
      </c>
      <c r="I50" s="3">
        <v>1447.3420000000001</v>
      </c>
      <c r="J50" s="3">
        <v>1606.615</v>
      </c>
      <c r="K50" s="3">
        <v>1602.4580000000001</v>
      </c>
      <c r="L50" s="3">
        <v>1250.3</v>
      </c>
      <c r="M50" s="3">
        <v>1580.902</v>
      </c>
      <c r="N50" s="3">
        <v>2235.2260000000001</v>
      </c>
      <c r="O50" s="3">
        <v>2945.4670000000001</v>
      </c>
      <c r="P50" s="3">
        <v>3285.6579999999999</v>
      </c>
      <c r="Q50" s="3">
        <v>4180.4260000000004</v>
      </c>
      <c r="R50" s="3">
        <v>4558.2860000000001</v>
      </c>
      <c r="S50" s="3">
        <v>4922.0680000000002</v>
      </c>
      <c r="T50" s="3">
        <v>5480.3770000000004</v>
      </c>
      <c r="U50" s="3">
        <v>6168.3389999999999</v>
      </c>
      <c r="V50" s="3">
        <v>6946.5910000000003</v>
      </c>
      <c r="W50" s="3">
        <v>6269.366</v>
      </c>
      <c r="X50" s="3">
        <v>8587.6550000000007</v>
      </c>
      <c r="Y50" s="3">
        <v>10435.093000000001</v>
      </c>
      <c r="Z50" s="3">
        <v>11238.32</v>
      </c>
      <c r="AA50" s="3">
        <v>13380.333000000001</v>
      </c>
      <c r="AB50" s="3">
        <v>13287.656000000001</v>
      </c>
      <c r="AC50" s="3">
        <v>14697.237999999999</v>
      </c>
      <c r="AD50" s="3">
        <v>15954.519</v>
      </c>
      <c r="AE50" s="3">
        <v>17548.056</v>
      </c>
      <c r="AF50" s="3">
        <v>19037.09</v>
      </c>
      <c r="AG50" s="3">
        <v>20407.673999999999</v>
      </c>
    </row>
    <row r="51" spans="1:33" x14ac:dyDescent="0.2">
      <c r="A51" t="s">
        <v>49</v>
      </c>
      <c r="B51" t="s">
        <v>50</v>
      </c>
      <c r="C51" t="s">
        <v>19</v>
      </c>
      <c r="D51" t="s">
        <v>20</v>
      </c>
      <c r="E51" t="s">
        <v>28</v>
      </c>
      <c r="F51" t="s">
        <v>22</v>
      </c>
      <c r="G51" t="s">
        <v>23</v>
      </c>
      <c r="H51" t="s">
        <v>51</v>
      </c>
      <c r="I51" s="3">
        <v>126.905</v>
      </c>
      <c r="J51" s="3">
        <v>140.172</v>
      </c>
      <c r="K51" s="3">
        <v>142.18600000000001</v>
      </c>
      <c r="L51" s="3">
        <v>218.31899999999999</v>
      </c>
      <c r="M51" s="3">
        <v>435.05</v>
      </c>
      <c r="N51" s="3">
        <v>293.62200000000001</v>
      </c>
      <c r="O51" s="3">
        <v>499.36900000000003</v>
      </c>
      <c r="P51" s="3">
        <v>475.887</v>
      </c>
      <c r="Q51" s="3">
        <v>500.447</v>
      </c>
      <c r="R51" s="3">
        <v>679.17200000000003</v>
      </c>
      <c r="S51" s="3">
        <v>734.995</v>
      </c>
      <c r="T51" s="3">
        <v>730.5</v>
      </c>
      <c r="U51" s="3">
        <v>1016.255</v>
      </c>
      <c r="V51" s="3">
        <v>1275</v>
      </c>
      <c r="W51" s="3">
        <v>1321.4079999999999</v>
      </c>
      <c r="X51" s="3">
        <v>2499.6350000000002</v>
      </c>
      <c r="Y51" s="3">
        <v>2778.4569999999999</v>
      </c>
      <c r="Z51" s="3">
        <v>2940.2080000000001</v>
      </c>
      <c r="AA51" s="3">
        <v>3163.4740000000002</v>
      </c>
      <c r="AB51" s="3">
        <v>3020.527</v>
      </c>
      <c r="AC51" s="3">
        <v>4074.3820000000001</v>
      </c>
      <c r="AD51" s="3">
        <v>4507.7089999999998</v>
      </c>
      <c r="AE51" s="3">
        <v>4788.5829999999996</v>
      </c>
      <c r="AF51" s="3">
        <v>4833.7060000000001</v>
      </c>
      <c r="AG51" s="3">
        <v>4768.884</v>
      </c>
    </row>
    <row r="52" spans="1:33" x14ac:dyDescent="0.2">
      <c r="A52" t="s">
        <v>49</v>
      </c>
      <c r="B52" t="s">
        <v>50</v>
      </c>
      <c r="C52" t="s">
        <v>19</v>
      </c>
      <c r="D52" t="s">
        <v>20</v>
      </c>
      <c r="E52" t="s">
        <v>29</v>
      </c>
      <c r="F52" t="s">
        <v>22</v>
      </c>
      <c r="G52" t="s">
        <v>23</v>
      </c>
      <c r="H52" t="s">
        <v>51</v>
      </c>
      <c r="I52" s="3">
        <v>31.885000000000002</v>
      </c>
      <c r="J52" s="3">
        <v>70.59</v>
      </c>
      <c r="K52" s="3">
        <v>82.31</v>
      </c>
      <c r="L52" s="3">
        <v>79.328999999999994</v>
      </c>
      <c r="M52" s="3">
        <v>77.668000000000006</v>
      </c>
      <c r="N52" s="3">
        <v>80.218999999999994</v>
      </c>
      <c r="O52" s="3">
        <v>121.54300000000001</v>
      </c>
      <c r="P52" s="3">
        <v>121.43</v>
      </c>
      <c r="Q52" s="3">
        <v>146.709</v>
      </c>
      <c r="R52" s="3">
        <v>191.636</v>
      </c>
      <c r="S52" s="3">
        <v>159.21199999999999</v>
      </c>
      <c r="T52" s="3">
        <v>192.137</v>
      </c>
      <c r="U52" s="3">
        <v>354.935</v>
      </c>
      <c r="V52" s="3">
        <v>380.00599999999997</v>
      </c>
      <c r="W52" s="3">
        <v>430.80399999999997</v>
      </c>
      <c r="X52" s="3">
        <v>563.46600000000001</v>
      </c>
      <c r="Y52" s="3">
        <v>724.65300000000002</v>
      </c>
      <c r="Z52" s="3">
        <v>808.44399999999996</v>
      </c>
      <c r="AA52" s="3">
        <v>919.96</v>
      </c>
      <c r="AB52" s="3">
        <v>730.10799999999995</v>
      </c>
      <c r="AC52" s="3">
        <v>772.82100000000003</v>
      </c>
      <c r="AD52" s="3">
        <v>801.10699999999997</v>
      </c>
      <c r="AE52" s="3">
        <v>1033.557</v>
      </c>
      <c r="AF52" s="3">
        <v>1110.2339999999999</v>
      </c>
      <c r="AG52" s="3">
        <v>1177.6959999999999</v>
      </c>
    </row>
    <row r="53" spans="1:33" x14ac:dyDescent="0.2">
      <c r="A53" t="s">
        <v>49</v>
      </c>
      <c r="B53" t="s">
        <v>50</v>
      </c>
      <c r="C53" t="s">
        <v>19</v>
      </c>
      <c r="D53" t="s">
        <v>20</v>
      </c>
      <c r="E53" t="s">
        <v>30</v>
      </c>
      <c r="F53" t="s">
        <v>22</v>
      </c>
      <c r="G53" t="s">
        <v>23</v>
      </c>
      <c r="H53" t="s">
        <v>51</v>
      </c>
      <c r="I53" s="3">
        <v>228.17699999999999</v>
      </c>
      <c r="J53" s="3">
        <v>297.81200000000001</v>
      </c>
      <c r="K53" s="3">
        <v>421.92</v>
      </c>
      <c r="L53" s="3">
        <v>288.589</v>
      </c>
      <c r="M53" s="3">
        <v>408.96899999999999</v>
      </c>
      <c r="N53" s="3">
        <v>432.721</v>
      </c>
      <c r="O53" s="3">
        <v>583.505</v>
      </c>
      <c r="P53" s="3">
        <v>665.33299999999997</v>
      </c>
      <c r="Q53" s="3">
        <v>811.63800000000003</v>
      </c>
      <c r="R53" s="3">
        <v>1101.1849999999999</v>
      </c>
      <c r="S53" s="3">
        <v>1257.0440000000001</v>
      </c>
      <c r="T53" s="3">
        <v>1776.4590000000001</v>
      </c>
      <c r="U53" s="3">
        <v>2585.8989999999999</v>
      </c>
      <c r="V53" s="3">
        <v>3115.0360000000001</v>
      </c>
      <c r="W53" s="3">
        <v>2108.7060000000001</v>
      </c>
      <c r="X53" s="3">
        <v>5782.3010000000004</v>
      </c>
      <c r="Y53" s="3">
        <v>6456.9849999999997</v>
      </c>
      <c r="Z53" s="3">
        <v>7224.6419999999998</v>
      </c>
      <c r="AA53" s="3">
        <v>8013.62</v>
      </c>
      <c r="AB53" s="3">
        <v>10354.052</v>
      </c>
      <c r="AC53" s="3">
        <v>10947.335999999999</v>
      </c>
      <c r="AD53" s="3">
        <v>12043.674000000001</v>
      </c>
      <c r="AE53" s="3">
        <v>13141.486000000001</v>
      </c>
      <c r="AF53" s="3">
        <v>16252.188</v>
      </c>
      <c r="AG53" s="3">
        <v>18087.97</v>
      </c>
    </row>
    <row r="54" spans="1:33" x14ac:dyDescent="0.2">
      <c r="A54" t="s">
        <v>49</v>
      </c>
      <c r="B54" t="s">
        <v>50</v>
      </c>
      <c r="C54" t="s">
        <v>19</v>
      </c>
      <c r="D54" t="s">
        <v>20</v>
      </c>
      <c r="E54" t="s">
        <v>31</v>
      </c>
      <c r="F54" t="s">
        <v>22</v>
      </c>
      <c r="G54" t="s">
        <v>23</v>
      </c>
      <c r="H54" t="s">
        <v>51</v>
      </c>
      <c r="I54" s="3">
        <v>517.55499999999995</v>
      </c>
      <c r="J54" s="3">
        <v>649.14200000000005</v>
      </c>
      <c r="K54" s="3">
        <v>730.98800000000006</v>
      </c>
      <c r="L54" s="3">
        <v>941.07600000000002</v>
      </c>
      <c r="M54" s="3">
        <v>1883.8720000000001</v>
      </c>
      <c r="N54" s="3">
        <v>2001.81</v>
      </c>
      <c r="O54" s="3">
        <v>2286.17</v>
      </c>
      <c r="P54" s="3">
        <v>2486.953</v>
      </c>
      <c r="Q54" s="3">
        <v>2965.4409999999998</v>
      </c>
      <c r="R54" s="3">
        <v>3382.3310000000001</v>
      </c>
      <c r="S54" s="3">
        <v>3926.7339999999999</v>
      </c>
      <c r="T54" s="3">
        <v>5140.5129999999999</v>
      </c>
      <c r="U54" s="3">
        <v>6709.6220000000003</v>
      </c>
      <c r="V54" s="3">
        <v>8144.7089999999998</v>
      </c>
      <c r="W54" s="3">
        <v>7949.4650000000001</v>
      </c>
      <c r="X54" s="3">
        <v>10837.325999999999</v>
      </c>
      <c r="Y54" s="3">
        <v>13203.57</v>
      </c>
      <c r="Z54" s="3">
        <v>14399.178</v>
      </c>
      <c r="AA54" s="3">
        <v>16351.242</v>
      </c>
      <c r="AB54" s="3">
        <v>18868.637999999999</v>
      </c>
      <c r="AC54" s="3">
        <v>21699.078000000001</v>
      </c>
      <c r="AD54" s="3">
        <v>24626.022000000001</v>
      </c>
      <c r="AE54" s="3">
        <v>27342.302</v>
      </c>
      <c r="AF54" s="3">
        <v>30106.723000000002</v>
      </c>
      <c r="AG54" s="3">
        <v>32127.21</v>
      </c>
    </row>
    <row r="55" spans="1:33" x14ac:dyDescent="0.2">
      <c r="A55" t="s">
        <v>49</v>
      </c>
      <c r="B55" t="s">
        <v>50</v>
      </c>
      <c r="C55" t="s">
        <v>19</v>
      </c>
      <c r="D55" t="s">
        <v>20</v>
      </c>
      <c r="E55" t="s">
        <v>32</v>
      </c>
      <c r="F55" t="s">
        <v>22</v>
      </c>
      <c r="G55" t="s">
        <v>23</v>
      </c>
      <c r="H55" t="s">
        <v>51</v>
      </c>
      <c r="I55" s="3">
        <v>188.76599999999999</v>
      </c>
      <c r="J55" s="3">
        <v>241.88</v>
      </c>
      <c r="K55" s="3">
        <v>307.93099999999998</v>
      </c>
      <c r="L55" s="3">
        <v>359.27600000000001</v>
      </c>
      <c r="M55" s="3">
        <v>522.92600000000004</v>
      </c>
      <c r="N55" s="3">
        <v>723.94</v>
      </c>
      <c r="O55" s="3">
        <v>1006.251</v>
      </c>
      <c r="P55" s="3">
        <v>1064.5060000000001</v>
      </c>
      <c r="Q55" s="3">
        <v>1390.1880000000001</v>
      </c>
      <c r="R55" s="3">
        <v>1715.4690000000001</v>
      </c>
      <c r="S55" s="3">
        <v>1870.635</v>
      </c>
      <c r="T55" s="3">
        <v>2034.758</v>
      </c>
      <c r="U55" s="3">
        <v>2539.2579999999998</v>
      </c>
      <c r="V55" s="3">
        <v>3271.5929999999998</v>
      </c>
      <c r="W55" s="3">
        <v>2853.2240000000002</v>
      </c>
      <c r="X55" s="3">
        <v>3511.4720000000002</v>
      </c>
      <c r="Y55" s="3">
        <v>4478.223</v>
      </c>
      <c r="Z55" s="3">
        <v>4763.8190000000004</v>
      </c>
      <c r="AA55" s="3">
        <v>5371.7740000000003</v>
      </c>
      <c r="AB55" s="3">
        <v>4392.6480000000001</v>
      </c>
      <c r="AC55" s="3">
        <v>6438.28</v>
      </c>
      <c r="AD55" s="3">
        <v>7395.4489999999996</v>
      </c>
      <c r="AE55" s="3">
        <v>8545.6149999999998</v>
      </c>
      <c r="AF55" s="3">
        <v>8023.7380000000003</v>
      </c>
      <c r="AG55" s="3">
        <v>8529.0949999999993</v>
      </c>
    </row>
    <row r="56" spans="1:33" x14ac:dyDescent="0.2">
      <c r="A56" t="s">
        <v>49</v>
      </c>
      <c r="B56" t="s">
        <v>50</v>
      </c>
      <c r="C56" t="s">
        <v>19</v>
      </c>
      <c r="D56" t="s">
        <v>20</v>
      </c>
      <c r="E56" t="s">
        <v>33</v>
      </c>
      <c r="F56" t="s">
        <v>22</v>
      </c>
      <c r="G56" t="s">
        <v>23</v>
      </c>
      <c r="H56" t="s">
        <v>51</v>
      </c>
      <c r="I56" s="3">
        <v>50.701999999999998</v>
      </c>
      <c r="J56" s="3">
        <v>55.018999999999998</v>
      </c>
      <c r="K56" s="3">
        <v>62.994999999999997</v>
      </c>
      <c r="L56" s="3">
        <v>67.611999999999995</v>
      </c>
      <c r="M56" s="3">
        <v>103.384</v>
      </c>
      <c r="N56" s="3">
        <v>112.358</v>
      </c>
      <c r="O56" s="3">
        <v>166.65</v>
      </c>
      <c r="P56" s="3">
        <v>192.52699999999999</v>
      </c>
      <c r="Q56" s="3">
        <v>260.82600000000002</v>
      </c>
      <c r="R56" s="3">
        <v>309.99</v>
      </c>
      <c r="S56" s="3">
        <v>398.584</v>
      </c>
      <c r="T56" s="3">
        <v>468.89800000000002</v>
      </c>
      <c r="U56" s="3">
        <v>611.97400000000005</v>
      </c>
      <c r="V56" s="3">
        <v>845.05700000000002</v>
      </c>
      <c r="W56" s="3">
        <v>809.70100000000002</v>
      </c>
      <c r="X56" s="3">
        <v>927.26300000000003</v>
      </c>
      <c r="Y56" s="3">
        <v>1025.204</v>
      </c>
      <c r="Z56" s="3">
        <v>1127.913</v>
      </c>
      <c r="AA56" s="3">
        <v>1226.079</v>
      </c>
      <c r="AB56" s="3">
        <v>1063.528</v>
      </c>
      <c r="AC56" s="3">
        <v>1123.8800000000001</v>
      </c>
      <c r="AD56" s="3">
        <v>1194.797</v>
      </c>
      <c r="AE56" s="3">
        <v>1542.441</v>
      </c>
      <c r="AF56" s="3">
        <v>1974.2080000000001</v>
      </c>
      <c r="AG56" s="3">
        <v>2529.759</v>
      </c>
    </row>
    <row r="57" spans="1:33" x14ac:dyDescent="0.2">
      <c r="A57" t="s">
        <v>49</v>
      </c>
      <c r="B57" t="s">
        <v>50</v>
      </c>
      <c r="C57" t="s">
        <v>19</v>
      </c>
      <c r="D57" t="s">
        <v>20</v>
      </c>
      <c r="E57" t="s">
        <v>34</v>
      </c>
      <c r="F57" t="s">
        <v>22</v>
      </c>
      <c r="G57" t="s">
        <v>23</v>
      </c>
      <c r="H57" t="s">
        <v>51</v>
      </c>
      <c r="I57" s="3">
        <v>144.50700000000001</v>
      </c>
      <c r="J57" s="3">
        <v>191.68799999999999</v>
      </c>
      <c r="K57" s="3">
        <v>249.11199999999999</v>
      </c>
      <c r="L57" s="3">
        <v>281.73500000000001</v>
      </c>
      <c r="M57" s="3">
        <v>452.392</v>
      </c>
      <c r="N57" s="3">
        <v>773.31500000000005</v>
      </c>
      <c r="O57" s="3">
        <v>920.58799999999997</v>
      </c>
      <c r="P57" s="3">
        <v>1140.904</v>
      </c>
      <c r="Q57" s="3">
        <v>1507.5450000000001</v>
      </c>
      <c r="R57" s="3">
        <v>2001.7329999999999</v>
      </c>
      <c r="S57" s="3">
        <v>2732.1509999999998</v>
      </c>
      <c r="T57" s="3">
        <v>3287.81</v>
      </c>
      <c r="U57" s="3">
        <v>4069.8530000000001</v>
      </c>
      <c r="V57" s="3">
        <v>4354.4229999999998</v>
      </c>
      <c r="W57" s="3">
        <v>4517.5280000000002</v>
      </c>
      <c r="X57" s="3">
        <v>4692.6909999999998</v>
      </c>
      <c r="Y57" s="3">
        <v>5089.1869999999999</v>
      </c>
      <c r="Z57" s="3">
        <v>5528.5379999999996</v>
      </c>
      <c r="AA57" s="3">
        <v>5770.5569999999998</v>
      </c>
      <c r="AB57" s="3">
        <v>6834.3339999999998</v>
      </c>
      <c r="AC57" s="3">
        <v>7362.4669999999996</v>
      </c>
      <c r="AD57" s="3">
        <v>7612.8180000000002</v>
      </c>
      <c r="AE57" s="3">
        <v>8078.7330000000002</v>
      </c>
      <c r="AF57" s="3">
        <v>9058.2469999999994</v>
      </c>
      <c r="AG57" s="3">
        <v>10565.546</v>
      </c>
    </row>
    <row r="58" spans="1:33" x14ac:dyDescent="0.2">
      <c r="A58" t="s">
        <v>49</v>
      </c>
      <c r="B58" t="s">
        <v>50</v>
      </c>
      <c r="C58" t="s">
        <v>19</v>
      </c>
      <c r="D58" t="s">
        <v>20</v>
      </c>
      <c r="E58" t="s">
        <v>35</v>
      </c>
      <c r="F58" t="s">
        <v>22</v>
      </c>
      <c r="G58" t="s">
        <v>23</v>
      </c>
      <c r="H58" t="s">
        <v>51</v>
      </c>
      <c r="I58" s="3">
        <v>237.917</v>
      </c>
      <c r="J58" s="3">
        <v>515.15499999999997</v>
      </c>
      <c r="K58" s="3">
        <v>530.60199999999998</v>
      </c>
      <c r="L58" s="3">
        <v>676.51300000000003</v>
      </c>
      <c r="M58" s="3">
        <v>1009.155</v>
      </c>
      <c r="N58" s="3">
        <v>843.49400000000003</v>
      </c>
      <c r="O58" s="3">
        <v>862.529</v>
      </c>
      <c r="P58" s="3">
        <v>979.15</v>
      </c>
      <c r="Q58" s="3">
        <v>1251.894</v>
      </c>
      <c r="R58" s="3">
        <v>1516.932</v>
      </c>
      <c r="S58" s="3">
        <v>1726.8150000000001</v>
      </c>
      <c r="T58" s="3">
        <v>2224.7730000000001</v>
      </c>
      <c r="U58" s="3">
        <v>3223.34</v>
      </c>
      <c r="V58" s="3">
        <v>3781.2260000000001</v>
      </c>
      <c r="W58" s="3">
        <v>3850.8789999999999</v>
      </c>
      <c r="X58" s="3">
        <v>3475.6419999999998</v>
      </c>
      <c r="Y58" s="3">
        <v>3062.0410000000002</v>
      </c>
      <c r="Z58" s="3">
        <v>3089.81</v>
      </c>
      <c r="AA58" s="3">
        <v>3374.0430000000001</v>
      </c>
      <c r="AB58" s="3">
        <v>4275.8410000000003</v>
      </c>
      <c r="AC58" s="3">
        <v>4069.8589999999999</v>
      </c>
      <c r="AD58" s="3">
        <v>4272.4179999999997</v>
      </c>
      <c r="AE58" s="3">
        <v>4609.0169999999998</v>
      </c>
      <c r="AF58" s="3">
        <v>5307.0929999999998</v>
      </c>
      <c r="AG58" s="3">
        <v>5953.97</v>
      </c>
    </row>
    <row r="59" spans="1:33" x14ac:dyDescent="0.2">
      <c r="A59" t="s">
        <v>49</v>
      </c>
      <c r="B59" t="s">
        <v>50</v>
      </c>
      <c r="C59" t="s">
        <v>19</v>
      </c>
      <c r="D59" t="s">
        <v>20</v>
      </c>
      <c r="E59" t="s">
        <v>36</v>
      </c>
      <c r="F59" t="s">
        <v>22</v>
      </c>
      <c r="G59" t="s">
        <v>23</v>
      </c>
      <c r="H59" t="s">
        <v>51</v>
      </c>
      <c r="I59" s="3">
        <v>44.822000000000003</v>
      </c>
      <c r="J59" s="3">
        <v>85.287999999999997</v>
      </c>
      <c r="K59" s="3">
        <v>94.588999999999999</v>
      </c>
      <c r="L59" s="3">
        <v>118.91</v>
      </c>
      <c r="M59" s="3">
        <v>273.36399999999998</v>
      </c>
      <c r="N59" s="3">
        <v>416.19299999999998</v>
      </c>
      <c r="O59" s="3">
        <v>482.10399999999998</v>
      </c>
      <c r="P59" s="3">
        <v>597.18299999999999</v>
      </c>
      <c r="Q59" s="3">
        <v>707.79100000000005</v>
      </c>
      <c r="R59" s="3">
        <v>756.76700000000005</v>
      </c>
      <c r="S59" s="3">
        <v>928.89700000000005</v>
      </c>
      <c r="T59" s="3">
        <v>1187.8689999999999</v>
      </c>
      <c r="U59" s="3">
        <v>1926.7449999999999</v>
      </c>
      <c r="V59" s="3">
        <v>3122.2919999999999</v>
      </c>
      <c r="W59" s="3">
        <v>3204.4839999999999</v>
      </c>
      <c r="X59" s="3">
        <v>8812.7260000000006</v>
      </c>
      <c r="Y59" s="3">
        <v>10174.994000000001</v>
      </c>
      <c r="Z59" s="3">
        <v>10604.16</v>
      </c>
      <c r="AA59" s="3">
        <v>11211.333000000001</v>
      </c>
      <c r="AB59" s="3">
        <v>11831.474</v>
      </c>
      <c r="AC59" s="3">
        <v>13832.655000000001</v>
      </c>
      <c r="AD59" s="3">
        <v>14416.448</v>
      </c>
      <c r="AE59" s="3">
        <v>14349.143</v>
      </c>
      <c r="AF59" s="3">
        <v>15302.225</v>
      </c>
      <c r="AG59" s="3">
        <v>15901.009</v>
      </c>
    </row>
    <row r="60" spans="1:33" x14ac:dyDescent="0.2">
      <c r="A60" t="s">
        <v>49</v>
      </c>
      <c r="B60" t="s">
        <v>50</v>
      </c>
      <c r="C60" t="s">
        <v>19</v>
      </c>
      <c r="D60" t="s">
        <v>20</v>
      </c>
      <c r="E60" t="s">
        <v>37</v>
      </c>
      <c r="F60" t="s">
        <v>22</v>
      </c>
      <c r="G60" t="s">
        <v>23</v>
      </c>
      <c r="H60" t="s">
        <v>51</v>
      </c>
      <c r="I60" s="3">
        <v>87.120999999999995</v>
      </c>
      <c r="J60" s="3">
        <v>91.019000000000005</v>
      </c>
      <c r="K60" s="3">
        <v>115.44799999999999</v>
      </c>
      <c r="L60" s="3">
        <v>136.446</v>
      </c>
      <c r="M60" s="3">
        <v>274.738</v>
      </c>
      <c r="N60" s="3">
        <v>272.55799999999999</v>
      </c>
      <c r="O60" s="3">
        <v>389.024</v>
      </c>
      <c r="P60" s="3">
        <v>508.93900000000002</v>
      </c>
      <c r="Q60" s="3">
        <v>625.97299999999996</v>
      </c>
      <c r="R60" s="3">
        <v>1029.2</v>
      </c>
      <c r="S60" s="3">
        <v>1213.297</v>
      </c>
      <c r="T60" s="3">
        <v>1385.0740000000001</v>
      </c>
      <c r="U60" s="3">
        <v>1134.075</v>
      </c>
      <c r="V60" s="3">
        <v>1313.828</v>
      </c>
      <c r="W60" s="3">
        <v>1193.03</v>
      </c>
      <c r="X60" s="3">
        <v>1683.3119999999999</v>
      </c>
      <c r="Y60" s="3">
        <v>1800.538</v>
      </c>
      <c r="Z60" s="3">
        <v>1983.3879999999999</v>
      </c>
      <c r="AA60" s="3">
        <v>2259.7779999999998</v>
      </c>
      <c r="AB60" s="3">
        <v>2713.7359999999999</v>
      </c>
      <c r="AC60" s="3">
        <v>2946.451</v>
      </c>
      <c r="AD60" s="3">
        <v>3367.873</v>
      </c>
      <c r="AE60" s="3">
        <v>3508.0749999999998</v>
      </c>
      <c r="AF60" s="3">
        <v>3947.4090000000001</v>
      </c>
      <c r="AG60" s="3">
        <v>4570.67</v>
      </c>
    </row>
    <row r="61" spans="1:33" x14ac:dyDescent="0.2">
      <c r="A61" t="s">
        <v>49</v>
      </c>
      <c r="B61" t="s">
        <v>50</v>
      </c>
      <c r="C61" t="s">
        <v>19</v>
      </c>
      <c r="D61" t="s">
        <v>20</v>
      </c>
      <c r="E61" t="s">
        <v>38</v>
      </c>
      <c r="F61" t="s">
        <v>22</v>
      </c>
      <c r="G61" t="s">
        <v>23</v>
      </c>
      <c r="H61" t="s">
        <v>51</v>
      </c>
      <c r="I61" s="3">
        <v>45.78</v>
      </c>
      <c r="J61" s="3">
        <v>62.612000000000002</v>
      </c>
      <c r="K61" s="3">
        <v>79.747</v>
      </c>
      <c r="L61" s="3">
        <v>97.995999999999995</v>
      </c>
      <c r="M61" s="3">
        <v>150.73500000000001</v>
      </c>
      <c r="N61" s="3">
        <v>185.95599999999999</v>
      </c>
      <c r="O61" s="3">
        <v>267.45800000000003</v>
      </c>
      <c r="P61" s="3">
        <v>284.44499999999999</v>
      </c>
      <c r="Q61" s="3">
        <v>372.59</v>
      </c>
      <c r="R61" s="3">
        <v>502.01900000000001</v>
      </c>
      <c r="S61" s="3">
        <v>545.98299999999995</v>
      </c>
      <c r="T61" s="3">
        <v>708.29700000000003</v>
      </c>
      <c r="U61" s="3">
        <v>945.97400000000005</v>
      </c>
      <c r="V61" s="3">
        <v>1082.229</v>
      </c>
      <c r="W61" s="3">
        <v>954.18200000000002</v>
      </c>
      <c r="X61" s="3">
        <v>953.86099999999999</v>
      </c>
      <c r="Y61" s="3">
        <v>823.98299999999995</v>
      </c>
      <c r="Z61" s="3">
        <v>932.71</v>
      </c>
      <c r="AA61" s="3">
        <v>1147.5709999999999</v>
      </c>
      <c r="AB61" s="3">
        <v>1184.2929999999999</v>
      </c>
      <c r="AC61" s="3">
        <v>1696.4159999999999</v>
      </c>
      <c r="AD61" s="3">
        <v>1676.0519999999999</v>
      </c>
      <c r="AE61" s="3">
        <v>1958.4659999999999</v>
      </c>
      <c r="AF61" s="3">
        <v>2526.444</v>
      </c>
      <c r="AG61" s="3">
        <v>2994.6559999999999</v>
      </c>
    </row>
    <row r="62" spans="1:33" x14ac:dyDescent="0.2">
      <c r="A62" t="s">
        <v>49</v>
      </c>
      <c r="B62" t="s">
        <v>50</v>
      </c>
      <c r="C62" t="s">
        <v>19</v>
      </c>
      <c r="D62" t="s">
        <v>20</v>
      </c>
      <c r="E62" t="s">
        <v>39</v>
      </c>
      <c r="F62" t="s">
        <v>22</v>
      </c>
      <c r="G62" t="s">
        <v>23</v>
      </c>
      <c r="H62" t="s">
        <v>51</v>
      </c>
      <c r="I62" s="3">
        <v>238.024</v>
      </c>
      <c r="J62" s="3">
        <v>314.596</v>
      </c>
      <c r="K62" s="3">
        <v>352.25799999999998</v>
      </c>
      <c r="L62" s="3">
        <v>313.642</v>
      </c>
      <c r="M62" s="3">
        <v>382.87400000000002</v>
      </c>
      <c r="N62" s="3">
        <v>571.14400000000001</v>
      </c>
      <c r="O62" s="3">
        <v>671.13499999999999</v>
      </c>
      <c r="P62" s="3">
        <v>1269.704</v>
      </c>
      <c r="Q62" s="3">
        <v>1379.2619999999999</v>
      </c>
      <c r="R62" s="3">
        <v>1337.682</v>
      </c>
      <c r="S62" s="3">
        <v>1607.442</v>
      </c>
      <c r="T62" s="3">
        <v>2101.09</v>
      </c>
      <c r="U62" s="3">
        <v>2453.125</v>
      </c>
      <c r="V62" s="3">
        <v>2642.0079999999998</v>
      </c>
      <c r="W62" s="3">
        <v>2856.998</v>
      </c>
      <c r="X62" s="3">
        <v>2748.2020000000002</v>
      </c>
      <c r="Y62" s="3">
        <v>3046.2730000000001</v>
      </c>
      <c r="Z62" s="3">
        <v>3431.2080000000001</v>
      </c>
      <c r="AA62" s="3">
        <v>3988.8649999999998</v>
      </c>
      <c r="AB62" s="3">
        <v>4095.8850000000002</v>
      </c>
      <c r="AC62" s="3">
        <v>4621.0870000000004</v>
      </c>
      <c r="AD62" s="3">
        <v>5010.7389999999996</v>
      </c>
      <c r="AE62" s="3">
        <v>6003.8819999999996</v>
      </c>
      <c r="AF62" s="3">
        <v>6456.866</v>
      </c>
      <c r="AG62" s="3">
        <v>7094.7340000000004</v>
      </c>
    </row>
    <row r="63" spans="1:33" x14ac:dyDescent="0.2">
      <c r="A63" t="s">
        <v>49</v>
      </c>
      <c r="B63" t="s">
        <v>50</v>
      </c>
      <c r="C63" t="s">
        <v>19</v>
      </c>
      <c r="D63" t="s">
        <v>20</v>
      </c>
      <c r="E63" t="s">
        <v>40</v>
      </c>
      <c r="F63" t="s">
        <v>22</v>
      </c>
      <c r="G63" t="s">
        <v>23</v>
      </c>
      <c r="H63" t="s">
        <v>51</v>
      </c>
      <c r="I63" s="3">
        <v>330.73700000000002</v>
      </c>
      <c r="J63" s="3">
        <v>447.86799999999999</v>
      </c>
      <c r="K63" s="3">
        <v>562.01400000000001</v>
      </c>
      <c r="L63" s="3">
        <v>561.87199999999996</v>
      </c>
      <c r="M63" s="3">
        <v>642.63300000000004</v>
      </c>
      <c r="N63" s="3">
        <v>826.447</v>
      </c>
      <c r="O63" s="3">
        <v>964.80499999999995</v>
      </c>
      <c r="P63" s="3">
        <v>1231.0719999999999</v>
      </c>
      <c r="Q63" s="3">
        <v>1575.885</v>
      </c>
      <c r="R63" s="3">
        <v>1734.9110000000001</v>
      </c>
      <c r="S63" s="3">
        <v>2109.654</v>
      </c>
      <c r="T63" s="3">
        <v>2632.0430000000001</v>
      </c>
      <c r="U63" s="3">
        <v>3058.0250000000001</v>
      </c>
      <c r="V63" s="3">
        <v>3523.348</v>
      </c>
      <c r="W63" s="3">
        <v>4250.415</v>
      </c>
      <c r="X63" s="3">
        <v>4891.2430000000004</v>
      </c>
      <c r="Y63" s="3">
        <v>5228.5749999999998</v>
      </c>
      <c r="Z63" s="3">
        <v>5838.0010000000002</v>
      </c>
      <c r="AA63" s="3">
        <v>6082.384</v>
      </c>
      <c r="AB63" s="3">
        <v>6026.6329999999998</v>
      </c>
      <c r="AC63" s="3">
        <v>6792.1210000000001</v>
      </c>
      <c r="AD63" s="3">
        <v>7066.4780000000001</v>
      </c>
      <c r="AE63" s="3">
        <v>7482.4480000000003</v>
      </c>
      <c r="AF63" s="3">
        <v>8236.1450000000004</v>
      </c>
      <c r="AG63" s="3">
        <v>9341.3490000000002</v>
      </c>
    </row>
    <row r="64" spans="1:33" x14ac:dyDescent="0.2">
      <c r="A64" t="s">
        <v>49</v>
      </c>
      <c r="B64" t="s">
        <v>50</v>
      </c>
      <c r="C64" t="s">
        <v>19</v>
      </c>
      <c r="D64" t="s">
        <v>20</v>
      </c>
      <c r="E64" t="s">
        <v>41</v>
      </c>
      <c r="F64" t="s">
        <v>22</v>
      </c>
      <c r="G64" t="s">
        <v>23</v>
      </c>
      <c r="H64" t="s">
        <v>51</v>
      </c>
      <c r="I64" s="3">
        <v>210.42400000000001</v>
      </c>
      <c r="J64" s="3">
        <v>214.53399999999999</v>
      </c>
      <c r="K64" s="3">
        <v>270.64699999999999</v>
      </c>
      <c r="L64" s="3">
        <v>305.29300000000001</v>
      </c>
      <c r="M64" s="3">
        <v>292.32499999999999</v>
      </c>
      <c r="N64" s="3">
        <v>349.76499999999999</v>
      </c>
      <c r="O64" s="3">
        <v>443.04599999999999</v>
      </c>
      <c r="P64" s="3">
        <v>754.904</v>
      </c>
      <c r="Q64" s="3">
        <v>935.65099999999995</v>
      </c>
      <c r="R64" s="3">
        <v>1195.4880000000001</v>
      </c>
      <c r="S64" s="3">
        <v>1258.1949999999999</v>
      </c>
      <c r="T64" s="3">
        <v>1493.3869999999999</v>
      </c>
      <c r="U64" s="3">
        <v>1956.13</v>
      </c>
      <c r="V64" s="3">
        <v>2349.8789999999999</v>
      </c>
      <c r="W64" s="3">
        <v>2671.4490000000001</v>
      </c>
      <c r="X64" s="3">
        <v>2998.1729999999998</v>
      </c>
      <c r="Y64" s="3">
        <v>3314.3649999999998</v>
      </c>
      <c r="Z64" s="3">
        <v>3830.8110000000001</v>
      </c>
      <c r="AA64" s="3">
        <v>4155.7280000000001</v>
      </c>
      <c r="AB64" s="3">
        <v>4394.7449999999999</v>
      </c>
      <c r="AC64" s="3">
        <v>4855.5820000000003</v>
      </c>
      <c r="AD64" s="3">
        <v>5479.2920000000004</v>
      </c>
      <c r="AE64" s="3">
        <v>6562.9920000000002</v>
      </c>
      <c r="AF64" s="3">
        <v>7117.7259999999997</v>
      </c>
      <c r="AG64" s="3">
        <v>8610.527</v>
      </c>
    </row>
    <row r="65" spans="1:33" x14ac:dyDescent="0.2">
      <c r="A65" t="s">
        <v>49</v>
      </c>
      <c r="B65" t="s">
        <v>50</v>
      </c>
      <c r="C65" t="s">
        <v>19</v>
      </c>
      <c r="D65" t="s">
        <v>20</v>
      </c>
      <c r="E65" t="s">
        <v>42</v>
      </c>
      <c r="F65" t="s">
        <v>22</v>
      </c>
      <c r="G65" t="s">
        <v>23</v>
      </c>
      <c r="H65" t="s">
        <v>51</v>
      </c>
      <c r="I65" s="3">
        <v>33.546999999999997</v>
      </c>
      <c r="J65" s="3">
        <v>34.1</v>
      </c>
      <c r="K65" s="3">
        <v>35.923000000000002</v>
      </c>
      <c r="L65" s="3">
        <v>44.378999999999998</v>
      </c>
      <c r="M65" s="3">
        <v>56.911000000000001</v>
      </c>
      <c r="N65" s="3">
        <v>101.059</v>
      </c>
      <c r="O65" s="3">
        <v>170.77</v>
      </c>
      <c r="P65" s="3">
        <v>125.66800000000001</v>
      </c>
      <c r="Q65" s="3">
        <v>165.36500000000001</v>
      </c>
      <c r="R65" s="3">
        <v>221.393</v>
      </c>
      <c r="S65" s="3">
        <v>304.65199999999999</v>
      </c>
      <c r="T65" s="3">
        <v>415.10300000000001</v>
      </c>
      <c r="U65" s="3">
        <v>630.505</v>
      </c>
      <c r="V65" s="3">
        <v>431.666</v>
      </c>
      <c r="W65" s="3">
        <v>427.17</v>
      </c>
      <c r="X65" s="3">
        <v>504.85300000000001</v>
      </c>
      <c r="Y65" s="3">
        <v>570.649</v>
      </c>
      <c r="Z65" s="3">
        <v>669.64499999999998</v>
      </c>
      <c r="AA65" s="3">
        <v>736.94100000000003</v>
      </c>
      <c r="AB65" s="3">
        <v>707.91200000000003</v>
      </c>
      <c r="AC65" s="3">
        <v>937.81899999999996</v>
      </c>
      <c r="AD65" s="3">
        <v>1082.126</v>
      </c>
      <c r="AE65" s="3">
        <v>907.38900000000001</v>
      </c>
      <c r="AF65" s="3">
        <v>1101.5219999999999</v>
      </c>
      <c r="AG65" s="3">
        <v>1565.84</v>
      </c>
    </row>
    <row r="66" spans="1:33" x14ac:dyDescent="0.2">
      <c r="A66" t="s">
        <v>49</v>
      </c>
      <c r="B66" t="s">
        <v>50</v>
      </c>
      <c r="C66" t="s">
        <v>19</v>
      </c>
      <c r="D66" t="s">
        <v>20</v>
      </c>
      <c r="E66" t="s">
        <v>43</v>
      </c>
      <c r="F66" t="s">
        <v>22</v>
      </c>
      <c r="G66" t="s">
        <v>23</v>
      </c>
      <c r="H66" t="s">
        <v>51</v>
      </c>
      <c r="I66" s="3">
        <v>17.802</v>
      </c>
      <c r="J66" s="3">
        <v>21.565000000000001</v>
      </c>
      <c r="K66" s="3">
        <v>25.19</v>
      </c>
      <c r="L66" s="3">
        <v>45.148000000000003</v>
      </c>
      <c r="M66" s="3">
        <v>53.817999999999998</v>
      </c>
      <c r="N66" s="3">
        <v>85.731999999999999</v>
      </c>
      <c r="O66" s="3">
        <v>95.908000000000001</v>
      </c>
      <c r="P66" s="3">
        <v>141.65100000000001</v>
      </c>
      <c r="Q66" s="3">
        <v>179.23599999999999</v>
      </c>
      <c r="R66" s="3">
        <v>229.608</v>
      </c>
      <c r="S66" s="3">
        <v>304.92599999999999</v>
      </c>
      <c r="T66" s="3">
        <v>387.50200000000001</v>
      </c>
      <c r="U66" s="3">
        <v>516.93200000000002</v>
      </c>
      <c r="V66" s="3">
        <v>508.04399999999998</v>
      </c>
      <c r="W66" s="3">
        <v>597.97500000000002</v>
      </c>
      <c r="X66" s="3">
        <v>848.40800000000002</v>
      </c>
      <c r="Y66" s="3">
        <v>975.72299999999996</v>
      </c>
      <c r="Z66" s="3">
        <v>1112.336</v>
      </c>
      <c r="AA66" s="3">
        <v>1262.838</v>
      </c>
      <c r="AB66" s="3">
        <v>1256.885</v>
      </c>
      <c r="AC66" s="3">
        <v>1503.8330000000001</v>
      </c>
      <c r="AD66" s="3">
        <v>1932.415</v>
      </c>
      <c r="AE66" s="3">
        <v>2167.3829999999998</v>
      </c>
      <c r="AF66" s="3">
        <v>2317.9569999999999</v>
      </c>
      <c r="AG66" s="3">
        <v>2530.9209999999998</v>
      </c>
    </row>
    <row r="67" spans="1:33" x14ac:dyDescent="0.2">
      <c r="A67" t="s">
        <v>49</v>
      </c>
      <c r="B67" t="s">
        <v>50</v>
      </c>
      <c r="C67" t="s">
        <v>19</v>
      </c>
      <c r="D67" t="s">
        <v>20</v>
      </c>
      <c r="E67" t="s">
        <v>52</v>
      </c>
      <c r="F67" t="s">
        <v>22</v>
      </c>
      <c r="G67" t="s">
        <v>23</v>
      </c>
      <c r="H67" t="s">
        <v>51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>
        <v>22.724</v>
      </c>
      <c r="P67" s="3">
        <v>34.765000000000001</v>
      </c>
      <c r="Q67" s="3">
        <v>80.718000000000004</v>
      </c>
      <c r="R67" s="3">
        <v>44.261000000000003</v>
      </c>
      <c r="S67" s="3">
        <v>52.991999999999997</v>
      </c>
      <c r="T67" s="3">
        <v>95.430999999999997</v>
      </c>
      <c r="U67" s="3">
        <v>131.136</v>
      </c>
      <c r="V67" s="3">
        <v>136.57300000000001</v>
      </c>
      <c r="W67" s="3">
        <v>151.459</v>
      </c>
      <c r="X67" s="3">
        <v>166.58699999999999</v>
      </c>
      <c r="Y67" s="3">
        <v>121.691</v>
      </c>
      <c r="Z67" s="3">
        <v>123.672</v>
      </c>
      <c r="AA67" s="3">
        <v>173.27</v>
      </c>
      <c r="AB67" s="3">
        <v>323.78699999999998</v>
      </c>
      <c r="AC67" s="3">
        <v>383.19600000000003</v>
      </c>
      <c r="AD67" s="3">
        <v>404.69900000000001</v>
      </c>
      <c r="AE67" s="3">
        <v>416.16899999999998</v>
      </c>
      <c r="AF67" s="3">
        <v>492.34</v>
      </c>
      <c r="AG67" s="3">
        <v>461.41699999999997</v>
      </c>
    </row>
    <row r="68" spans="1:33" x14ac:dyDescent="0.2">
      <c r="A68" t="s">
        <v>49</v>
      </c>
      <c r="B68" t="s">
        <v>50</v>
      </c>
      <c r="C68" t="s">
        <v>19</v>
      </c>
      <c r="D68" t="s">
        <v>20</v>
      </c>
      <c r="E68" t="s">
        <v>44</v>
      </c>
      <c r="F68" t="s">
        <v>22</v>
      </c>
      <c r="G68" t="s">
        <v>45</v>
      </c>
      <c r="H68" t="s">
        <v>51</v>
      </c>
      <c r="I68" s="3">
        <v>5887.7359999999999</v>
      </c>
      <c r="J68" s="3">
        <v>7195.3220000000001</v>
      </c>
      <c r="K68" s="3">
        <v>8000.7110000000002</v>
      </c>
      <c r="L68" s="3">
        <v>8154.424</v>
      </c>
      <c r="M68" s="3">
        <v>11691.725</v>
      </c>
      <c r="N68" s="3">
        <v>14401.603999999999</v>
      </c>
      <c r="O68" s="3">
        <v>17205.98</v>
      </c>
      <c r="P68" s="3">
        <v>20151.983</v>
      </c>
      <c r="Q68" s="3">
        <v>24170.074000000001</v>
      </c>
      <c r="R68" s="3">
        <v>28247.407999999999</v>
      </c>
      <c r="S68" s="3">
        <v>32372.789000000001</v>
      </c>
      <c r="T68" s="3">
        <v>38455.237999999998</v>
      </c>
      <c r="U68" s="3">
        <v>45628.665000000001</v>
      </c>
      <c r="V68" s="3">
        <v>53082.669000000002</v>
      </c>
      <c r="W68" s="3">
        <v>51793.955999999998</v>
      </c>
      <c r="X68" s="3">
        <v>74310.591</v>
      </c>
      <c r="Y68" s="3">
        <v>84813.668000000005</v>
      </c>
      <c r="Z68" s="3">
        <v>90938.525999999998</v>
      </c>
      <c r="AA68" s="3">
        <v>102741.876</v>
      </c>
      <c r="AB68" s="3">
        <v>114418.239</v>
      </c>
      <c r="AC68" s="3">
        <v>128050.092</v>
      </c>
      <c r="AD68" s="3">
        <v>139083.128</v>
      </c>
      <c r="AE68" s="3">
        <v>151940.98199999999</v>
      </c>
      <c r="AF68" s="3">
        <v>163026.141</v>
      </c>
      <c r="AG68" s="3">
        <v>178952.28899999999</v>
      </c>
    </row>
    <row r="70" spans="1:33" x14ac:dyDescent="0.2">
      <c r="A70" s="4" t="s">
        <v>53</v>
      </c>
      <c r="B70" t="s">
        <v>0</v>
      </c>
    </row>
    <row r="71" spans="1:33" x14ac:dyDescent="0.2">
      <c r="B71" s="5" t="s">
        <v>54</v>
      </c>
    </row>
  </sheetData>
  <sheetProtection formatCells="0" formatColumns="0" formatRows="0" insertColumns="0" insertRows="0" insertHyperlinks="0" deleteColumns="0" deleteRows="0" sort="0" autoFilter="0" pivotTables="0"/>
  <hyperlinks>
    <hyperlink ref="B7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E65-9593-4F19-8771-03BBF32002DF}">
  <dimension ref="A1:X77"/>
  <sheetViews>
    <sheetView workbookViewId="0">
      <pane ySplit="1" topLeftCell="A25" activePane="bottomLeft" state="frozen"/>
      <selection pane="bottomLeft" sqref="A1:X77"/>
    </sheetView>
  </sheetViews>
  <sheetFormatPr defaultRowHeight="11.25" x14ac:dyDescent="0.2"/>
  <cols>
    <col min="1" max="1" width="13" customWidth="1"/>
    <col min="2" max="2" width="21.1640625" customWidth="1"/>
    <col min="3" max="3" width="54" bestFit="1" customWidth="1"/>
    <col min="4" max="4" width="31.5" bestFit="1" customWidth="1"/>
    <col min="5" max="25" width="9" customWidth="1"/>
  </cols>
  <sheetData>
    <row r="1" spans="1:24" x14ac:dyDescent="0.2">
      <c r="A1" s="2" t="s">
        <v>9</v>
      </c>
      <c r="B1" s="2" t="s">
        <v>10</v>
      </c>
      <c r="C1" s="2" t="s">
        <v>13</v>
      </c>
      <c r="D1" s="2" t="s">
        <v>14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 s="9" customFormat="1" x14ac:dyDescent="0.2">
      <c r="A2" s="9" t="s">
        <v>65</v>
      </c>
      <c r="B2" s="9" t="s">
        <v>18</v>
      </c>
      <c r="C2" s="9" t="s">
        <v>21</v>
      </c>
      <c r="D2" s="9" t="s">
        <v>22</v>
      </c>
      <c r="E2" s="18">
        <v>1063.9369999999999</v>
      </c>
      <c r="F2" s="18">
        <v>1156.3230000000001</v>
      </c>
      <c r="G2" s="18">
        <v>1240.7280000000001</v>
      </c>
      <c r="H2" s="18">
        <v>1193.7080000000001</v>
      </c>
      <c r="I2" s="18">
        <v>1373.2</v>
      </c>
      <c r="J2" s="18">
        <v>1464.5139999999999</v>
      </c>
      <c r="K2" s="18">
        <v>1615.4659999999999</v>
      </c>
      <c r="L2" s="18">
        <v>1737.3019999999999</v>
      </c>
      <c r="M2" s="18">
        <v>1839.2470000000001</v>
      </c>
      <c r="N2" s="18">
        <v>1754.8920000000001</v>
      </c>
      <c r="O2" s="18">
        <v>1723.9949999999999</v>
      </c>
      <c r="P2" s="18">
        <v>1772.6420000000001</v>
      </c>
      <c r="Q2" s="18">
        <v>1609.4639999999999</v>
      </c>
      <c r="R2" s="18">
        <v>1832.039</v>
      </c>
      <c r="S2" s="18">
        <v>1628.133</v>
      </c>
      <c r="T2" s="18">
        <v>1746.604</v>
      </c>
      <c r="U2" s="18">
        <v>1866.0219999999999</v>
      </c>
      <c r="V2" s="18">
        <v>1727.222</v>
      </c>
      <c r="W2" s="18">
        <v>1941.056</v>
      </c>
      <c r="X2" s="18">
        <v>1950.2909999999999</v>
      </c>
    </row>
    <row r="3" spans="1:24" x14ac:dyDescent="0.2">
      <c r="A3" t="s">
        <v>65</v>
      </c>
      <c r="B3" t="s">
        <v>18</v>
      </c>
      <c r="C3" t="s">
        <v>26</v>
      </c>
      <c r="D3" t="s">
        <v>22</v>
      </c>
      <c r="E3" s="3">
        <v>207.29499999999999</v>
      </c>
      <c r="F3" s="3">
        <v>228.124</v>
      </c>
      <c r="G3" s="3">
        <v>230.691</v>
      </c>
      <c r="H3" s="3">
        <v>245.36699999999999</v>
      </c>
      <c r="I3" s="3">
        <v>270.65800000000002</v>
      </c>
      <c r="J3" s="3">
        <v>319.94299999999998</v>
      </c>
      <c r="K3" s="3">
        <v>355.173</v>
      </c>
      <c r="L3" s="3">
        <v>429.00900000000001</v>
      </c>
      <c r="M3" s="3">
        <v>506.13099999999997</v>
      </c>
      <c r="N3" s="3">
        <v>495.726</v>
      </c>
      <c r="O3" s="3">
        <v>485.33199999999999</v>
      </c>
      <c r="P3" s="3">
        <v>573.38599999999997</v>
      </c>
      <c r="Q3" s="3">
        <v>590.27599999999995</v>
      </c>
      <c r="R3" s="3">
        <v>580.93600000000004</v>
      </c>
      <c r="S3" s="3">
        <v>549.798</v>
      </c>
      <c r="T3" s="3">
        <v>556.79700000000003</v>
      </c>
      <c r="U3" s="3">
        <v>560.65800000000002</v>
      </c>
      <c r="V3" s="3">
        <v>603.32500000000005</v>
      </c>
      <c r="W3" s="3">
        <v>586.20299999999997</v>
      </c>
      <c r="X3" s="3">
        <v>560.12400000000002</v>
      </c>
    </row>
    <row r="4" spans="1:24" x14ac:dyDescent="0.2">
      <c r="A4" t="s">
        <v>65</v>
      </c>
      <c r="B4" t="s">
        <v>18</v>
      </c>
      <c r="C4" t="s">
        <v>27</v>
      </c>
      <c r="D4" t="s">
        <v>22</v>
      </c>
      <c r="E4" s="3">
        <v>1098.7529999999999</v>
      </c>
      <c r="F4" s="3">
        <v>1192.567</v>
      </c>
      <c r="G4" s="3">
        <v>1302.2529999999999</v>
      </c>
      <c r="H4" s="3">
        <v>1369.674</v>
      </c>
      <c r="I4" s="3">
        <v>1458.67</v>
      </c>
      <c r="J4" s="3">
        <v>1754.932</v>
      </c>
      <c r="K4" s="3">
        <v>2009.289</v>
      </c>
      <c r="L4" s="3">
        <v>2437.6660000000002</v>
      </c>
      <c r="M4" s="3">
        <v>2810.26</v>
      </c>
      <c r="N4" s="3">
        <v>2598.2750000000001</v>
      </c>
      <c r="O4" s="3">
        <v>2760.9259999999999</v>
      </c>
      <c r="P4" s="3">
        <v>2863.4079999999999</v>
      </c>
      <c r="Q4" s="3">
        <v>2765.2139999999999</v>
      </c>
      <c r="R4" s="3">
        <v>2928.8240000000001</v>
      </c>
      <c r="S4" s="3">
        <v>2993.096</v>
      </c>
      <c r="T4" s="3">
        <v>3216.259</v>
      </c>
      <c r="U4" s="3">
        <v>3575.4670000000001</v>
      </c>
      <c r="V4" s="3">
        <v>3995.6889999999999</v>
      </c>
      <c r="W4" s="3">
        <v>4321.45</v>
      </c>
      <c r="X4" s="3">
        <v>4465.9579999999996</v>
      </c>
    </row>
    <row r="5" spans="1:24" x14ac:dyDescent="0.2">
      <c r="A5" t="s">
        <v>65</v>
      </c>
      <c r="B5" t="s">
        <v>18</v>
      </c>
      <c r="C5" t="s">
        <v>28</v>
      </c>
      <c r="D5" t="s">
        <v>22</v>
      </c>
      <c r="E5" s="3">
        <v>424.61399999999998</v>
      </c>
      <c r="F5" s="3">
        <v>466.50799999999998</v>
      </c>
      <c r="G5" s="3">
        <v>467.447</v>
      </c>
      <c r="H5" s="3">
        <v>511.17099999999999</v>
      </c>
      <c r="I5" s="3">
        <v>675.69600000000003</v>
      </c>
      <c r="J5" s="3">
        <v>724.33500000000004</v>
      </c>
      <c r="K5" s="3">
        <v>779.43600000000004</v>
      </c>
      <c r="L5" s="3">
        <v>720.11599999999999</v>
      </c>
      <c r="M5" s="3">
        <v>974.79200000000003</v>
      </c>
      <c r="N5" s="3">
        <v>1013.438</v>
      </c>
      <c r="O5" s="3">
        <v>1060.306</v>
      </c>
      <c r="P5" s="3">
        <v>1024.4860000000001</v>
      </c>
      <c r="Q5" s="3">
        <v>971.27099999999996</v>
      </c>
      <c r="R5" s="3">
        <v>1130.402</v>
      </c>
      <c r="S5" s="3">
        <v>1095.0899999999999</v>
      </c>
      <c r="T5" s="3">
        <v>1090.6179999999999</v>
      </c>
      <c r="U5" s="3">
        <v>1151.4469999999999</v>
      </c>
      <c r="V5" s="3">
        <v>1152.7940000000001</v>
      </c>
      <c r="W5" s="3">
        <v>1445.75</v>
      </c>
      <c r="X5" s="3">
        <v>1424.673</v>
      </c>
    </row>
    <row r="6" spans="1:24" x14ac:dyDescent="0.2">
      <c r="A6" t="s">
        <v>65</v>
      </c>
      <c r="B6" t="s">
        <v>18</v>
      </c>
      <c r="C6" t="s">
        <v>29</v>
      </c>
      <c r="D6" t="s">
        <v>22</v>
      </c>
      <c r="E6" s="3">
        <v>127.264</v>
      </c>
      <c r="F6" s="3">
        <v>135.66900000000001</v>
      </c>
      <c r="G6" s="3">
        <v>140.13300000000001</v>
      </c>
      <c r="H6" s="3">
        <v>151.679</v>
      </c>
      <c r="I6" s="3">
        <v>164.94900000000001</v>
      </c>
      <c r="J6" s="3">
        <v>202.28100000000001</v>
      </c>
      <c r="K6" s="3">
        <v>206.23400000000001</v>
      </c>
      <c r="L6" s="3">
        <v>230.68899999999999</v>
      </c>
      <c r="M6" s="3">
        <v>248.42099999999999</v>
      </c>
      <c r="N6" s="3">
        <v>252.95400000000001</v>
      </c>
      <c r="O6" s="3">
        <v>273.642</v>
      </c>
      <c r="P6" s="3">
        <v>283.91699999999997</v>
      </c>
      <c r="Q6" s="3">
        <v>299.10199999999998</v>
      </c>
      <c r="R6" s="3">
        <v>292.005</v>
      </c>
      <c r="S6" s="3">
        <v>303.39600000000002</v>
      </c>
      <c r="T6" s="3">
        <v>301.99299999999999</v>
      </c>
      <c r="U6" s="3">
        <v>305.86500000000001</v>
      </c>
      <c r="V6" s="3">
        <v>341.94799999999998</v>
      </c>
      <c r="W6" s="3">
        <v>353.81799999999998</v>
      </c>
      <c r="X6" s="3">
        <v>369.54899999999998</v>
      </c>
    </row>
    <row r="7" spans="1:24" s="9" customFormat="1" x14ac:dyDescent="0.2">
      <c r="A7" s="9" t="s">
        <v>65</v>
      </c>
      <c r="B7" s="9" t="s">
        <v>18</v>
      </c>
      <c r="C7" s="9" t="s">
        <v>68</v>
      </c>
      <c r="D7" s="9" t="s">
        <v>22</v>
      </c>
      <c r="E7" s="18">
        <f>SUM(E3:E6)</f>
        <v>1857.9259999999999</v>
      </c>
      <c r="F7" s="18">
        <f>SUM(F3:F6)</f>
        <v>2022.8680000000002</v>
      </c>
      <c r="G7" s="18">
        <f t="shared" ref="F7:X7" si="0">SUM(G3:G6)</f>
        <v>2140.5239999999999</v>
      </c>
      <c r="H7" s="18">
        <f t="shared" si="0"/>
        <v>2277.8910000000001</v>
      </c>
      <c r="I7" s="18">
        <f t="shared" si="0"/>
        <v>2569.973</v>
      </c>
      <c r="J7" s="18">
        <f t="shared" si="0"/>
        <v>3001.491</v>
      </c>
      <c r="K7" s="18">
        <f t="shared" si="0"/>
        <v>3350.1320000000001</v>
      </c>
      <c r="L7" s="18">
        <f t="shared" si="0"/>
        <v>3817.48</v>
      </c>
      <c r="M7" s="18">
        <f t="shared" si="0"/>
        <v>4539.6040000000003</v>
      </c>
      <c r="N7" s="18">
        <f t="shared" si="0"/>
        <v>4360.393</v>
      </c>
      <c r="O7" s="18">
        <f t="shared" si="0"/>
        <v>4580.2060000000001</v>
      </c>
      <c r="P7" s="18">
        <f t="shared" si="0"/>
        <v>4745.1970000000001</v>
      </c>
      <c r="Q7" s="18">
        <f t="shared" si="0"/>
        <v>4625.8629999999994</v>
      </c>
      <c r="R7" s="18">
        <f t="shared" si="0"/>
        <v>4932.1670000000004</v>
      </c>
      <c r="S7" s="18">
        <f t="shared" si="0"/>
        <v>4941.38</v>
      </c>
      <c r="T7" s="18">
        <f t="shared" si="0"/>
        <v>5165.6670000000004</v>
      </c>
      <c r="U7" s="18">
        <f t="shared" si="0"/>
        <v>5593.4369999999999</v>
      </c>
      <c r="V7" s="18">
        <f t="shared" si="0"/>
        <v>6093.7560000000003</v>
      </c>
      <c r="W7" s="18">
        <f t="shared" si="0"/>
        <v>6707.2210000000005</v>
      </c>
      <c r="X7" s="18">
        <f t="shared" si="0"/>
        <v>6820.3039999999992</v>
      </c>
    </row>
    <row r="8" spans="1:24" s="9" customFormat="1" x14ac:dyDescent="0.2">
      <c r="A8" s="9" t="s">
        <v>65</v>
      </c>
      <c r="B8" s="9" t="s">
        <v>18</v>
      </c>
      <c r="C8" s="9" t="s">
        <v>30</v>
      </c>
      <c r="D8" s="9" t="s">
        <v>22</v>
      </c>
      <c r="E8" s="18">
        <v>687.70799999999997</v>
      </c>
      <c r="F8" s="18">
        <v>631.63900000000001</v>
      </c>
      <c r="G8" s="18">
        <v>630.14099999999996</v>
      </c>
      <c r="H8" s="18">
        <v>641.21100000000001</v>
      </c>
      <c r="I8" s="18">
        <v>667.01099999999997</v>
      </c>
      <c r="J8" s="18">
        <v>781.47799999999995</v>
      </c>
      <c r="K8" s="18">
        <v>867.91700000000003</v>
      </c>
      <c r="L8" s="18">
        <v>1091.739</v>
      </c>
      <c r="M8" s="18">
        <v>1381.24</v>
      </c>
      <c r="N8" s="18">
        <v>1320.364</v>
      </c>
      <c r="O8" s="18">
        <v>1115.2429999999999</v>
      </c>
      <c r="P8" s="18">
        <v>1076.375</v>
      </c>
      <c r="Q8" s="18">
        <v>1044.326</v>
      </c>
      <c r="R8" s="18">
        <v>1045.836</v>
      </c>
      <c r="S8" s="18">
        <v>1120.316</v>
      </c>
      <c r="T8" s="18">
        <v>1119.566</v>
      </c>
      <c r="U8" s="18">
        <v>1169.104</v>
      </c>
      <c r="V8" s="18">
        <v>1259.376</v>
      </c>
      <c r="W8" s="18">
        <v>1340.8340000000001</v>
      </c>
      <c r="X8" s="18">
        <v>1483.145</v>
      </c>
    </row>
    <row r="9" spans="1:24" x14ac:dyDescent="0.2">
      <c r="A9" t="s">
        <v>65</v>
      </c>
      <c r="B9" t="s">
        <v>18</v>
      </c>
      <c r="C9" t="s">
        <v>31</v>
      </c>
      <c r="D9" t="s">
        <v>22</v>
      </c>
      <c r="E9" s="3">
        <v>1084.5440000000001</v>
      </c>
      <c r="F9" s="3">
        <v>1267.7360000000001</v>
      </c>
      <c r="G9" s="3">
        <v>1442.9090000000001</v>
      </c>
      <c r="H9" s="3">
        <v>1619.8009999999999</v>
      </c>
      <c r="I9" s="3">
        <v>1903.6369999999999</v>
      </c>
      <c r="J9" s="3">
        <v>2103.7179999999998</v>
      </c>
      <c r="K9" s="3">
        <v>2420.3200000000002</v>
      </c>
      <c r="L9" s="3">
        <v>2769.5909999999999</v>
      </c>
      <c r="M9" s="3">
        <v>3364.576</v>
      </c>
      <c r="N9" s="3">
        <v>3189.57</v>
      </c>
      <c r="O9" s="3">
        <v>3314.27</v>
      </c>
      <c r="P9" s="3">
        <v>3419.902</v>
      </c>
      <c r="Q9" s="3">
        <v>3510.51</v>
      </c>
      <c r="R9" s="3">
        <v>3561.0219999999999</v>
      </c>
      <c r="S9" s="3">
        <v>3681.5540000000001</v>
      </c>
      <c r="T9" s="3">
        <v>3765.5189999999998</v>
      </c>
      <c r="U9" s="3">
        <v>3975.05</v>
      </c>
      <c r="V9" s="3">
        <v>4314.433</v>
      </c>
      <c r="W9" s="3">
        <v>4639.335</v>
      </c>
      <c r="X9" s="3">
        <v>5089.9380000000001</v>
      </c>
    </row>
    <row r="10" spans="1:24" x14ac:dyDescent="0.2">
      <c r="A10" t="s">
        <v>65</v>
      </c>
      <c r="B10" t="s">
        <v>18</v>
      </c>
      <c r="C10" t="s">
        <v>32</v>
      </c>
      <c r="D10" t="s">
        <v>22</v>
      </c>
      <c r="E10" s="3">
        <v>383.05099999999999</v>
      </c>
      <c r="F10" s="3">
        <v>415.24799999999999</v>
      </c>
      <c r="G10" s="3">
        <v>441.774</v>
      </c>
      <c r="H10" s="3">
        <v>469.83300000000003</v>
      </c>
      <c r="I10" s="3">
        <v>507.46800000000002</v>
      </c>
      <c r="J10" s="3">
        <v>598.76199999999994</v>
      </c>
      <c r="K10" s="3">
        <v>663.48800000000006</v>
      </c>
      <c r="L10" s="3">
        <v>744.02800000000002</v>
      </c>
      <c r="M10" s="3">
        <v>839.53499999999997</v>
      </c>
      <c r="N10" s="3">
        <v>795.09199999999998</v>
      </c>
      <c r="O10" s="3">
        <v>822.96699999999998</v>
      </c>
      <c r="P10" s="3">
        <v>858.85900000000004</v>
      </c>
      <c r="Q10" s="3">
        <v>887.21799999999996</v>
      </c>
      <c r="R10" s="3">
        <v>925.35299999999995</v>
      </c>
      <c r="S10" s="3">
        <v>995.74199999999996</v>
      </c>
      <c r="T10" s="3">
        <v>1014.918</v>
      </c>
      <c r="U10" s="3">
        <v>1058.7149999999999</v>
      </c>
      <c r="V10" s="3">
        <v>1158.7139999999999</v>
      </c>
      <c r="W10" s="3">
        <v>1188.5609999999999</v>
      </c>
      <c r="X10" s="3">
        <v>1244.4059999999999</v>
      </c>
    </row>
    <row r="11" spans="1:24" x14ac:dyDescent="0.2">
      <c r="A11" t="s">
        <v>65</v>
      </c>
      <c r="B11" t="s">
        <v>18</v>
      </c>
      <c r="C11" t="s">
        <v>33</v>
      </c>
      <c r="D11" t="s">
        <v>22</v>
      </c>
      <c r="E11" s="3">
        <v>342.14400000000001</v>
      </c>
      <c r="F11" s="3">
        <v>358.16699999999997</v>
      </c>
      <c r="G11" s="3">
        <v>394.38200000000001</v>
      </c>
      <c r="H11" s="3">
        <v>411.23500000000001</v>
      </c>
      <c r="I11" s="3">
        <v>406.43299999999999</v>
      </c>
      <c r="J11" s="3">
        <v>424.59199999999998</v>
      </c>
      <c r="K11" s="3">
        <v>454.45</v>
      </c>
      <c r="L11" s="3">
        <v>493.36900000000003</v>
      </c>
      <c r="M11" s="3">
        <v>521.99</v>
      </c>
      <c r="N11" s="3">
        <v>512.399</v>
      </c>
      <c r="O11" s="3">
        <v>543.24900000000002</v>
      </c>
      <c r="P11" s="3">
        <v>544.74</v>
      </c>
      <c r="Q11" s="3">
        <v>553.61400000000003</v>
      </c>
      <c r="R11" s="3">
        <v>551.9</v>
      </c>
      <c r="S11" s="3">
        <v>543.71699999999998</v>
      </c>
      <c r="T11" s="3">
        <v>558.54600000000005</v>
      </c>
      <c r="U11" s="3">
        <v>575.87</v>
      </c>
      <c r="V11" s="3">
        <v>648.75599999999997</v>
      </c>
      <c r="W11" s="3">
        <v>679.86099999999999</v>
      </c>
      <c r="X11" s="3">
        <v>727.12400000000002</v>
      </c>
    </row>
    <row r="12" spans="1:24" s="9" customFormat="1" x14ac:dyDescent="0.2">
      <c r="A12" s="9" t="s">
        <v>65</v>
      </c>
      <c r="B12" s="9" t="s">
        <v>18</v>
      </c>
      <c r="C12" s="9" t="s">
        <v>69</v>
      </c>
      <c r="D12" s="9" t="s">
        <v>22</v>
      </c>
      <c r="E12" s="18">
        <f>SUM(E9:E11)</f>
        <v>1809.739</v>
      </c>
      <c r="F12" s="18">
        <f t="shared" ref="F12:X12" si="1">SUM(F9:F11)</f>
        <v>2041.1510000000001</v>
      </c>
      <c r="G12" s="18">
        <f t="shared" si="1"/>
        <v>2279.0650000000001</v>
      </c>
      <c r="H12" s="18">
        <f t="shared" si="1"/>
        <v>2500.8690000000001</v>
      </c>
      <c r="I12" s="18">
        <f t="shared" si="1"/>
        <v>2817.538</v>
      </c>
      <c r="J12" s="18">
        <f t="shared" si="1"/>
        <v>3127.0719999999997</v>
      </c>
      <c r="K12" s="18">
        <f t="shared" si="1"/>
        <v>3538.2579999999998</v>
      </c>
      <c r="L12" s="18">
        <f t="shared" si="1"/>
        <v>4006.9879999999998</v>
      </c>
      <c r="M12" s="18">
        <f t="shared" si="1"/>
        <v>4726.1009999999997</v>
      </c>
      <c r="N12" s="18">
        <f t="shared" si="1"/>
        <v>4497.0610000000006</v>
      </c>
      <c r="O12" s="18">
        <f t="shared" si="1"/>
        <v>4680.4859999999999</v>
      </c>
      <c r="P12" s="18">
        <f t="shared" si="1"/>
        <v>4823.5010000000002</v>
      </c>
      <c r="Q12" s="18">
        <f t="shared" si="1"/>
        <v>4951.3420000000006</v>
      </c>
      <c r="R12" s="18">
        <f t="shared" si="1"/>
        <v>5038.2749999999996</v>
      </c>
      <c r="S12" s="18">
        <f t="shared" si="1"/>
        <v>5221.0129999999999</v>
      </c>
      <c r="T12" s="18">
        <f t="shared" si="1"/>
        <v>5338.9830000000002</v>
      </c>
      <c r="U12" s="18">
        <f t="shared" si="1"/>
        <v>5609.6350000000002</v>
      </c>
      <c r="V12" s="18">
        <f t="shared" si="1"/>
        <v>6121.9030000000002</v>
      </c>
      <c r="W12" s="18">
        <f t="shared" si="1"/>
        <v>6507.7569999999996</v>
      </c>
      <c r="X12" s="18">
        <f t="shared" si="1"/>
        <v>7061.4679999999998</v>
      </c>
    </row>
    <row r="13" spans="1:24" s="9" customFormat="1" x14ac:dyDescent="0.2">
      <c r="A13" s="9" t="s">
        <v>65</v>
      </c>
      <c r="B13" s="9" t="s">
        <v>18</v>
      </c>
      <c r="C13" s="9" t="s">
        <v>34</v>
      </c>
      <c r="D13" s="9" t="s">
        <v>22</v>
      </c>
      <c r="E13" s="18">
        <v>524.55100000000004</v>
      </c>
      <c r="F13" s="18">
        <v>628.16399999999999</v>
      </c>
      <c r="G13" s="18">
        <v>728.024</v>
      </c>
      <c r="H13" s="18">
        <v>819.38099999999997</v>
      </c>
      <c r="I13" s="18">
        <v>889.16300000000001</v>
      </c>
      <c r="J13" s="18">
        <v>921.20799999999997</v>
      </c>
      <c r="K13" s="18">
        <v>949.08</v>
      </c>
      <c r="L13" s="18">
        <v>1025.0319999999999</v>
      </c>
      <c r="M13" s="18">
        <v>1145.722</v>
      </c>
      <c r="N13" s="18">
        <v>1161.9010000000001</v>
      </c>
      <c r="O13" s="18">
        <v>1177.5239999999999</v>
      </c>
      <c r="P13" s="18">
        <v>1229.375</v>
      </c>
      <c r="Q13" s="18">
        <v>1243.7529999999999</v>
      </c>
      <c r="R13" s="18">
        <v>1272.3789999999999</v>
      </c>
      <c r="S13" s="18">
        <v>1293.7460000000001</v>
      </c>
      <c r="T13" s="18">
        <v>1294.692</v>
      </c>
      <c r="U13" s="18">
        <v>1289.9659999999999</v>
      </c>
      <c r="V13" s="18">
        <v>1314.521</v>
      </c>
      <c r="W13" s="18">
        <v>1363.3109999999999</v>
      </c>
      <c r="X13" s="18">
        <v>1464.2</v>
      </c>
    </row>
    <row r="14" spans="1:24" s="9" customFormat="1" x14ac:dyDescent="0.2">
      <c r="A14" s="9" t="s">
        <v>65</v>
      </c>
      <c r="B14" s="9" t="s">
        <v>18</v>
      </c>
      <c r="C14" s="9" t="s">
        <v>35</v>
      </c>
      <c r="D14" s="9" t="s">
        <v>22</v>
      </c>
      <c r="E14" s="18">
        <v>339.58300000000003</v>
      </c>
      <c r="F14" s="18">
        <v>346.65800000000002</v>
      </c>
      <c r="G14" s="18">
        <v>394.13499999999999</v>
      </c>
      <c r="H14" s="18">
        <v>450.697</v>
      </c>
      <c r="I14" s="18">
        <v>512.11699999999996</v>
      </c>
      <c r="J14" s="18">
        <v>616.60599999999999</v>
      </c>
      <c r="K14" s="18">
        <v>679.83900000000006</v>
      </c>
      <c r="L14" s="18">
        <v>847.51</v>
      </c>
      <c r="M14" s="18">
        <v>891.70299999999997</v>
      </c>
      <c r="N14" s="18">
        <v>917.24699999999996</v>
      </c>
      <c r="O14" s="18">
        <v>939.52</v>
      </c>
      <c r="P14" s="18">
        <v>995.98599999999999</v>
      </c>
      <c r="Q14" s="18">
        <v>988.68799999999999</v>
      </c>
      <c r="R14" s="18">
        <v>995.23900000000003</v>
      </c>
      <c r="S14" s="18">
        <v>1030.8489999999999</v>
      </c>
      <c r="T14" s="18">
        <v>1048.4659999999999</v>
      </c>
      <c r="U14" s="18">
        <v>1101.501</v>
      </c>
      <c r="V14" s="18">
        <v>1200.6210000000001</v>
      </c>
      <c r="W14" s="18">
        <v>1255.636</v>
      </c>
      <c r="X14" s="18">
        <v>1311.4110000000001</v>
      </c>
    </row>
    <row r="15" spans="1:24" s="9" customFormat="1" x14ac:dyDescent="0.2">
      <c r="A15" s="9" t="s">
        <v>65</v>
      </c>
      <c r="B15" s="9" t="s">
        <v>18</v>
      </c>
      <c r="C15" s="9" t="s">
        <v>36</v>
      </c>
      <c r="D15" s="9" t="s">
        <v>22</v>
      </c>
      <c r="E15" s="18">
        <v>1084.472</v>
      </c>
      <c r="F15" s="18">
        <v>1133.32</v>
      </c>
      <c r="G15" s="18">
        <v>1194.0319999999999</v>
      </c>
      <c r="H15" s="18">
        <v>1216.556</v>
      </c>
      <c r="I15" s="18">
        <v>1231.913</v>
      </c>
      <c r="J15" s="18">
        <v>1223.307</v>
      </c>
      <c r="K15" s="18">
        <v>1216.6780000000001</v>
      </c>
      <c r="L15" s="18">
        <v>1217.1220000000001</v>
      </c>
      <c r="M15" s="18">
        <v>1241.2619999999999</v>
      </c>
      <c r="N15" s="18">
        <v>1303.0219999999999</v>
      </c>
      <c r="O15" s="18">
        <v>1319.586</v>
      </c>
      <c r="P15" s="18">
        <v>1322.6669999999999</v>
      </c>
      <c r="Q15" s="18">
        <v>1353.117</v>
      </c>
      <c r="R15" s="18">
        <v>1396.931</v>
      </c>
      <c r="S15" s="18">
        <v>1411.19</v>
      </c>
      <c r="T15" s="18">
        <v>1435.7170000000001</v>
      </c>
      <c r="U15" s="18">
        <v>1472.4090000000001</v>
      </c>
      <c r="V15" s="18">
        <v>1604.182</v>
      </c>
      <c r="W15" s="18">
        <v>1667.2370000000001</v>
      </c>
      <c r="X15" s="18">
        <v>1713.635</v>
      </c>
    </row>
    <row r="16" spans="1:24" x14ac:dyDescent="0.2">
      <c r="A16" t="s">
        <v>65</v>
      </c>
      <c r="B16" t="s">
        <v>18</v>
      </c>
      <c r="C16" t="s">
        <v>37</v>
      </c>
      <c r="D16" t="s">
        <v>22</v>
      </c>
      <c r="E16" s="3">
        <v>232.36199999999999</v>
      </c>
      <c r="F16" s="3">
        <v>236.40100000000001</v>
      </c>
      <c r="G16" s="3">
        <v>286.10599999999999</v>
      </c>
      <c r="H16" s="3">
        <v>321.98200000000003</v>
      </c>
      <c r="I16" s="3">
        <v>378.351</v>
      </c>
      <c r="J16" s="3">
        <v>468.58499999999998</v>
      </c>
      <c r="K16" s="3">
        <v>497.70400000000001</v>
      </c>
      <c r="L16" s="3">
        <v>573.471</v>
      </c>
      <c r="M16" s="3">
        <v>638.36699999999996</v>
      </c>
      <c r="N16" s="3">
        <v>660.36500000000001</v>
      </c>
      <c r="O16" s="3">
        <v>686.70600000000002</v>
      </c>
      <c r="P16" s="3">
        <v>731.11099999999999</v>
      </c>
      <c r="Q16" s="3">
        <v>752.61400000000003</v>
      </c>
      <c r="R16" s="3">
        <v>698.19299999999998</v>
      </c>
      <c r="S16" s="3">
        <v>708.08</v>
      </c>
      <c r="T16" s="3">
        <v>782.00199999999995</v>
      </c>
      <c r="U16" s="3">
        <v>848.44100000000003</v>
      </c>
      <c r="V16" s="3">
        <v>850.88499999999999</v>
      </c>
      <c r="W16" s="3">
        <v>915.351</v>
      </c>
      <c r="X16" s="3">
        <v>1005.564</v>
      </c>
    </row>
    <row r="17" spans="1:24" x14ac:dyDescent="0.2">
      <c r="A17" t="s">
        <v>65</v>
      </c>
      <c r="B17" t="s">
        <v>18</v>
      </c>
      <c r="C17" t="s">
        <v>38</v>
      </c>
      <c r="D17" t="s">
        <v>22</v>
      </c>
      <c r="E17" s="3">
        <v>57.353000000000002</v>
      </c>
      <c r="F17" s="3">
        <v>60.972999999999999</v>
      </c>
      <c r="G17" s="3">
        <v>65.7</v>
      </c>
      <c r="H17" s="3">
        <v>74.427999999999997</v>
      </c>
      <c r="I17" s="3">
        <v>87.146000000000001</v>
      </c>
      <c r="J17" s="3">
        <v>108.51</v>
      </c>
      <c r="K17" s="3">
        <v>125.21</v>
      </c>
      <c r="L17" s="3">
        <v>148.34299999999999</v>
      </c>
      <c r="M17" s="3">
        <v>175.30799999999999</v>
      </c>
      <c r="N17" s="3">
        <v>160.89599999999999</v>
      </c>
      <c r="O17" s="3">
        <v>168.44900000000001</v>
      </c>
      <c r="P17" s="3">
        <v>169.16399999999999</v>
      </c>
      <c r="Q17" s="3">
        <v>179.92699999999999</v>
      </c>
      <c r="R17" s="3">
        <v>191.32900000000001</v>
      </c>
      <c r="S17" s="3">
        <v>221.155</v>
      </c>
      <c r="T17" s="3">
        <v>233.15199999999999</v>
      </c>
      <c r="U17" s="3">
        <v>246.779</v>
      </c>
      <c r="V17" s="3">
        <v>267.72899999999998</v>
      </c>
      <c r="W17" s="3">
        <v>296.012</v>
      </c>
      <c r="X17" s="3">
        <v>339.43299999999999</v>
      </c>
    </row>
    <row r="18" spans="1:24" s="9" customFormat="1" x14ac:dyDescent="0.2">
      <c r="A18" s="9" t="s">
        <v>65</v>
      </c>
      <c r="B18" s="9" t="s">
        <v>18</v>
      </c>
      <c r="C18" s="9" t="s">
        <v>70</v>
      </c>
      <c r="D18" s="9" t="s">
        <v>22</v>
      </c>
      <c r="E18" s="18">
        <f>SUM(E16:E17)</f>
        <v>289.71499999999997</v>
      </c>
      <c r="F18" s="18">
        <f t="shared" ref="F18:X18" si="2">SUM(F16:F17)</f>
        <v>297.37400000000002</v>
      </c>
      <c r="G18" s="18">
        <f t="shared" si="2"/>
        <v>351.80599999999998</v>
      </c>
      <c r="H18" s="18">
        <f t="shared" si="2"/>
        <v>396.41</v>
      </c>
      <c r="I18" s="18">
        <f t="shared" si="2"/>
        <v>465.49700000000001</v>
      </c>
      <c r="J18" s="18">
        <f t="shared" si="2"/>
        <v>577.09500000000003</v>
      </c>
      <c r="K18" s="18">
        <f t="shared" si="2"/>
        <v>622.91399999999999</v>
      </c>
      <c r="L18" s="18">
        <f t="shared" si="2"/>
        <v>721.81399999999996</v>
      </c>
      <c r="M18" s="18">
        <f t="shared" si="2"/>
        <v>813.67499999999995</v>
      </c>
      <c r="N18" s="18">
        <f t="shared" si="2"/>
        <v>821.26099999999997</v>
      </c>
      <c r="O18" s="18">
        <f t="shared" si="2"/>
        <v>855.15499999999997</v>
      </c>
      <c r="P18" s="18">
        <f t="shared" si="2"/>
        <v>900.27499999999998</v>
      </c>
      <c r="Q18" s="18">
        <f t="shared" si="2"/>
        <v>932.54100000000005</v>
      </c>
      <c r="R18" s="18">
        <f t="shared" si="2"/>
        <v>889.52199999999993</v>
      </c>
      <c r="S18" s="18">
        <f t="shared" si="2"/>
        <v>929.23500000000001</v>
      </c>
      <c r="T18" s="18">
        <f t="shared" si="2"/>
        <v>1015.154</v>
      </c>
      <c r="U18" s="18">
        <f t="shared" si="2"/>
        <v>1095.22</v>
      </c>
      <c r="V18" s="18">
        <f t="shared" si="2"/>
        <v>1118.614</v>
      </c>
      <c r="W18" s="18">
        <f t="shared" si="2"/>
        <v>1211.3630000000001</v>
      </c>
      <c r="X18" s="18">
        <f t="shared" si="2"/>
        <v>1344.9969999999998</v>
      </c>
    </row>
    <row r="19" spans="1:24" x14ac:dyDescent="0.2">
      <c r="A19" t="s">
        <v>65</v>
      </c>
      <c r="B19" t="s">
        <v>18</v>
      </c>
      <c r="C19" t="s">
        <v>39</v>
      </c>
      <c r="D19" t="s">
        <v>22</v>
      </c>
      <c r="E19" s="3">
        <v>1201.231</v>
      </c>
      <c r="F19" s="3">
        <v>1242.6980000000001</v>
      </c>
      <c r="G19" s="3">
        <v>1377.433</v>
      </c>
      <c r="H19" s="3">
        <v>1357.4469999999999</v>
      </c>
      <c r="I19" s="3">
        <v>1387.345</v>
      </c>
      <c r="J19" s="3">
        <v>1470.33</v>
      </c>
      <c r="K19" s="3">
        <v>1635.8150000000001</v>
      </c>
      <c r="L19" s="3">
        <v>1845.6869999999999</v>
      </c>
      <c r="M19" s="3">
        <v>2170.6060000000002</v>
      </c>
      <c r="N19" s="3">
        <v>2338.652</v>
      </c>
      <c r="O19" s="3">
        <v>2265.444</v>
      </c>
      <c r="P19" s="3">
        <v>2368.2739999999999</v>
      </c>
      <c r="Q19" s="3">
        <v>2351.59</v>
      </c>
      <c r="R19" s="3">
        <v>2344.3939999999998</v>
      </c>
      <c r="S19" s="3">
        <v>2406.3020000000001</v>
      </c>
      <c r="T19" s="3">
        <v>2441.7600000000002</v>
      </c>
      <c r="U19" s="3">
        <v>2411.4589999999998</v>
      </c>
      <c r="V19" s="3">
        <v>2412.194</v>
      </c>
      <c r="W19" s="3">
        <v>2463.4540000000002</v>
      </c>
      <c r="X19" s="3">
        <v>2583.9169999999999</v>
      </c>
    </row>
    <row r="20" spans="1:24" x14ac:dyDescent="0.2">
      <c r="A20" t="s">
        <v>65</v>
      </c>
      <c r="B20" t="s">
        <v>18</v>
      </c>
      <c r="C20" t="s">
        <v>40</v>
      </c>
      <c r="D20" t="s">
        <v>22</v>
      </c>
      <c r="E20" s="3">
        <v>507.35300000000001</v>
      </c>
      <c r="F20" s="3">
        <v>518.68399999999997</v>
      </c>
      <c r="G20" s="3">
        <v>572.00699999999995</v>
      </c>
      <c r="H20" s="3">
        <v>602.88499999999999</v>
      </c>
      <c r="I20" s="3">
        <v>648.16700000000003</v>
      </c>
      <c r="J20" s="3">
        <v>696.1</v>
      </c>
      <c r="K20" s="3">
        <v>795.25599999999997</v>
      </c>
      <c r="L20" s="3">
        <v>914.23099999999999</v>
      </c>
      <c r="M20" s="3">
        <v>1125.0630000000001</v>
      </c>
      <c r="N20" s="3">
        <v>1172.9169999999999</v>
      </c>
      <c r="O20" s="3">
        <v>1190.1320000000001</v>
      </c>
      <c r="P20" s="3">
        <v>1260.903</v>
      </c>
      <c r="Q20" s="3">
        <v>1272.2639999999999</v>
      </c>
      <c r="R20" s="3">
        <v>1260.1300000000001</v>
      </c>
      <c r="S20" s="3">
        <v>1302.124</v>
      </c>
      <c r="T20" s="3">
        <v>1315.047</v>
      </c>
      <c r="U20" s="3">
        <v>1319.502</v>
      </c>
      <c r="V20" s="3">
        <v>1327.2360000000001</v>
      </c>
      <c r="W20" s="3">
        <v>1386.664</v>
      </c>
      <c r="X20" s="3">
        <v>1491.83</v>
      </c>
    </row>
    <row r="21" spans="1:24" x14ac:dyDescent="0.2">
      <c r="A21" t="s">
        <v>65</v>
      </c>
      <c r="B21" t="s">
        <v>18</v>
      </c>
      <c r="C21" t="s">
        <v>41</v>
      </c>
      <c r="D21" t="s">
        <v>22</v>
      </c>
      <c r="E21" s="3">
        <v>458.35399999999998</v>
      </c>
      <c r="F21" s="3">
        <v>488.53800000000001</v>
      </c>
      <c r="G21" s="3">
        <v>542.77599999999995</v>
      </c>
      <c r="H21" s="3">
        <v>608.54100000000005</v>
      </c>
      <c r="I21" s="3">
        <v>637.65499999999997</v>
      </c>
      <c r="J21" s="3">
        <v>674.25</v>
      </c>
      <c r="K21" s="3">
        <v>733.21</v>
      </c>
      <c r="L21" s="3">
        <v>832.40499999999997</v>
      </c>
      <c r="M21" s="3">
        <v>1089.355</v>
      </c>
      <c r="N21" s="3">
        <v>1091.9480000000001</v>
      </c>
      <c r="O21" s="3">
        <v>1142.0250000000001</v>
      </c>
      <c r="P21" s="3">
        <v>1213.0150000000001</v>
      </c>
      <c r="Q21" s="3">
        <v>1249.825</v>
      </c>
      <c r="R21" s="3">
        <v>1278.508</v>
      </c>
      <c r="S21" s="3">
        <v>1326.6089999999999</v>
      </c>
      <c r="T21" s="3">
        <v>1356.4739999999999</v>
      </c>
      <c r="U21" s="3">
        <v>1370.569</v>
      </c>
      <c r="V21" s="3">
        <v>1417.3330000000001</v>
      </c>
      <c r="W21" s="3">
        <v>1542.298</v>
      </c>
      <c r="X21" s="3">
        <v>1661.0229999999999</v>
      </c>
    </row>
    <row r="22" spans="1:24" s="9" customFormat="1" x14ac:dyDescent="0.2">
      <c r="A22" s="9" t="s">
        <v>65</v>
      </c>
      <c r="B22" s="9" t="s">
        <v>18</v>
      </c>
      <c r="C22" s="9" t="s">
        <v>71</v>
      </c>
      <c r="D22" s="9" t="s">
        <v>22</v>
      </c>
      <c r="E22" s="18">
        <f>SUM(E19:E21)</f>
        <v>2166.9380000000001</v>
      </c>
      <c r="F22" s="18">
        <f t="shared" ref="F22:X22" si="3">SUM(F19:F21)</f>
        <v>2249.92</v>
      </c>
      <c r="G22" s="18">
        <f t="shared" si="3"/>
        <v>2492.2159999999999</v>
      </c>
      <c r="H22" s="18">
        <f>SUM(H19:H21)</f>
        <v>2568.873</v>
      </c>
      <c r="I22" s="18">
        <f t="shared" si="3"/>
        <v>2673.1670000000004</v>
      </c>
      <c r="J22" s="18">
        <f t="shared" si="3"/>
        <v>2840.68</v>
      </c>
      <c r="K22" s="18">
        <f t="shared" si="3"/>
        <v>3164.2809999999999</v>
      </c>
      <c r="L22" s="18">
        <f t="shared" si="3"/>
        <v>3592.3229999999994</v>
      </c>
      <c r="M22" s="18">
        <f t="shared" si="3"/>
        <v>4385.0240000000003</v>
      </c>
      <c r="N22" s="18">
        <f t="shared" si="3"/>
        <v>4603.5169999999998</v>
      </c>
      <c r="O22" s="18">
        <f t="shared" si="3"/>
        <v>4597.6010000000006</v>
      </c>
      <c r="P22" s="18">
        <f t="shared" si="3"/>
        <v>4842.192</v>
      </c>
      <c r="Q22" s="18">
        <f t="shared" si="3"/>
        <v>4873.6790000000001</v>
      </c>
      <c r="R22" s="18">
        <f t="shared" si="3"/>
        <v>4883.0320000000002</v>
      </c>
      <c r="S22" s="18">
        <f t="shared" si="3"/>
        <v>5035.0349999999999</v>
      </c>
      <c r="T22" s="18">
        <f t="shared" si="3"/>
        <v>5113.2809999999999</v>
      </c>
      <c r="U22" s="18">
        <f t="shared" si="3"/>
        <v>5101.53</v>
      </c>
      <c r="V22" s="18">
        <f t="shared" si="3"/>
        <v>5156.7630000000008</v>
      </c>
      <c r="W22" s="18">
        <f t="shared" si="3"/>
        <v>5392.4160000000002</v>
      </c>
      <c r="X22" s="18">
        <f t="shared" si="3"/>
        <v>5736.7699999999995</v>
      </c>
    </row>
    <row r="23" spans="1:24" x14ac:dyDescent="0.2">
      <c r="A23" t="s">
        <v>65</v>
      </c>
      <c r="B23" t="s">
        <v>18</v>
      </c>
      <c r="C23" t="s">
        <v>42</v>
      </c>
      <c r="D23" t="s">
        <v>22</v>
      </c>
      <c r="E23" s="3">
        <v>50.924999999999997</v>
      </c>
      <c r="F23" s="3">
        <v>66.855999999999995</v>
      </c>
      <c r="G23" s="3">
        <v>79.125</v>
      </c>
      <c r="H23" s="3">
        <v>94.703999999999994</v>
      </c>
      <c r="I23" s="3">
        <v>112.81</v>
      </c>
      <c r="J23" s="3">
        <v>122.383</v>
      </c>
      <c r="K23" s="3">
        <v>146.21</v>
      </c>
      <c r="L23" s="3">
        <v>177.34800000000001</v>
      </c>
      <c r="M23" s="3">
        <v>184.46600000000001</v>
      </c>
      <c r="N23" s="3">
        <v>197.31700000000001</v>
      </c>
      <c r="O23" s="3">
        <v>204.4</v>
      </c>
      <c r="P23" s="3">
        <v>218.82900000000001</v>
      </c>
      <c r="Q23" s="3">
        <v>234.06299999999999</v>
      </c>
      <c r="R23" s="3">
        <v>254.251</v>
      </c>
      <c r="S23" s="3">
        <v>292.53199999999998</v>
      </c>
      <c r="T23" s="3">
        <v>316.26499999999999</v>
      </c>
      <c r="U23" s="3">
        <v>385.91800000000001</v>
      </c>
      <c r="V23" s="3">
        <v>452.90499999999997</v>
      </c>
      <c r="W23" s="3">
        <v>464.89</v>
      </c>
      <c r="X23" s="3">
        <v>497.58</v>
      </c>
    </row>
    <row r="24" spans="1:24" x14ac:dyDescent="0.2">
      <c r="A24" t="s">
        <v>65</v>
      </c>
      <c r="B24" t="s">
        <v>18</v>
      </c>
      <c r="C24" t="s">
        <v>43</v>
      </c>
      <c r="D24" t="s">
        <v>22</v>
      </c>
      <c r="E24" s="3">
        <v>158.404</v>
      </c>
      <c r="F24" s="3">
        <v>153.84899999999999</v>
      </c>
      <c r="G24" s="3">
        <v>157.73500000000001</v>
      </c>
      <c r="H24" s="3">
        <v>169.36099999999999</v>
      </c>
      <c r="I24" s="3">
        <v>193.928</v>
      </c>
      <c r="J24" s="3">
        <v>215.42699999999999</v>
      </c>
      <c r="K24" s="3">
        <v>231.738</v>
      </c>
      <c r="L24" s="3">
        <v>258.51499999999999</v>
      </c>
      <c r="M24" s="3">
        <v>303.50299999999999</v>
      </c>
      <c r="N24" s="3">
        <v>296.60399999999998</v>
      </c>
      <c r="O24" s="3">
        <v>305.47500000000002</v>
      </c>
      <c r="P24" s="3">
        <v>308.084</v>
      </c>
      <c r="Q24" s="3">
        <v>313.68799999999999</v>
      </c>
      <c r="R24" s="3">
        <v>308.548</v>
      </c>
      <c r="S24" s="3">
        <v>321.62400000000002</v>
      </c>
      <c r="T24" s="3">
        <v>327.77100000000002</v>
      </c>
      <c r="U24" s="3">
        <v>339.935</v>
      </c>
      <c r="V24" s="3">
        <v>347.09500000000003</v>
      </c>
      <c r="W24" s="3">
        <v>374.36900000000003</v>
      </c>
      <c r="X24" s="3">
        <v>398.02199999999999</v>
      </c>
    </row>
    <row r="25" spans="1:24" s="9" customFormat="1" x14ac:dyDescent="0.2">
      <c r="A25" s="9" t="s">
        <v>65</v>
      </c>
      <c r="B25" s="9" t="s">
        <v>18</v>
      </c>
      <c r="C25" s="9" t="s">
        <v>72</v>
      </c>
      <c r="D25" s="9" t="s">
        <v>22</v>
      </c>
      <c r="E25" s="18">
        <f>SUM(E23:E24)</f>
        <v>209.32900000000001</v>
      </c>
      <c r="F25" s="18">
        <f>SUM(F23:F24)</f>
        <v>220.70499999999998</v>
      </c>
      <c r="G25" s="18">
        <f t="shared" ref="F25:X25" si="4">SUM(G23:G24)</f>
        <v>236.86</v>
      </c>
      <c r="H25" s="18">
        <f t="shared" si="4"/>
        <v>264.065</v>
      </c>
      <c r="I25" s="18">
        <f t="shared" si="4"/>
        <v>306.738</v>
      </c>
      <c r="J25" s="18">
        <f t="shared" si="4"/>
        <v>337.81</v>
      </c>
      <c r="K25" s="18">
        <f t="shared" si="4"/>
        <v>377.94799999999998</v>
      </c>
      <c r="L25" s="18">
        <f t="shared" si="4"/>
        <v>435.863</v>
      </c>
      <c r="M25" s="18">
        <f t="shared" si="4"/>
        <v>487.96899999999999</v>
      </c>
      <c r="N25" s="18">
        <f t="shared" si="4"/>
        <v>493.92099999999999</v>
      </c>
      <c r="O25" s="18">
        <f t="shared" si="4"/>
        <v>509.875</v>
      </c>
      <c r="P25" s="18">
        <f t="shared" si="4"/>
        <v>526.91300000000001</v>
      </c>
      <c r="Q25" s="18">
        <f t="shared" si="4"/>
        <v>547.75099999999998</v>
      </c>
      <c r="R25" s="18">
        <f t="shared" si="4"/>
        <v>562.79899999999998</v>
      </c>
      <c r="S25" s="18">
        <f t="shared" si="4"/>
        <v>614.15599999999995</v>
      </c>
      <c r="T25" s="18">
        <f t="shared" si="4"/>
        <v>644.03600000000006</v>
      </c>
      <c r="U25" s="18">
        <f t="shared" si="4"/>
        <v>725.85300000000007</v>
      </c>
      <c r="V25" s="18">
        <f t="shared" si="4"/>
        <v>800</v>
      </c>
      <c r="W25" s="18">
        <f t="shared" si="4"/>
        <v>839.25900000000001</v>
      </c>
      <c r="X25" s="18">
        <f t="shared" si="4"/>
        <v>895.60199999999998</v>
      </c>
    </row>
    <row r="26" spans="1:24" x14ac:dyDescent="0.2">
      <c r="A26" t="s">
        <v>65</v>
      </c>
      <c r="B26" t="s">
        <v>18</v>
      </c>
      <c r="C26" t="s">
        <v>44</v>
      </c>
      <c r="D26" t="s">
        <v>22</v>
      </c>
      <c r="E26" s="3">
        <v>10033.898999999999</v>
      </c>
      <c r="F26" s="3">
        <v>10728.121999999999</v>
      </c>
      <c r="G26" s="3">
        <v>11687.53</v>
      </c>
      <c r="H26" s="3">
        <v>12329.662</v>
      </c>
      <c r="I26" s="3">
        <v>13506.316999999999</v>
      </c>
      <c r="J26" s="3">
        <v>14891.26</v>
      </c>
      <c r="K26" s="3">
        <v>16382.513000000001</v>
      </c>
      <c r="L26" s="3">
        <v>18493.172999999999</v>
      </c>
      <c r="M26" s="3">
        <v>21451.55</v>
      </c>
      <c r="N26" s="3">
        <v>21233.58</v>
      </c>
      <c r="O26" s="3">
        <v>21499.188999999998</v>
      </c>
      <c r="P26" s="3">
        <v>22235.120999999999</v>
      </c>
      <c r="Q26" s="3">
        <v>22170.523000000001</v>
      </c>
      <c r="R26" s="3">
        <v>22848.219000000001</v>
      </c>
      <c r="S26" s="3">
        <v>23225.052</v>
      </c>
      <c r="T26" s="3">
        <v>23922.168000000001</v>
      </c>
      <c r="U26" s="3">
        <v>25024.677</v>
      </c>
      <c r="V26" s="3">
        <v>26396.958999999999</v>
      </c>
      <c r="W26" s="3">
        <v>28226.091</v>
      </c>
      <c r="X26" s="3">
        <v>29781.822</v>
      </c>
    </row>
    <row r="27" spans="1:24" s="9" customFormat="1" x14ac:dyDescent="0.2">
      <c r="A27" s="9" t="s">
        <v>66</v>
      </c>
      <c r="B27" s="9" t="s">
        <v>47</v>
      </c>
      <c r="C27" s="9" t="s">
        <v>21</v>
      </c>
      <c r="D27" s="9" t="s">
        <v>22</v>
      </c>
      <c r="E27" s="18" t="s">
        <v>25</v>
      </c>
      <c r="F27" s="18" t="s">
        <v>25</v>
      </c>
      <c r="G27" s="18" t="s">
        <v>25</v>
      </c>
      <c r="H27" s="18" t="s">
        <v>25</v>
      </c>
      <c r="I27" s="18" t="s">
        <v>25</v>
      </c>
      <c r="J27" s="18" t="s">
        <v>25</v>
      </c>
      <c r="K27" s="18" t="s">
        <v>25</v>
      </c>
      <c r="L27" s="18" t="s">
        <v>25</v>
      </c>
      <c r="M27" s="18">
        <v>398.37400000000002</v>
      </c>
      <c r="N27" s="18">
        <v>298.80500000000001</v>
      </c>
      <c r="O27" s="18">
        <v>381.20400000000001</v>
      </c>
      <c r="P27" s="18">
        <v>370.512</v>
      </c>
      <c r="Q27" s="18">
        <v>357.17899999999997</v>
      </c>
      <c r="R27" s="18">
        <v>427.59500000000003</v>
      </c>
      <c r="S27" s="18">
        <v>441.91399999999999</v>
      </c>
      <c r="T27" s="18">
        <v>435.63499999999999</v>
      </c>
      <c r="U27" s="18">
        <v>493.33699999999999</v>
      </c>
      <c r="V27" s="18">
        <v>470.93200000000002</v>
      </c>
      <c r="W27" s="18">
        <v>435.72800000000001</v>
      </c>
      <c r="X27" s="18">
        <v>510.77300000000002</v>
      </c>
    </row>
    <row r="28" spans="1:24" x14ac:dyDescent="0.2">
      <c r="A28" t="s">
        <v>66</v>
      </c>
      <c r="B28" t="s">
        <v>47</v>
      </c>
      <c r="C28" t="s">
        <v>26</v>
      </c>
      <c r="D28" t="s">
        <v>22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>
        <v>90.953999999999994</v>
      </c>
      <c r="N28" s="3">
        <v>91.132000000000005</v>
      </c>
      <c r="O28" s="3">
        <v>99.239000000000004</v>
      </c>
      <c r="P28" s="3">
        <v>115.971</v>
      </c>
      <c r="Q28" s="3">
        <v>113.886</v>
      </c>
      <c r="R28" s="3">
        <v>106.70099999999999</v>
      </c>
      <c r="S28" s="3">
        <v>106.399</v>
      </c>
      <c r="T28" s="3">
        <v>111.027</v>
      </c>
      <c r="U28" s="3">
        <v>135.35900000000001</v>
      </c>
      <c r="V28" s="3">
        <v>140.94900000000001</v>
      </c>
      <c r="W28" s="3">
        <v>145.613</v>
      </c>
      <c r="X28" s="3">
        <v>141.292</v>
      </c>
    </row>
    <row r="29" spans="1:24" x14ac:dyDescent="0.2">
      <c r="A29" t="s">
        <v>66</v>
      </c>
      <c r="B29" t="s">
        <v>47</v>
      </c>
      <c r="C29" t="s">
        <v>27</v>
      </c>
      <c r="D29" t="s">
        <v>22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>
        <v>496.74099999999999</v>
      </c>
      <c r="N29" s="3">
        <v>537.07100000000003</v>
      </c>
      <c r="O29" s="3">
        <v>555.173</v>
      </c>
      <c r="P29" s="3">
        <v>597.71600000000001</v>
      </c>
      <c r="Q29" s="3">
        <v>635.77300000000002</v>
      </c>
      <c r="R29" s="3">
        <v>685.24699999999996</v>
      </c>
      <c r="S29" s="3">
        <v>717.34699999999998</v>
      </c>
      <c r="T29" s="3">
        <v>752.66499999999996</v>
      </c>
      <c r="U29" s="3">
        <v>788.18100000000004</v>
      </c>
      <c r="V29" s="3">
        <v>812.66300000000001</v>
      </c>
      <c r="W29" s="3">
        <v>875.803</v>
      </c>
      <c r="X29" s="3">
        <v>907.61400000000003</v>
      </c>
    </row>
    <row r="30" spans="1:24" x14ac:dyDescent="0.2">
      <c r="A30" t="s">
        <v>66</v>
      </c>
      <c r="B30" t="s">
        <v>47</v>
      </c>
      <c r="C30" t="s">
        <v>28</v>
      </c>
      <c r="D30" t="s">
        <v>22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>
        <v>83.265000000000001</v>
      </c>
      <c r="N30" s="3">
        <v>93.105999999999995</v>
      </c>
      <c r="O30" s="3">
        <v>98.796999999999997</v>
      </c>
      <c r="P30" s="3">
        <v>123.45</v>
      </c>
      <c r="Q30" s="3">
        <v>128.28</v>
      </c>
      <c r="R30" s="3">
        <v>144.87</v>
      </c>
      <c r="S30" s="3">
        <v>156.739</v>
      </c>
      <c r="T30" s="3">
        <v>191.221</v>
      </c>
      <c r="U30" s="3">
        <v>211.821</v>
      </c>
      <c r="V30" s="3">
        <v>230.77699999999999</v>
      </c>
      <c r="W30" s="3">
        <v>233.08500000000001</v>
      </c>
      <c r="X30" s="3">
        <v>238.92699999999999</v>
      </c>
    </row>
    <row r="31" spans="1:24" x14ac:dyDescent="0.2">
      <c r="A31" t="s">
        <v>66</v>
      </c>
      <c r="B31" t="s">
        <v>47</v>
      </c>
      <c r="C31" t="s">
        <v>29</v>
      </c>
      <c r="D31" t="s">
        <v>22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>
        <v>21.736000000000001</v>
      </c>
      <c r="N31" s="3">
        <v>25.794</v>
      </c>
      <c r="O31" s="3">
        <v>27.939</v>
      </c>
      <c r="P31" s="3">
        <v>32.473999999999997</v>
      </c>
      <c r="Q31" s="3">
        <v>36.113</v>
      </c>
      <c r="R31" s="3">
        <v>37.883000000000003</v>
      </c>
      <c r="S31" s="3">
        <v>40.581000000000003</v>
      </c>
      <c r="T31" s="3">
        <v>42.284999999999997</v>
      </c>
      <c r="U31" s="3">
        <v>43.731999999999999</v>
      </c>
      <c r="V31" s="3">
        <v>47.71</v>
      </c>
      <c r="W31" s="3">
        <v>47.734000000000002</v>
      </c>
      <c r="X31" s="3">
        <v>46.478000000000002</v>
      </c>
    </row>
    <row r="32" spans="1:24" s="9" customFormat="1" x14ac:dyDescent="0.2">
      <c r="C32" s="9" t="s">
        <v>68</v>
      </c>
      <c r="D32" s="9" t="s">
        <v>22</v>
      </c>
      <c r="E32" s="18" t="s">
        <v>25</v>
      </c>
      <c r="F32" s="18" t="s">
        <v>25</v>
      </c>
      <c r="G32" s="18" t="s">
        <v>25</v>
      </c>
      <c r="H32" s="18" t="s">
        <v>25</v>
      </c>
      <c r="I32" s="18" t="s">
        <v>25</v>
      </c>
      <c r="J32" s="18" t="s">
        <v>25</v>
      </c>
      <c r="K32" s="18" t="s">
        <v>25</v>
      </c>
      <c r="L32" s="18" t="s">
        <v>25</v>
      </c>
      <c r="M32" s="18">
        <f>SUM(M28:M31)</f>
        <v>692.69599999999991</v>
      </c>
      <c r="N32" s="18">
        <f t="shared" ref="N32:X32" si="5">SUM(N28:N31)</f>
        <v>747.10299999999995</v>
      </c>
      <c r="O32" s="18">
        <f t="shared" si="5"/>
        <v>781.14800000000002</v>
      </c>
      <c r="P32" s="18">
        <f t="shared" si="5"/>
        <v>869.6110000000001</v>
      </c>
      <c r="Q32" s="18">
        <f t="shared" si="5"/>
        <v>914.05199999999991</v>
      </c>
      <c r="R32" s="18">
        <f t="shared" si="5"/>
        <v>974.70100000000002</v>
      </c>
      <c r="S32" s="18">
        <f t="shared" si="5"/>
        <v>1021.066</v>
      </c>
      <c r="T32" s="18">
        <f t="shared" si="5"/>
        <v>1097.1980000000001</v>
      </c>
      <c r="U32" s="18">
        <f t="shared" si="5"/>
        <v>1179.0930000000001</v>
      </c>
      <c r="V32" s="18">
        <f t="shared" si="5"/>
        <v>1232.0990000000002</v>
      </c>
      <c r="W32" s="18">
        <f t="shared" si="5"/>
        <v>1302.2349999999999</v>
      </c>
      <c r="X32" s="18">
        <f t="shared" si="5"/>
        <v>1334.3109999999999</v>
      </c>
    </row>
    <row r="33" spans="1:24" s="9" customFormat="1" x14ac:dyDescent="0.2">
      <c r="A33" s="9" t="s">
        <v>66</v>
      </c>
      <c r="B33" s="9" t="s">
        <v>47</v>
      </c>
      <c r="C33" s="9" t="s">
        <v>30</v>
      </c>
      <c r="D33" s="9" t="s">
        <v>22</v>
      </c>
      <c r="E33" s="18" t="s">
        <v>25</v>
      </c>
      <c r="F33" s="18" t="s">
        <v>25</v>
      </c>
      <c r="G33" s="18" t="s">
        <v>25</v>
      </c>
      <c r="H33" s="18" t="s">
        <v>25</v>
      </c>
      <c r="I33" s="18" t="s">
        <v>25</v>
      </c>
      <c r="J33" s="18" t="s">
        <v>25</v>
      </c>
      <c r="K33" s="18" t="s">
        <v>25</v>
      </c>
      <c r="L33" s="18" t="s">
        <v>25</v>
      </c>
      <c r="M33" s="18">
        <v>263.99099999999999</v>
      </c>
      <c r="N33" s="18">
        <v>263.47899999999998</v>
      </c>
      <c r="O33" s="18">
        <v>308.88</v>
      </c>
      <c r="P33" s="18">
        <v>383.93799999999999</v>
      </c>
      <c r="Q33" s="18">
        <v>405.60500000000002</v>
      </c>
      <c r="R33" s="18">
        <v>404.053</v>
      </c>
      <c r="S33" s="18">
        <v>390.99299999999999</v>
      </c>
      <c r="T33" s="18">
        <v>431.67500000000001</v>
      </c>
      <c r="U33" s="18">
        <v>442.423</v>
      </c>
      <c r="V33" s="18">
        <v>517.67899999999997</v>
      </c>
      <c r="W33" s="18">
        <v>559.67700000000002</v>
      </c>
      <c r="X33" s="18">
        <v>577.09199999999998</v>
      </c>
    </row>
    <row r="34" spans="1:24" x14ac:dyDescent="0.2">
      <c r="A34" t="s">
        <v>66</v>
      </c>
      <c r="B34" t="s">
        <v>47</v>
      </c>
      <c r="C34" t="s">
        <v>31</v>
      </c>
      <c r="D34" t="s">
        <v>22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>
        <v>489.31099999999998</v>
      </c>
      <c r="N34" s="3">
        <v>496.01799999999997</v>
      </c>
      <c r="O34" s="3">
        <v>523.21299999999997</v>
      </c>
      <c r="P34" s="3">
        <v>574.26199999999994</v>
      </c>
      <c r="Q34" s="3">
        <v>610.80799999999999</v>
      </c>
      <c r="R34" s="3">
        <v>629.149</v>
      </c>
      <c r="S34" s="3">
        <v>648.19799999999998</v>
      </c>
      <c r="T34" s="3">
        <v>699.12300000000005</v>
      </c>
      <c r="U34" s="3">
        <v>742.82799999999997</v>
      </c>
      <c r="V34" s="3">
        <v>797.25099999999998</v>
      </c>
      <c r="W34" s="3">
        <v>833.72400000000005</v>
      </c>
      <c r="X34" s="3">
        <v>900.21100000000001</v>
      </c>
    </row>
    <row r="35" spans="1:24" x14ac:dyDescent="0.2">
      <c r="A35" t="s">
        <v>66</v>
      </c>
      <c r="B35" t="s">
        <v>47</v>
      </c>
      <c r="C35" t="s">
        <v>32</v>
      </c>
      <c r="D35" t="s">
        <v>22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>
        <v>137.62299999999999</v>
      </c>
      <c r="N35" s="3">
        <v>148.24299999999999</v>
      </c>
      <c r="O35" s="3">
        <v>162.501</v>
      </c>
      <c r="P35" s="3">
        <v>178.453</v>
      </c>
      <c r="Q35" s="3">
        <v>195.57400000000001</v>
      </c>
      <c r="R35" s="3">
        <v>212.47200000000001</v>
      </c>
      <c r="S35" s="3">
        <v>240.864</v>
      </c>
      <c r="T35" s="3">
        <v>258.54899999999998</v>
      </c>
      <c r="U35" s="3">
        <v>268.47199999999998</v>
      </c>
      <c r="V35" s="3">
        <v>283.36700000000002</v>
      </c>
      <c r="W35" s="3">
        <v>298.04500000000002</v>
      </c>
      <c r="X35" s="3">
        <v>309.37599999999998</v>
      </c>
    </row>
    <row r="36" spans="1:24" x14ac:dyDescent="0.2">
      <c r="A36" t="s">
        <v>66</v>
      </c>
      <c r="B36" t="s">
        <v>47</v>
      </c>
      <c r="C36" t="s">
        <v>33</v>
      </c>
      <c r="D36" t="s">
        <v>22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>
        <v>34.289000000000001</v>
      </c>
      <c r="N36" s="3">
        <v>36.979999999999997</v>
      </c>
      <c r="O36" s="3">
        <v>43.853000000000002</v>
      </c>
      <c r="P36" s="3">
        <v>55.238999999999997</v>
      </c>
      <c r="Q36" s="3">
        <v>61.959000000000003</v>
      </c>
      <c r="R36" s="3">
        <v>78.465000000000003</v>
      </c>
      <c r="S36" s="3">
        <v>82.736999999999995</v>
      </c>
      <c r="T36" s="3">
        <v>89.308999999999997</v>
      </c>
      <c r="U36" s="3">
        <v>96.659000000000006</v>
      </c>
      <c r="V36" s="3">
        <v>116.839</v>
      </c>
      <c r="W36" s="3">
        <v>129.05000000000001</v>
      </c>
      <c r="X36" s="3">
        <v>146.70500000000001</v>
      </c>
    </row>
    <row r="37" spans="1:24" s="9" customFormat="1" x14ac:dyDescent="0.2">
      <c r="C37" s="9" t="s">
        <v>69</v>
      </c>
      <c r="D37" s="9" t="s">
        <v>22</v>
      </c>
      <c r="E37" s="18" t="s">
        <v>25</v>
      </c>
      <c r="F37" s="18" t="s">
        <v>25</v>
      </c>
      <c r="G37" s="18" t="s">
        <v>25</v>
      </c>
      <c r="H37" s="18" t="s">
        <v>25</v>
      </c>
      <c r="I37" s="18" t="s">
        <v>25</v>
      </c>
      <c r="J37" s="18" t="s">
        <v>25</v>
      </c>
      <c r="K37" s="18" t="s">
        <v>25</v>
      </c>
      <c r="L37" s="18" t="s">
        <v>25</v>
      </c>
      <c r="M37" s="18">
        <f>SUM(M34:M36)</f>
        <v>661.22299999999996</v>
      </c>
      <c r="N37" s="18">
        <f t="shared" ref="N37:X37" si="6">SUM(N34:N36)</f>
        <v>681.24099999999999</v>
      </c>
      <c r="O37" s="18">
        <f t="shared" si="6"/>
        <v>729.56699999999989</v>
      </c>
      <c r="P37" s="18">
        <f t="shared" si="6"/>
        <v>807.95399999999995</v>
      </c>
      <c r="Q37" s="18">
        <f t="shared" si="6"/>
        <v>868.34100000000012</v>
      </c>
      <c r="R37" s="18">
        <f t="shared" si="6"/>
        <v>920.08600000000001</v>
      </c>
      <c r="S37" s="18">
        <f t="shared" si="6"/>
        <v>971.79899999999998</v>
      </c>
      <c r="T37" s="18">
        <f t="shared" si="6"/>
        <v>1046.981</v>
      </c>
      <c r="U37" s="18">
        <f t="shared" si="6"/>
        <v>1107.9590000000001</v>
      </c>
      <c r="V37" s="18">
        <f t="shared" si="6"/>
        <v>1197.4569999999999</v>
      </c>
      <c r="W37" s="18">
        <f t="shared" si="6"/>
        <v>1260.819</v>
      </c>
      <c r="X37" s="18">
        <f t="shared" si="6"/>
        <v>1356.2919999999999</v>
      </c>
    </row>
    <row r="38" spans="1:24" s="9" customFormat="1" x14ac:dyDescent="0.2">
      <c r="A38" s="9" t="s">
        <v>66</v>
      </c>
      <c r="B38" s="9" t="s">
        <v>47</v>
      </c>
      <c r="C38" s="9" t="s">
        <v>34</v>
      </c>
      <c r="D38" s="9" t="s">
        <v>22</v>
      </c>
      <c r="E38" s="18" t="s">
        <v>25</v>
      </c>
      <c r="F38" s="18" t="s">
        <v>25</v>
      </c>
      <c r="G38" s="18" t="s">
        <v>25</v>
      </c>
      <c r="H38" s="18" t="s">
        <v>25</v>
      </c>
      <c r="I38" s="18" t="s">
        <v>25</v>
      </c>
      <c r="J38" s="18" t="s">
        <v>25</v>
      </c>
      <c r="K38" s="18" t="s">
        <v>25</v>
      </c>
      <c r="L38" s="18" t="s">
        <v>25</v>
      </c>
      <c r="M38" s="18">
        <v>50.238999999999997</v>
      </c>
      <c r="N38" s="18">
        <v>54.393999999999998</v>
      </c>
      <c r="O38" s="18">
        <v>62.298000000000002</v>
      </c>
      <c r="P38" s="18">
        <v>71.424000000000007</v>
      </c>
      <c r="Q38" s="18">
        <v>76.796000000000006</v>
      </c>
      <c r="R38" s="18">
        <v>85.081999999999994</v>
      </c>
      <c r="S38" s="18">
        <v>95.933000000000007</v>
      </c>
      <c r="T38" s="18">
        <v>101.17700000000001</v>
      </c>
      <c r="U38" s="18">
        <v>107.708</v>
      </c>
      <c r="V38" s="18">
        <v>113.331</v>
      </c>
      <c r="W38" s="18">
        <v>124.441</v>
      </c>
      <c r="X38" s="18">
        <v>130.78399999999999</v>
      </c>
    </row>
    <row r="39" spans="1:24" s="9" customFormat="1" x14ac:dyDescent="0.2">
      <c r="A39" s="9" t="s">
        <v>66</v>
      </c>
      <c r="B39" s="9" t="s">
        <v>47</v>
      </c>
      <c r="C39" s="9" t="s">
        <v>35</v>
      </c>
      <c r="D39" s="9" t="s">
        <v>22</v>
      </c>
      <c r="E39" s="18" t="s">
        <v>25</v>
      </c>
      <c r="F39" s="18" t="s">
        <v>25</v>
      </c>
      <c r="G39" s="18" t="s">
        <v>25</v>
      </c>
      <c r="H39" s="18" t="s">
        <v>25</v>
      </c>
      <c r="I39" s="18" t="s">
        <v>25</v>
      </c>
      <c r="J39" s="18" t="s">
        <v>25</v>
      </c>
      <c r="K39" s="18" t="s">
        <v>25</v>
      </c>
      <c r="L39" s="18" t="s">
        <v>25</v>
      </c>
      <c r="M39" s="18">
        <v>129.726</v>
      </c>
      <c r="N39" s="18">
        <v>130.77799999999999</v>
      </c>
      <c r="O39" s="18">
        <v>153.86699999999999</v>
      </c>
      <c r="P39" s="18">
        <v>175.01</v>
      </c>
      <c r="Q39" s="18">
        <v>195.251</v>
      </c>
      <c r="R39" s="18">
        <v>216.024</v>
      </c>
      <c r="S39" s="18">
        <v>221.78899999999999</v>
      </c>
      <c r="T39" s="18">
        <v>214.48400000000001</v>
      </c>
      <c r="U39" s="18">
        <v>182.37899999999999</v>
      </c>
      <c r="V39" s="18">
        <v>196.22900000000001</v>
      </c>
      <c r="W39" s="18">
        <v>237.273</v>
      </c>
      <c r="X39" s="18">
        <v>272.55799999999999</v>
      </c>
    </row>
    <row r="40" spans="1:24" s="9" customFormat="1" x14ac:dyDescent="0.2">
      <c r="A40" s="9" t="s">
        <v>66</v>
      </c>
      <c r="B40" s="9" t="s">
        <v>47</v>
      </c>
      <c r="C40" s="9" t="s">
        <v>36</v>
      </c>
      <c r="D40" s="9" t="s">
        <v>22</v>
      </c>
      <c r="E40" s="18" t="s">
        <v>25</v>
      </c>
      <c r="F40" s="18" t="s">
        <v>25</v>
      </c>
      <c r="G40" s="18" t="s">
        <v>25</v>
      </c>
      <c r="H40" s="18" t="s">
        <v>25</v>
      </c>
      <c r="I40" s="18" t="s">
        <v>25</v>
      </c>
      <c r="J40" s="18" t="s">
        <v>25</v>
      </c>
      <c r="K40" s="18" t="s">
        <v>25</v>
      </c>
      <c r="L40" s="18" t="s">
        <v>25</v>
      </c>
      <c r="M40" s="18">
        <v>345.99299999999999</v>
      </c>
      <c r="N40" s="18">
        <v>360.33100000000002</v>
      </c>
      <c r="O40" s="18">
        <v>356.459</v>
      </c>
      <c r="P40" s="18">
        <v>360.363</v>
      </c>
      <c r="Q40" s="18">
        <v>384.19600000000003</v>
      </c>
      <c r="R40" s="18">
        <v>407.66800000000001</v>
      </c>
      <c r="S40" s="18">
        <v>415.48099999999999</v>
      </c>
      <c r="T40" s="18">
        <v>424.33800000000002</v>
      </c>
      <c r="U40" s="18">
        <v>441.54700000000003</v>
      </c>
      <c r="V40" s="18">
        <v>456.67899999999997</v>
      </c>
      <c r="W40" s="18">
        <v>474.82</v>
      </c>
      <c r="X40" s="18">
        <v>490.44099999999997</v>
      </c>
    </row>
    <row r="41" spans="1:24" x14ac:dyDescent="0.2">
      <c r="A41" t="s">
        <v>66</v>
      </c>
      <c r="B41" t="s">
        <v>47</v>
      </c>
      <c r="C41" t="s">
        <v>37</v>
      </c>
      <c r="D41" t="s">
        <v>22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>
        <v>48.591999999999999</v>
      </c>
      <c r="N41" s="3">
        <v>53.277000000000001</v>
      </c>
      <c r="O41" s="3">
        <v>59.061</v>
      </c>
      <c r="P41" s="3">
        <v>68.790999999999997</v>
      </c>
      <c r="Q41" s="3">
        <v>78.433000000000007</v>
      </c>
      <c r="R41" s="3">
        <v>77.457999999999998</v>
      </c>
      <c r="S41" s="3">
        <v>82.167000000000002</v>
      </c>
      <c r="T41" s="3">
        <v>91.629000000000005</v>
      </c>
      <c r="U41" s="3">
        <v>94.39</v>
      </c>
      <c r="V41" s="3">
        <v>96.605999999999995</v>
      </c>
      <c r="W41" s="3">
        <v>97.762</v>
      </c>
      <c r="X41" s="3">
        <v>99.929000000000002</v>
      </c>
    </row>
    <row r="42" spans="1:24" x14ac:dyDescent="0.2">
      <c r="A42" t="s">
        <v>66</v>
      </c>
      <c r="B42" t="s">
        <v>47</v>
      </c>
      <c r="C42" t="s">
        <v>38</v>
      </c>
      <c r="D42" t="s">
        <v>22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>
        <v>24.327000000000002</v>
      </c>
      <c r="N42" s="3">
        <v>27.751999999999999</v>
      </c>
      <c r="O42" s="3">
        <v>28.052</v>
      </c>
      <c r="P42" s="3">
        <v>30.878</v>
      </c>
      <c r="Q42" s="3">
        <v>33.442</v>
      </c>
      <c r="R42" s="3">
        <v>36.637</v>
      </c>
      <c r="S42" s="3">
        <v>37.716999999999999</v>
      </c>
      <c r="T42" s="3">
        <v>39.293999999999997</v>
      </c>
      <c r="U42" s="3">
        <v>41.738999999999997</v>
      </c>
      <c r="V42" s="3">
        <v>45.07</v>
      </c>
      <c r="W42" s="3">
        <v>49.338000000000001</v>
      </c>
      <c r="X42" s="3">
        <v>52.125</v>
      </c>
    </row>
    <row r="43" spans="1:24" s="9" customFormat="1" x14ac:dyDescent="0.2">
      <c r="C43" s="9" t="s">
        <v>70</v>
      </c>
      <c r="D43" s="9" t="s">
        <v>22</v>
      </c>
      <c r="E43" s="18" t="s">
        <v>25</v>
      </c>
      <c r="F43" s="18" t="s">
        <v>25</v>
      </c>
      <c r="G43" s="18" t="s">
        <v>25</v>
      </c>
      <c r="H43" s="18" t="s">
        <v>25</v>
      </c>
      <c r="I43" s="18" t="s">
        <v>25</v>
      </c>
      <c r="J43" s="18" t="s">
        <v>25</v>
      </c>
      <c r="K43" s="18" t="s">
        <v>25</v>
      </c>
      <c r="L43" s="18" t="s">
        <v>25</v>
      </c>
      <c r="M43" s="18">
        <f>SUM(M41+M42)</f>
        <v>72.918999999999997</v>
      </c>
      <c r="N43" s="18">
        <f t="shared" ref="N43:X43" si="7">SUM(N41+N42)</f>
        <v>81.028999999999996</v>
      </c>
      <c r="O43" s="18">
        <f t="shared" si="7"/>
        <v>87.113</v>
      </c>
      <c r="P43" s="18">
        <f t="shared" si="7"/>
        <v>99.668999999999997</v>
      </c>
      <c r="Q43" s="18">
        <f t="shared" si="7"/>
        <v>111.875</v>
      </c>
      <c r="R43" s="18">
        <f t="shared" si="7"/>
        <v>114.095</v>
      </c>
      <c r="S43" s="18">
        <f t="shared" si="7"/>
        <v>119.884</v>
      </c>
      <c r="T43" s="18">
        <f t="shared" si="7"/>
        <v>130.923</v>
      </c>
      <c r="U43" s="18">
        <f t="shared" si="7"/>
        <v>136.12899999999999</v>
      </c>
      <c r="V43" s="18">
        <f t="shared" si="7"/>
        <v>141.67599999999999</v>
      </c>
      <c r="W43" s="18">
        <f t="shared" si="7"/>
        <v>147.1</v>
      </c>
      <c r="X43" s="18">
        <f t="shared" si="7"/>
        <v>152.054</v>
      </c>
    </row>
    <row r="44" spans="1:24" x14ac:dyDescent="0.2">
      <c r="A44" t="s">
        <v>66</v>
      </c>
      <c r="B44" t="s">
        <v>47</v>
      </c>
      <c r="C44" t="s">
        <v>39</v>
      </c>
      <c r="D44" t="s">
        <v>22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>
        <v>127.259</v>
      </c>
      <c r="N44" s="3">
        <v>154.21600000000001</v>
      </c>
      <c r="O44" s="3">
        <v>204.845</v>
      </c>
      <c r="P44" s="3">
        <v>249.136</v>
      </c>
      <c r="Q44" s="3">
        <v>275.81299999999999</v>
      </c>
      <c r="R44" s="3">
        <v>297.83999999999997</v>
      </c>
      <c r="S44" s="3">
        <v>312.34300000000002</v>
      </c>
      <c r="T44" s="3">
        <v>332.74400000000003</v>
      </c>
      <c r="U44" s="3">
        <v>341.553</v>
      </c>
      <c r="V44" s="3">
        <v>355.51499999999999</v>
      </c>
      <c r="W44" s="3">
        <v>386.55599999999998</v>
      </c>
      <c r="X44" s="3">
        <v>419.18299999999999</v>
      </c>
    </row>
    <row r="45" spans="1:24" x14ac:dyDescent="0.2">
      <c r="A45" t="s">
        <v>66</v>
      </c>
      <c r="B45" t="s">
        <v>47</v>
      </c>
      <c r="C45" t="s">
        <v>40</v>
      </c>
      <c r="D45" t="s">
        <v>22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>
        <v>120.922</v>
      </c>
      <c r="N45" s="3">
        <v>136.32599999999999</v>
      </c>
      <c r="O45" s="3">
        <v>144.84800000000001</v>
      </c>
      <c r="P45" s="3">
        <v>179.77</v>
      </c>
      <c r="Q45" s="3">
        <v>189.244</v>
      </c>
      <c r="R45" s="3">
        <v>193.67599999999999</v>
      </c>
      <c r="S45" s="3">
        <v>217.53899999999999</v>
      </c>
      <c r="T45" s="3">
        <v>233.137</v>
      </c>
      <c r="U45" s="3">
        <v>242.071</v>
      </c>
      <c r="V45" s="3">
        <v>244.82</v>
      </c>
      <c r="W45" s="3">
        <v>254.655</v>
      </c>
      <c r="X45" s="3">
        <v>258.01900000000001</v>
      </c>
    </row>
    <row r="46" spans="1:24" x14ac:dyDescent="0.2">
      <c r="A46" t="s">
        <v>66</v>
      </c>
      <c r="B46" t="s">
        <v>47</v>
      </c>
      <c r="C46" t="s">
        <v>41</v>
      </c>
      <c r="D46" t="s">
        <v>22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>
        <v>48.591999999999999</v>
      </c>
      <c r="N46" s="3">
        <v>57.488999999999997</v>
      </c>
      <c r="O46" s="3">
        <v>73.301000000000002</v>
      </c>
      <c r="P46" s="3">
        <v>84.120999999999995</v>
      </c>
      <c r="Q46" s="3">
        <v>91</v>
      </c>
      <c r="R46" s="3">
        <v>95.974000000000004</v>
      </c>
      <c r="S46" s="3">
        <v>106.741</v>
      </c>
      <c r="T46" s="3">
        <v>117.852</v>
      </c>
      <c r="U46" s="3">
        <v>124.904</v>
      </c>
      <c r="V46" s="3">
        <v>129.49600000000001</v>
      </c>
      <c r="W46" s="3">
        <v>143.69800000000001</v>
      </c>
      <c r="X46" s="3">
        <v>154.59899999999999</v>
      </c>
    </row>
    <row r="47" spans="1:24" s="9" customFormat="1" x14ac:dyDescent="0.2">
      <c r="C47" s="9" t="s">
        <v>71</v>
      </c>
      <c r="D47" s="9" t="s">
        <v>22</v>
      </c>
      <c r="E47" s="18" t="s">
        <v>25</v>
      </c>
      <c r="F47" s="18" t="s">
        <v>25</v>
      </c>
      <c r="G47" s="18" t="s">
        <v>25</v>
      </c>
      <c r="H47" s="18" t="s">
        <v>25</v>
      </c>
      <c r="I47" s="18" t="s">
        <v>25</v>
      </c>
      <c r="J47" s="18" t="s">
        <v>25</v>
      </c>
      <c r="K47" s="18" t="s">
        <v>25</v>
      </c>
      <c r="L47" s="18" t="s">
        <v>25</v>
      </c>
      <c r="M47" s="18">
        <f>SUM(M44:M46)</f>
        <v>296.77299999999997</v>
      </c>
      <c r="N47" s="18">
        <f t="shared" ref="N47:X47" si="8">SUM(N44:N46)</f>
        <v>348.03100000000001</v>
      </c>
      <c r="O47" s="18">
        <f t="shared" si="8"/>
        <v>422.99399999999997</v>
      </c>
      <c r="P47" s="18">
        <f t="shared" si="8"/>
        <v>513.02700000000004</v>
      </c>
      <c r="Q47" s="18">
        <f t="shared" si="8"/>
        <v>556.05700000000002</v>
      </c>
      <c r="R47" s="18">
        <f t="shared" si="8"/>
        <v>587.49</v>
      </c>
      <c r="S47" s="18">
        <f t="shared" si="8"/>
        <v>636.62300000000005</v>
      </c>
      <c r="T47" s="18">
        <f t="shared" si="8"/>
        <v>683.73300000000006</v>
      </c>
      <c r="U47" s="18">
        <f t="shared" si="8"/>
        <v>708.52800000000002</v>
      </c>
      <c r="V47" s="18">
        <f t="shared" si="8"/>
        <v>729.83100000000002</v>
      </c>
      <c r="W47" s="18">
        <f t="shared" si="8"/>
        <v>784.90899999999999</v>
      </c>
      <c r="X47" s="18">
        <f t="shared" si="8"/>
        <v>831.80099999999993</v>
      </c>
    </row>
    <row r="48" spans="1:24" x14ac:dyDescent="0.2">
      <c r="A48" t="s">
        <v>66</v>
      </c>
      <c r="B48" t="s">
        <v>47</v>
      </c>
      <c r="C48" t="s">
        <v>42</v>
      </c>
      <c r="D48" t="s">
        <v>22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>
        <v>14.465</v>
      </c>
      <c r="N48" s="3">
        <v>15.073</v>
      </c>
      <c r="O48" s="3">
        <v>16.7</v>
      </c>
      <c r="P48" s="3">
        <v>18.733000000000001</v>
      </c>
      <c r="Q48" s="3">
        <v>19.722999999999999</v>
      </c>
      <c r="R48" s="3">
        <v>20.393000000000001</v>
      </c>
      <c r="S48" s="3">
        <v>21.928000000000001</v>
      </c>
      <c r="T48" s="3">
        <v>23.407</v>
      </c>
      <c r="U48" s="3">
        <v>25.84</v>
      </c>
      <c r="V48" s="3">
        <v>27.157</v>
      </c>
      <c r="W48" s="3">
        <v>28.855</v>
      </c>
      <c r="X48" s="3">
        <v>17.283999999999999</v>
      </c>
    </row>
    <row r="49" spans="1:24" x14ac:dyDescent="0.2">
      <c r="A49" t="s">
        <v>66</v>
      </c>
      <c r="B49" t="s">
        <v>47</v>
      </c>
      <c r="C49" t="s">
        <v>43</v>
      </c>
      <c r="D49" t="s">
        <v>22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>
        <v>19.2</v>
      </c>
      <c r="N49" s="3">
        <v>19.341999999999999</v>
      </c>
      <c r="O49" s="3">
        <v>19.536999999999999</v>
      </c>
      <c r="P49" s="3">
        <v>20.13</v>
      </c>
      <c r="Q49" s="3">
        <v>21.853000000000002</v>
      </c>
      <c r="R49" s="3">
        <v>22.422999999999998</v>
      </c>
      <c r="S49" s="3">
        <v>21.692</v>
      </c>
      <c r="T49" s="3">
        <v>21.47</v>
      </c>
      <c r="U49" s="3">
        <v>22.253</v>
      </c>
      <c r="V49" s="3">
        <v>22.904</v>
      </c>
      <c r="W49" s="3">
        <v>23.934999999999999</v>
      </c>
      <c r="X49" s="3">
        <v>25.245000000000001</v>
      </c>
    </row>
    <row r="50" spans="1:24" s="9" customFormat="1" x14ac:dyDescent="0.2">
      <c r="C50" s="9" t="s">
        <v>72</v>
      </c>
      <c r="D50" s="9" t="s">
        <v>22</v>
      </c>
      <c r="E50" s="18" t="s">
        <v>25</v>
      </c>
      <c r="F50" s="18" t="s">
        <v>25</v>
      </c>
      <c r="G50" s="18" t="s">
        <v>25</v>
      </c>
      <c r="H50" s="18" t="s">
        <v>25</v>
      </c>
      <c r="I50" s="18" t="s">
        <v>25</v>
      </c>
      <c r="J50" s="18" t="s">
        <v>25</v>
      </c>
      <c r="K50" s="18" t="s">
        <v>25</v>
      </c>
      <c r="L50" s="18" t="s">
        <v>25</v>
      </c>
      <c r="M50" s="18">
        <f>SUM(M48:M49)</f>
        <v>33.664999999999999</v>
      </c>
      <c r="N50" s="18">
        <f t="shared" ref="N50:X50" si="9">SUM(N48:N49)</f>
        <v>34.414999999999999</v>
      </c>
      <c r="O50" s="18">
        <f t="shared" si="9"/>
        <v>36.236999999999995</v>
      </c>
      <c r="P50" s="18">
        <f t="shared" si="9"/>
        <v>38.863</v>
      </c>
      <c r="Q50" s="18">
        <f t="shared" si="9"/>
        <v>41.576000000000001</v>
      </c>
      <c r="R50" s="18">
        <f t="shared" si="9"/>
        <v>42.816000000000003</v>
      </c>
      <c r="S50" s="18">
        <f t="shared" si="9"/>
        <v>43.620000000000005</v>
      </c>
      <c r="T50" s="18">
        <f t="shared" si="9"/>
        <v>44.876999999999995</v>
      </c>
      <c r="U50" s="18">
        <f t="shared" si="9"/>
        <v>48.093000000000004</v>
      </c>
      <c r="V50" s="18">
        <f t="shared" si="9"/>
        <v>50.061</v>
      </c>
      <c r="W50" s="18">
        <f t="shared" si="9"/>
        <v>52.79</v>
      </c>
      <c r="X50" s="18">
        <f t="shared" si="9"/>
        <v>42.528999999999996</v>
      </c>
    </row>
    <row r="51" spans="1:24" x14ac:dyDescent="0.2">
      <c r="A51" t="s">
        <v>66</v>
      </c>
      <c r="B51" t="s">
        <v>47</v>
      </c>
      <c r="C51" t="s">
        <v>44</v>
      </c>
      <c r="D51" t="s">
        <v>22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>
        <v>2945.5990000000002</v>
      </c>
      <c r="N51" s="3">
        <v>2999.6060000000002</v>
      </c>
      <c r="O51" s="3">
        <v>3319.768</v>
      </c>
      <c r="P51" s="3">
        <v>3690.3710000000001</v>
      </c>
      <c r="Q51" s="3">
        <v>3910.9319999999998</v>
      </c>
      <c r="R51" s="3">
        <v>4179.6109999999999</v>
      </c>
      <c r="S51" s="3">
        <v>4359.1030000000001</v>
      </c>
      <c r="T51" s="3">
        <v>4611.0209999999997</v>
      </c>
      <c r="U51" s="3">
        <v>4847.1980000000003</v>
      </c>
      <c r="V51" s="3">
        <v>5105.9740000000002</v>
      </c>
      <c r="W51" s="3">
        <v>5379.7929999999997</v>
      </c>
      <c r="X51" s="3">
        <v>5698.6350000000002</v>
      </c>
    </row>
    <row r="52" spans="1:24" s="9" customFormat="1" x14ac:dyDescent="0.2">
      <c r="A52" s="9" t="s">
        <v>67</v>
      </c>
      <c r="B52" s="9" t="s">
        <v>50</v>
      </c>
      <c r="C52" s="9" t="s">
        <v>21</v>
      </c>
      <c r="D52" s="9" t="s">
        <v>22</v>
      </c>
      <c r="E52" s="18">
        <v>4070.4609999999998</v>
      </c>
      <c r="F52" s="18">
        <v>4271.3609999999999</v>
      </c>
      <c r="G52" s="18">
        <v>4741.6540000000005</v>
      </c>
      <c r="H52" s="18">
        <v>5062.0659999999998</v>
      </c>
      <c r="I52" s="18">
        <v>5633.384</v>
      </c>
      <c r="J52" s="18">
        <v>6174.8509999999997</v>
      </c>
      <c r="K52" s="18">
        <v>6488.8270000000002</v>
      </c>
      <c r="L52" s="18">
        <v>5333.9009999999998</v>
      </c>
      <c r="M52" s="18">
        <v>5544.0159999999996</v>
      </c>
      <c r="N52" s="18">
        <v>5134.5060000000003</v>
      </c>
      <c r="O52" s="18">
        <v>9629.4169999999995</v>
      </c>
      <c r="P52" s="18">
        <v>11244.547</v>
      </c>
      <c r="Q52" s="18">
        <v>11020.752</v>
      </c>
      <c r="R52" s="18">
        <v>13806.478999999999</v>
      </c>
      <c r="S52" s="18">
        <v>18568.633999999998</v>
      </c>
      <c r="T52" s="18">
        <v>18813.937000000002</v>
      </c>
      <c r="U52" s="18">
        <v>19844.093000000001</v>
      </c>
      <c r="V52" s="18">
        <v>21472.17</v>
      </c>
      <c r="W52" s="18">
        <v>19183.955000000002</v>
      </c>
      <c r="X52" s="18">
        <v>20957.310000000001</v>
      </c>
    </row>
    <row r="53" spans="1:24" x14ac:dyDescent="0.2">
      <c r="A53" t="s">
        <v>67</v>
      </c>
      <c r="B53" t="s">
        <v>50</v>
      </c>
      <c r="C53" t="s">
        <v>26</v>
      </c>
      <c r="D53" t="s">
        <v>22</v>
      </c>
      <c r="E53" s="3">
        <v>25.584</v>
      </c>
      <c r="F53" s="3">
        <v>35.573</v>
      </c>
      <c r="G53" s="3">
        <v>49.65</v>
      </c>
      <c r="H53" s="3">
        <v>70.423000000000002</v>
      </c>
      <c r="I53" s="3">
        <v>105.961</v>
      </c>
      <c r="J53" s="3">
        <v>143.66200000000001</v>
      </c>
      <c r="K53" s="3">
        <v>224.39</v>
      </c>
      <c r="L53" s="3">
        <v>262.642</v>
      </c>
      <c r="M53" s="3">
        <v>315.14499999999998</v>
      </c>
      <c r="N53" s="3">
        <v>241.20699999999999</v>
      </c>
      <c r="O53" s="3">
        <v>196.36</v>
      </c>
      <c r="P53" s="3">
        <v>258.91899999999998</v>
      </c>
      <c r="Q53" s="3">
        <v>270.971</v>
      </c>
      <c r="R53" s="3">
        <v>345.60599999999999</v>
      </c>
      <c r="S53" s="3">
        <v>486.92399999999998</v>
      </c>
      <c r="T53" s="3">
        <v>481.65499999999997</v>
      </c>
      <c r="U53" s="3">
        <v>394.39800000000002</v>
      </c>
      <c r="V53" s="3">
        <v>483.07400000000001</v>
      </c>
      <c r="W53" s="3">
        <v>640.32799999999997</v>
      </c>
      <c r="X53" s="3">
        <v>776.05100000000004</v>
      </c>
    </row>
    <row r="54" spans="1:24" x14ac:dyDescent="0.2">
      <c r="A54" t="s">
        <v>67</v>
      </c>
      <c r="B54" t="s">
        <v>50</v>
      </c>
      <c r="C54" t="s">
        <v>27</v>
      </c>
      <c r="D54" t="s">
        <v>22</v>
      </c>
      <c r="E54" s="3">
        <v>2235.2260000000001</v>
      </c>
      <c r="F54" s="3">
        <v>2945.4670000000001</v>
      </c>
      <c r="G54" s="3">
        <v>3285.6579999999999</v>
      </c>
      <c r="H54" s="3">
        <v>4180.4260000000004</v>
      </c>
      <c r="I54" s="3">
        <v>4558.2860000000001</v>
      </c>
      <c r="J54" s="3">
        <v>4922.0680000000002</v>
      </c>
      <c r="K54" s="3">
        <v>5480.3770000000004</v>
      </c>
      <c r="L54" s="3">
        <v>6168.3389999999999</v>
      </c>
      <c r="M54" s="3">
        <v>6946.5910000000003</v>
      </c>
      <c r="N54" s="3">
        <v>6269.366</v>
      </c>
      <c r="O54" s="3">
        <v>8587.6550000000007</v>
      </c>
      <c r="P54" s="3">
        <v>10435.093000000001</v>
      </c>
      <c r="Q54" s="3">
        <v>11238.32</v>
      </c>
      <c r="R54" s="3">
        <v>13380.333000000001</v>
      </c>
      <c r="S54" s="3">
        <v>13287.656000000001</v>
      </c>
      <c r="T54" s="3">
        <v>14697.237999999999</v>
      </c>
      <c r="U54" s="3">
        <v>15954.519</v>
      </c>
      <c r="V54" s="3">
        <v>17548.056</v>
      </c>
      <c r="W54" s="3">
        <v>19037.09</v>
      </c>
      <c r="X54" s="3">
        <v>20407.673999999999</v>
      </c>
    </row>
    <row r="55" spans="1:24" x14ac:dyDescent="0.2">
      <c r="A55" t="s">
        <v>67</v>
      </c>
      <c r="B55" t="s">
        <v>50</v>
      </c>
      <c r="C55" t="s">
        <v>28</v>
      </c>
      <c r="D55" t="s">
        <v>22</v>
      </c>
      <c r="E55" s="3">
        <v>293.62200000000001</v>
      </c>
      <c r="F55" s="3">
        <v>499.36900000000003</v>
      </c>
      <c r="G55" s="3">
        <v>475.887</v>
      </c>
      <c r="H55" s="3">
        <v>500.447</v>
      </c>
      <c r="I55" s="3">
        <v>679.17200000000003</v>
      </c>
      <c r="J55" s="3">
        <v>734.995</v>
      </c>
      <c r="K55" s="3">
        <v>730.5</v>
      </c>
      <c r="L55" s="3">
        <v>1016.255</v>
      </c>
      <c r="M55" s="3">
        <v>1275</v>
      </c>
      <c r="N55" s="3">
        <v>1321.4079999999999</v>
      </c>
      <c r="O55" s="3">
        <v>2499.6350000000002</v>
      </c>
      <c r="P55" s="3">
        <v>2778.4569999999999</v>
      </c>
      <c r="Q55" s="3">
        <v>2940.2080000000001</v>
      </c>
      <c r="R55" s="3">
        <v>3163.4740000000002</v>
      </c>
      <c r="S55" s="3">
        <v>3020.527</v>
      </c>
      <c r="T55" s="3">
        <v>4074.3820000000001</v>
      </c>
      <c r="U55" s="3">
        <v>4507.7089999999998</v>
      </c>
      <c r="V55" s="3">
        <v>4788.5829999999996</v>
      </c>
      <c r="W55" s="3">
        <v>4833.7060000000001</v>
      </c>
      <c r="X55" s="3">
        <v>4768.884</v>
      </c>
    </row>
    <row r="56" spans="1:24" x14ac:dyDescent="0.2">
      <c r="A56" t="s">
        <v>67</v>
      </c>
      <c r="B56" t="s">
        <v>50</v>
      </c>
      <c r="C56" t="s">
        <v>29</v>
      </c>
      <c r="D56" t="s">
        <v>22</v>
      </c>
      <c r="E56" s="3">
        <v>80.218999999999994</v>
      </c>
      <c r="F56" s="3">
        <v>121.54300000000001</v>
      </c>
      <c r="G56" s="3">
        <v>121.43</v>
      </c>
      <c r="H56" s="3">
        <v>146.709</v>
      </c>
      <c r="I56" s="3">
        <v>191.636</v>
      </c>
      <c r="J56" s="3">
        <v>159.21199999999999</v>
      </c>
      <c r="K56" s="3">
        <v>192.137</v>
      </c>
      <c r="L56" s="3">
        <v>354.935</v>
      </c>
      <c r="M56" s="3">
        <v>380.00599999999997</v>
      </c>
      <c r="N56" s="3">
        <v>430.80399999999997</v>
      </c>
      <c r="O56" s="3">
        <v>563.46600000000001</v>
      </c>
      <c r="P56" s="3">
        <v>724.65300000000002</v>
      </c>
      <c r="Q56" s="3">
        <v>808.44399999999996</v>
      </c>
      <c r="R56" s="3">
        <v>919.96</v>
      </c>
      <c r="S56" s="3">
        <v>730.10799999999995</v>
      </c>
      <c r="T56" s="3">
        <v>772.82100000000003</v>
      </c>
      <c r="U56" s="3">
        <v>801.10699999999997</v>
      </c>
      <c r="V56" s="3">
        <v>1033.557</v>
      </c>
      <c r="W56" s="3">
        <v>1110.2339999999999</v>
      </c>
      <c r="X56" s="3">
        <v>1177.6959999999999</v>
      </c>
    </row>
    <row r="57" spans="1:24" s="9" customFormat="1" x14ac:dyDescent="0.2">
      <c r="C57" s="9" t="s">
        <v>68</v>
      </c>
      <c r="D57" s="9" t="s">
        <v>22</v>
      </c>
      <c r="E57" s="18">
        <f>SUM(E53:E56)</f>
        <v>2634.6509999999998</v>
      </c>
      <c r="F57" s="18">
        <f t="shared" ref="F57:X57" si="10">SUM(F53:F56)</f>
        <v>3601.9520000000002</v>
      </c>
      <c r="G57" s="18">
        <f t="shared" si="10"/>
        <v>3932.625</v>
      </c>
      <c r="H57" s="18">
        <f t="shared" si="10"/>
        <v>4898.0050000000001</v>
      </c>
      <c r="I57" s="18">
        <f t="shared" si="10"/>
        <v>5535.0550000000003</v>
      </c>
      <c r="J57" s="18">
        <f t="shared" si="10"/>
        <v>5959.9369999999999</v>
      </c>
      <c r="K57" s="18">
        <f t="shared" si="10"/>
        <v>6627.4040000000005</v>
      </c>
      <c r="L57" s="18">
        <f t="shared" si="10"/>
        <v>7802.1710000000003</v>
      </c>
      <c r="M57" s="18">
        <f t="shared" si="10"/>
        <v>8916.7420000000002</v>
      </c>
      <c r="N57" s="18">
        <f t="shared" si="10"/>
        <v>8262.7849999999999</v>
      </c>
      <c r="O57" s="18">
        <f t="shared" si="10"/>
        <v>11847.116000000002</v>
      </c>
      <c r="P57" s="18">
        <f t="shared" si="10"/>
        <v>14197.122000000001</v>
      </c>
      <c r="Q57" s="18">
        <f t="shared" si="10"/>
        <v>15257.942999999999</v>
      </c>
      <c r="R57" s="18">
        <f t="shared" si="10"/>
        <v>17809.373</v>
      </c>
      <c r="S57" s="18">
        <f t="shared" si="10"/>
        <v>17525.215000000004</v>
      </c>
      <c r="T57" s="18">
        <f t="shared" si="10"/>
        <v>20026.096000000001</v>
      </c>
      <c r="U57" s="18">
        <f t="shared" si="10"/>
        <v>21657.733</v>
      </c>
      <c r="V57" s="18">
        <f t="shared" si="10"/>
        <v>23853.27</v>
      </c>
      <c r="W57" s="18">
        <f t="shared" si="10"/>
        <v>25621.358000000004</v>
      </c>
      <c r="X57" s="18">
        <f t="shared" si="10"/>
        <v>27130.304999999997</v>
      </c>
    </row>
    <row r="58" spans="1:24" s="9" customFormat="1" x14ac:dyDescent="0.2">
      <c r="A58" s="9" t="s">
        <v>67</v>
      </c>
      <c r="B58" s="9" t="s">
        <v>50</v>
      </c>
      <c r="C58" s="9" t="s">
        <v>30</v>
      </c>
      <c r="D58" s="9" t="s">
        <v>22</v>
      </c>
      <c r="E58" s="18">
        <v>432.721</v>
      </c>
      <c r="F58" s="18">
        <v>583.505</v>
      </c>
      <c r="G58" s="18">
        <v>665.33299999999997</v>
      </c>
      <c r="H58" s="18">
        <v>811.63800000000003</v>
      </c>
      <c r="I58" s="18">
        <v>1101.1849999999999</v>
      </c>
      <c r="J58" s="18">
        <v>1257.0440000000001</v>
      </c>
      <c r="K58" s="18">
        <v>1776.4590000000001</v>
      </c>
      <c r="L58" s="18">
        <v>2585.8989999999999</v>
      </c>
      <c r="M58" s="18">
        <v>3115.0360000000001</v>
      </c>
      <c r="N58" s="18">
        <v>2108.7060000000001</v>
      </c>
      <c r="O58" s="18">
        <v>5782.3010000000004</v>
      </c>
      <c r="P58" s="18">
        <v>6456.9849999999997</v>
      </c>
      <c r="Q58" s="18">
        <v>7224.6419999999998</v>
      </c>
      <c r="R58" s="18">
        <v>8013.62</v>
      </c>
      <c r="S58" s="18">
        <v>10354.052</v>
      </c>
      <c r="T58" s="18">
        <v>10947.335999999999</v>
      </c>
      <c r="U58" s="18">
        <v>12043.674000000001</v>
      </c>
      <c r="V58" s="18">
        <v>13141.486000000001</v>
      </c>
      <c r="W58" s="18">
        <v>16252.188</v>
      </c>
      <c r="X58" s="18">
        <v>18087.97</v>
      </c>
    </row>
    <row r="59" spans="1:24" x14ac:dyDescent="0.2">
      <c r="A59" t="s">
        <v>67</v>
      </c>
      <c r="B59" t="s">
        <v>50</v>
      </c>
      <c r="C59" t="s">
        <v>31</v>
      </c>
      <c r="D59" t="s">
        <v>22</v>
      </c>
      <c r="E59" s="3">
        <v>2001.81</v>
      </c>
      <c r="F59" s="3">
        <v>2286.17</v>
      </c>
      <c r="G59" s="3">
        <v>2486.953</v>
      </c>
      <c r="H59" s="3">
        <v>2965.4409999999998</v>
      </c>
      <c r="I59" s="3">
        <v>3382.3310000000001</v>
      </c>
      <c r="J59" s="3">
        <v>3926.7339999999999</v>
      </c>
      <c r="K59" s="3">
        <v>5140.5129999999999</v>
      </c>
      <c r="L59" s="3">
        <v>6709.6220000000003</v>
      </c>
      <c r="M59" s="3">
        <v>8144.7089999999998</v>
      </c>
      <c r="N59" s="3">
        <v>7949.4650000000001</v>
      </c>
      <c r="O59" s="3">
        <v>10837.325999999999</v>
      </c>
      <c r="P59" s="3">
        <v>13203.57</v>
      </c>
      <c r="Q59" s="3">
        <v>14399.178</v>
      </c>
      <c r="R59" s="3">
        <v>16351.242</v>
      </c>
      <c r="S59" s="3">
        <v>18868.637999999999</v>
      </c>
      <c r="T59" s="3">
        <v>21699.078000000001</v>
      </c>
      <c r="U59" s="3">
        <v>24626.022000000001</v>
      </c>
      <c r="V59" s="3">
        <v>27342.302</v>
      </c>
      <c r="W59" s="3">
        <v>30106.723000000002</v>
      </c>
      <c r="X59" s="3">
        <v>32127.21</v>
      </c>
    </row>
    <row r="60" spans="1:24" x14ac:dyDescent="0.2">
      <c r="A60" t="s">
        <v>67</v>
      </c>
      <c r="B60" t="s">
        <v>50</v>
      </c>
      <c r="C60" t="s">
        <v>32</v>
      </c>
      <c r="D60" t="s">
        <v>22</v>
      </c>
      <c r="E60" s="3">
        <v>723.94</v>
      </c>
      <c r="F60" s="3">
        <v>1006.251</v>
      </c>
      <c r="G60" s="3">
        <v>1064.5060000000001</v>
      </c>
      <c r="H60" s="3">
        <v>1390.1880000000001</v>
      </c>
      <c r="I60" s="3">
        <v>1715.4690000000001</v>
      </c>
      <c r="J60" s="3">
        <v>1870.635</v>
      </c>
      <c r="K60" s="3">
        <v>2034.758</v>
      </c>
      <c r="L60" s="3">
        <v>2539.2579999999998</v>
      </c>
      <c r="M60" s="3">
        <v>3271.5929999999998</v>
      </c>
      <c r="N60" s="3">
        <v>2853.2240000000002</v>
      </c>
      <c r="O60" s="3">
        <v>3511.4720000000002</v>
      </c>
      <c r="P60" s="3">
        <v>4478.223</v>
      </c>
      <c r="Q60" s="3">
        <v>4763.8190000000004</v>
      </c>
      <c r="R60" s="3">
        <v>5371.7740000000003</v>
      </c>
      <c r="S60" s="3">
        <v>4392.6480000000001</v>
      </c>
      <c r="T60" s="3">
        <v>6438.28</v>
      </c>
      <c r="U60" s="3">
        <v>7395.4489999999996</v>
      </c>
      <c r="V60" s="3">
        <v>8545.6149999999998</v>
      </c>
      <c r="W60" s="3">
        <v>8023.7380000000003</v>
      </c>
      <c r="X60" s="3">
        <v>8529.0949999999993</v>
      </c>
    </row>
    <row r="61" spans="1:24" x14ac:dyDescent="0.2">
      <c r="A61" t="s">
        <v>67</v>
      </c>
      <c r="B61" t="s">
        <v>50</v>
      </c>
      <c r="C61" t="s">
        <v>33</v>
      </c>
      <c r="D61" t="s">
        <v>22</v>
      </c>
      <c r="E61" s="3">
        <v>112.358</v>
      </c>
      <c r="F61" s="3">
        <v>166.65</v>
      </c>
      <c r="G61" s="3">
        <v>192.52699999999999</v>
      </c>
      <c r="H61" s="3">
        <v>260.82600000000002</v>
      </c>
      <c r="I61" s="3">
        <v>309.99</v>
      </c>
      <c r="J61" s="3">
        <v>398.584</v>
      </c>
      <c r="K61" s="3">
        <v>468.89800000000002</v>
      </c>
      <c r="L61" s="3">
        <v>611.97400000000005</v>
      </c>
      <c r="M61" s="3">
        <v>845.05700000000002</v>
      </c>
      <c r="N61" s="3">
        <v>809.70100000000002</v>
      </c>
      <c r="O61" s="3">
        <v>927.26300000000003</v>
      </c>
      <c r="P61" s="3">
        <v>1025.204</v>
      </c>
      <c r="Q61" s="3">
        <v>1127.913</v>
      </c>
      <c r="R61" s="3">
        <v>1226.079</v>
      </c>
      <c r="S61" s="3">
        <v>1063.528</v>
      </c>
      <c r="T61" s="3">
        <v>1123.8800000000001</v>
      </c>
      <c r="U61" s="3">
        <v>1194.797</v>
      </c>
      <c r="V61" s="3">
        <v>1542.441</v>
      </c>
      <c r="W61" s="3">
        <v>1974.2080000000001</v>
      </c>
      <c r="X61" s="3">
        <v>2529.759</v>
      </c>
    </row>
    <row r="62" spans="1:24" s="9" customFormat="1" x14ac:dyDescent="0.2">
      <c r="C62" s="9" t="s">
        <v>69</v>
      </c>
      <c r="D62" s="9" t="s">
        <v>22</v>
      </c>
      <c r="E62" s="18">
        <f>SUM(E59:E61)</f>
        <v>2838.1080000000002</v>
      </c>
      <c r="F62" s="18">
        <f t="shared" ref="F62:X62" si="11">SUM(F59:F61)</f>
        <v>3459.0710000000004</v>
      </c>
      <c r="G62" s="18">
        <f t="shared" si="11"/>
        <v>3743.9859999999999</v>
      </c>
      <c r="H62" s="18">
        <f t="shared" si="11"/>
        <v>4616.4549999999999</v>
      </c>
      <c r="I62" s="18">
        <f t="shared" si="11"/>
        <v>5407.79</v>
      </c>
      <c r="J62" s="18">
        <f t="shared" si="11"/>
        <v>6195.9529999999995</v>
      </c>
      <c r="K62" s="18">
        <f t="shared" si="11"/>
        <v>7644.1689999999999</v>
      </c>
      <c r="L62" s="18">
        <f t="shared" si="11"/>
        <v>9860.8540000000012</v>
      </c>
      <c r="M62" s="18">
        <f t="shared" si="11"/>
        <v>12261.359</v>
      </c>
      <c r="N62" s="18">
        <f t="shared" si="11"/>
        <v>11612.39</v>
      </c>
      <c r="O62" s="18">
        <f t="shared" si="11"/>
        <v>15276.061</v>
      </c>
      <c r="P62" s="18">
        <f t="shared" si="11"/>
        <v>18706.996999999999</v>
      </c>
      <c r="Q62" s="18">
        <f t="shared" si="11"/>
        <v>20290.91</v>
      </c>
      <c r="R62" s="18">
        <f t="shared" si="11"/>
        <v>22949.095000000001</v>
      </c>
      <c r="S62" s="18">
        <f t="shared" si="11"/>
        <v>24324.813999999998</v>
      </c>
      <c r="T62" s="18">
        <f t="shared" si="11"/>
        <v>29261.238000000001</v>
      </c>
      <c r="U62" s="18">
        <f t="shared" si="11"/>
        <v>33216.268000000004</v>
      </c>
      <c r="V62" s="18">
        <f t="shared" si="11"/>
        <v>37430.358</v>
      </c>
      <c r="W62" s="18">
        <f t="shared" si="11"/>
        <v>40104.669000000002</v>
      </c>
      <c r="X62" s="18">
        <f t="shared" si="11"/>
        <v>43186.063999999998</v>
      </c>
    </row>
    <row r="63" spans="1:24" s="9" customFormat="1" x14ac:dyDescent="0.2">
      <c r="A63" s="9" t="s">
        <v>67</v>
      </c>
      <c r="B63" s="9" t="s">
        <v>50</v>
      </c>
      <c r="C63" s="9" t="s">
        <v>34</v>
      </c>
      <c r="D63" s="9" t="s">
        <v>22</v>
      </c>
      <c r="E63" s="18">
        <v>773.31500000000005</v>
      </c>
      <c r="F63" s="18">
        <v>920.58799999999997</v>
      </c>
      <c r="G63" s="18">
        <v>1140.904</v>
      </c>
      <c r="H63" s="18">
        <v>1507.5450000000001</v>
      </c>
      <c r="I63" s="18">
        <v>2001.7329999999999</v>
      </c>
      <c r="J63" s="18">
        <v>2732.1509999999998</v>
      </c>
      <c r="K63" s="18">
        <v>3287.81</v>
      </c>
      <c r="L63" s="18">
        <v>4069.8530000000001</v>
      </c>
      <c r="M63" s="18">
        <v>4354.4229999999998</v>
      </c>
      <c r="N63" s="18">
        <v>4517.5280000000002</v>
      </c>
      <c r="O63" s="18">
        <v>4692.6909999999998</v>
      </c>
      <c r="P63" s="18">
        <v>5089.1869999999999</v>
      </c>
      <c r="Q63" s="18">
        <v>5528.5379999999996</v>
      </c>
      <c r="R63" s="18">
        <v>5770.5569999999998</v>
      </c>
      <c r="S63" s="18">
        <v>6834.3339999999998</v>
      </c>
      <c r="T63" s="18">
        <v>7362.4669999999996</v>
      </c>
      <c r="U63" s="18">
        <v>7612.8180000000002</v>
      </c>
      <c r="V63" s="18">
        <v>8078.7330000000002</v>
      </c>
      <c r="W63" s="18">
        <v>9058.2469999999994</v>
      </c>
      <c r="X63" s="18">
        <v>10565.546</v>
      </c>
    </row>
    <row r="64" spans="1:24" s="9" customFormat="1" x14ac:dyDescent="0.2">
      <c r="A64" s="9" t="s">
        <v>67</v>
      </c>
      <c r="B64" s="9" t="s">
        <v>50</v>
      </c>
      <c r="C64" s="9" t="s">
        <v>35</v>
      </c>
      <c r="D64" s="9" t="s">
        <v>22</v>
      </c>
      <c r="E64" s="18">
        <v>843.49400000000003</v>
      </c>
      <c r="F64" s="18">
        <v>862.529</v>
      </c>
      <c r="G64" s="18">
        <v>979.15</v>
      </c>
      <c r="H64" s="18">
        <v>1251.894</v>
      </c>
      <c r="I64" s="18">
        <v>1516.932</v>
      </c>
      <c r="J64" s="18">
        <v>1726.8150000000001</v>
      </c>
      <c r="K64" s="18">
        <v>2224.7730000000001</v>
      </c>
      <c r="L64" s="18">
        <v>3223.34</v>
      </c>
      <c r="M64" s="18">
        <v>3781.2260000000001</v>
      </c>
      <c r="N64" s="18">
        <v>3850.8789999999999</v>
      </c>
      <c r="O64" s="18">
        <v>3475.6419999999998</v>
      </c>
      <c r="P64" s="18">
        <v>3062.0410000000002</v>
      </c>
      <c r="Q64" s="18">
        <v>3089.81</v>
      </c>
      <c r="R64" s="18">
        <v>3374.0430000000001</v>
      </c>
      <c r="S64" s="18">
        <v>4275.8410000000003</v>
      </c>
      <c r="T64" s="18">
        <v>4069.8589999999999</v>
      </c>
      <c r="U64" s="18">
        <v>4272.4179999999997</v>
      </c>
      <c r="V64" s="18">
        <v>4609.0169999999998</v>
      </c>
      <c r="W64" s="18">
        <v>5307.0929999999998</v>
      </c>
      <c r="X64" s="18">
        <v>5953.97</v>
      </c>
    </row>
    <row r="65" spans="1:24" s="9" customFormat="1" x14ac:dyDescent="0.2">
      <c r="A65" s="9" t="s">
        <v>67</v>
      </c>
      <c r="B65" s="9" t="s">
        <v>50</v>
      </c>
      <c r="C65" s="9" t="s">
        <v>36</v>
      </c>
      <c r="D65" s="9" t="s">
        <v>22</v>
      </c>
      <c r="E65" s="18">
        <v>416.19299999999998</v>
      </c>
      <c r="F65" s="18">
        <v>482.10399999999998</v>
      </c>
      <c r="G65" s="18">
        <v>597.18299999999999</v>
      </c>
      <c r="H65" s="18">
        <v>707.79100000000005</v>
      </c>
      <c r="I65" s="18">
        <v>756.76700000000005</v>
      </c>
      <c r="J65" s="18">
        <v>928.89700000000005</v>
      </c>
      <c r="K65" s="18">
        <v>1187.8689999999999</v>
      </c>
      <c r="L65" s="18">
        <v>1926.7449999999999</v>
      </c>
      <c r="M65" s="18">
        <v>3122.2919999999999</v>
      </c>
      <c r="N65" s="18">
        <v>3204.4839999999999</v>
      </c>
      <c r="O65" s="18">
        <v>8812.7260000000006</v>
      </c>
      <c r="P65" s="18">
        <v>10174.994000000001</v>
      </c>
      <c r="Q65" s="18">
        <v>10604.16</v>
      </c>
      <c r="R65" s="18">
        <v>11211.333000000001</v>
      </c>
      <c r="S65" s="18">
        <v>11831.474</v>
      </c>
      <c r="T65" s="18">
        <v>13832.655000000001</v>
      </c>
      <c r="U65" s="18">
        <v>14416.448</v>
      </c>
      <c r="V65" s="18">
        <v>14349.143</v>
      </c>
      <c r="W65" s="18">
        <v>15302.225</v>
      </c>
      <c r="X65" s="18">
        <v>15901.009</v>
      </c>
    </row>
    <row r="66" spans="1:24" x14ac:dyDescent="0.2">
      <c r="A66" t="s">
        <v>67</v>
      </c>
      <c r="B66" t="s">
        <v>50</v>
      </c>
      <c r="C66" t="s">
        <v>37</v>
      </c>
      <c r="D66" t="s">
        <v>22</v>
      </c>
      <c r="E66" s="3">
        <v>272.55799999999999</v>
      </c>
      <c r="F66" s="3">
        <v>389.024</v>
      </c>
      <c r="G66" s="3">
        <v>508.93900000000002</v>
      </c>
      <c r="H66" s="3">
        <v>625.97299999999996</v>
      </c>
      <c r="I66" s="3">
        <v>1029.2</v>
      </c>
      <c r="J66" s="3">
        <v>1213.297</v>
      </c>
      <c r="K66" s="3">
        <v>1385.0740000000001</v>
      </c>
      <c r="L66" s="3">
        <v>1134.075</v>
      </c>
      <c r="M66" s="3">
        <v>1313.828</v>
      </c>
      <c r="N66" s="3">
        <v>1193.03</v>
      </c>
      <c r="O66" s="3">
        <v>1683.3119999999999</v>
      </c>
      <c r="P66" s="3">
        <v>1800.538</v>
      </c>
      <c r="Q66" s="3">
        <v>1983.3879999999999</v>
      </c>
      <c r="R66" s="3">
        <v>2259.7779999999998</v>
      </c>
      <c r="S66" s="3">
        <v>2713.7359999999999</v>
      </c>
      <c r="T66" s="3">
        <v>2946.451</v>
      </c>
      <c r="U66" s="3">
        <v>3367.873</v>
      </c>
      <c r="V66" s="3">
        <v>3508.0749999999998</v>
      </c>
      <c r="W66" s="3">
        <v>3947.4090000000001</v>
      </c>
      <c r="X66" s="3">
        <v>4570.67</v>
      </c>
    </row>
    <row r="67" spans="1:24" x14ac:dyDescent="0.2">
      <c r="A67" t="s">
        <v>67</v>
      </c>
      <c r="B67" t="s">
        <v>50</v>
      </c>
      <c r="C67" t="s">
        <v>38</v>
      </c>
      <c r="D67" t="s">
        <v>22</v>
      </c>
      <c r="E67" s="3">
        <v>185.95599999999999</v>
      </c>
      <c r="F67" s="3">
        <v>267.45800000000003</v>
      </c>
      <c r="G67" s="3">
        <v>284.44499999999999</v>
      </c>
      <c r="H67" s="3">
        <v>372.59</v>
      </c>
      <c r="I67" s="3">
        <v>502.01900000000001</v>
      </c>
      <c r="J67" s="3">
        <v>545.98299999999995</v>
      </c>
      <c r="K67" s="3">
        <v>708.29700000000003</v>
      </c>
      <c r="L67" s="3">
        <v>945.97400000000005</v>
      </c>
      <c r="M67" s="3">
        <v>1082.229</v>
      </c>
      <c r="N67" s="3">
        <v>954.18200000000002</v>
      </c>
      <c r="O67" s="3">
        <v>953.86099999999999</v>
      </c>
      <c r="P67" s="3">
        <v>823.98299999999995</v>
      </c>
      <c r="Q67" s="3">
        <v>932.71</v>
      </c>
      <c r="R67" s="3">
        <v>1147.5709999999999</v>
      </c>
      <c r="S67" s="3">
        <v>1184.2929999999999</v>
      </c>
      <c r="T67" s="3">
        <v>1696.4159999999999</v>
      </c>
      <c r="U67" s="3">
        <v>1676.0519999999999</v>
      </c>
      <c r="V67" s="3">
        <v>1958.4659999999999</v>
      </c>
      <c r="W67" s="3">
        <v>2526.444</v>
      </c>
      <c r="X67" s="3">
        <v>2994.6559999999999</v>
      </c>
    </row>
    <row r="68" spans="1:24" s="9" customFormat="1" x14ac:dyDescent="0.2">
      <c r="C68" s="9" t="s">
        <v>70</v>
      </c>
      <c r="D68" s="9" t="s">
        <v>22</v>
      </c>
      <c r="E68" s="18">
        <f>SUM(E66:E67)</f>
        <v>458.51400000000001</v>
      </c>
      <c r="F68" s="18">
        <f t="shared" ref="F68:X68" si="12">SUM(F66:F67)</f>
        <v>656.48199999999997</v>
      </c>
      <c r="G68" s="18">
        <f t="shared" si="12"/>
        <v>793.38400000000001</v>
      </c>
      <c r="H68" s="18">
        <f t="shared" si="12"/>
        <v>998.56299999999987</v>
      </c>
      <c r="I68" s="18">
        <f t="shared" si="12"/>
        <v>1531.2190000000001</v>
      </c>
      <c r="J68" s="18">
        <f t="shared" si="12"/>
        <v>1759.28</v>
      </c>
      <c r="K68" s="18">
        <f t="shared" si="12"/>
        <v>2093.3710000000001</v>
      </c>
      <c r="L68" s="18">
        <f t="shared" si="12"/>
        <v>2080.049</v>
      </c>
      <c r="M68" s="18">
        <f t="shared" si="12"/>
        <v>2396.0569999999998</v>
      </c>
      <c r="N68" s="18">
        <f t="shared" si="12"/>
        <v>2147.212</v>
      </c>
      <c r="O68" s="18">
        <f t="shared" si="12"/>
        <v>2637.1729999999998</v>
      </c>
      <c r="P68" s="18">
        <f t="shared" si="12"/>
        <v>2624.5209999999997</v>
      </c>
      <c r="Q68" s="18">
        <f t="shared" si="12"/>
        <v>2916.098</v>
      </c>
      <c r="R68" s="18">
        <f t="shared" si="12"/>
        <v>3407.3489999999997</v>
      </c>
      <c r="S68" s="18">
        <f t="shared" si="12"/>
        <v>3898.0289999999995</v>
      </c>
      <c r="T68" s="18">
        <f t="shared" si="12"/>
        <v>4642.8670000000002</v>
      </c>
      <c r="U68" s="18">
        <f t="shared" si="12"/>
        <v>5043.9250000000002</v>
      </c>
      <c r="V68" s="18">
        <f t="shared" si="12"/>
        <v>5466.5409999999993</v>
      </c>
      <c r="W68" s="18">
        <f t="shared" si="12"/>
        <v>6473.8530000000001</v>
      </c>
      <c r="X68" s="18">
        <f t="shared" si="12"/>
        <v>7565.326</v>
      </c>
    </row>
    <row r="69" spans="1:24" x14ac:dyDescent="0.2">
      <c r="A69" t="s">
        <v>67</v>
      </c>
      <c r="B69" t="s">
        <v>50</v>
      </c>
      <c r="C69" t="s">
        <v>39</v>
      </c>
      <c r="D69" t="s">
        <v>22</v>
      </c>
      <c r="E69" s="3">
        <v>571.14400000000001</v>
      </c>
      <c r="F69" s="3">
        <v>671.13499999999999</v>
      </c>
      <c r="G69" s="3">
        <v>1269.704</v>
      </c>
      <c r="H69" s="3">
        <v>1379.2619999999999</v>
      </c>
      <c r="I69" s="3">
        <v>1337.682</v>
      </c>
      <c r="J69" s="3">
        <v>1607.442</v>
      </c>
      <c r="K69" s="3">
        <v>2101.09</v>
      </c>
      <c r="L69" s="3">
        <v>2453.125</v>
      </c>
      <c r="M69" s="3">
        <v>2642.0079999999998</v>
      </c>
      <c r="N69" s="3">
        <v>2856.998</v>
      </c>
      <c r="O69" s="3">
        <v>2748.2020000000002</v>
      </c>
      <c r="P69" s="3">
        <v>3046.2730000000001</v>
      </c>
      <c r="Q69" s="3">
        <v>3431.2080000000001</v>
      </c>
      <c r="R69" s="3">
        <v>3988.8649999999998</v>
      </c>
      <c r="S69" s="3">
        <v>4095.8850000000002</v>
      </c>
      <c r="T69" s="3">
        <v>4621.0870000000004</v>
      </c>
      <c r="U69" s="3">
        <v>5010.7389999999996</v>
      </c>
      <c r="V69" s="3">
        <v>6003.8819999999996</v>
      </c>
      <c r="W69" s="3">
        <v>6456.866</v>
      </c>
      <c r="X69" s="3">
        <v>7094.7340000000004</v>
      </c>
    </row>
    <row r="70" spans="1:24" x14ac:dyDescent="0.2">
      <c r="A70" t="s">
        <v>67</v>
      </c>
      <c r="B70" t="s">
        <v>50</v>
      </c>
      <c r="C70" t="s">
        <v>40</v>
      </c>
      <c r="D70" t="s">
        <v>22</v>
      </c>
      <c r="E70" s="3">
        <v>826.447</v>
      </c>
      <c r="F70" s="3">
        <v>964.80499999999995</v>
      </c>
      <c r="G70" s="3">
        <v>1231.0719999999999</v>
      </c>
      <c r="H70" s="3">
        <v>1575.885</v>
      </c>
      <c r="I70" s="3">
        <v>1734.9110000000001</v>
      </c>
      <c r="J70" s="3">
        <v>2109.654</v>
      </c>
      <c r="K70" s="3">
        <v>2632.0430000000001</v>
      </c>
      <c r="L70" s="3">
        <v>3058.0250000000001</v>
      </c>
      <c r="M70" s="3">
        <v>3523.348</v>
      </c>
      <c r="N70" s="3">
        <v>4250.415</v>
      </c>
      <c r="O70" s="3">
        <v>4891.2430000000004</v>
      </c>
      <c r="P70" s="3">
        <v>5228.5749999999998</v>
      </c>
      <c r="Q70" s="3">
        <v>5838.0010000000002</v>
      </c>
      <c r="R70" s="3">
        <v>6082.384</v>
      </c>
      <c r="S70" s="3">
        <v>6026.6329999999998</v>
      </c>
      <c r="T70" s="3">
        <v>6792.1210000000001</v>
      </c>
      <c r="U70" s="3">
        <v>7066.4780000000001</v>
      </c>
      <c r="V70" s="3">
        <v>7482.4480000000003</v>
      </c>
      <c r="W70" s="3">
        <v>8236.1450000000004</v>
      </c>
      <c r="X70" s="3">
        <v>9341.3490000000002</v>
      </c>
    </row>
    <row r="71" spans="1:24" x14ac:dyDescent="0.2">
      <c r="A71" t="s">
        <v>67</v>
      </c>
      <c r="B71" t="s">
        <v>50</v>
      </c>
      <c r="C71" t="s">
        <v>41</v>
      </c>
      <c r="D71" t="s">
        <v>22</v>
      </c>
      <c r="E71" s="3">
        <v>349.76499999999999</v>
      </c>
      <c r="F71" s="3">
        <v>443.04599999999999</v>
      </c>
      <c r="G71" s="3">
        <v>754.904</v>
      </c>
      <c r="H71" s="3">
        <v>935.65099999999995</v>
      </c>
      <c r="I71" s="3">
        <v>1195.4880000000001</v>
      </c>
      <c r="J71" s="3">
        <v>1258.1949999999999</v>
      </c>
      <c r="K71" s="3">
        <v>1493.3869999999999</v>
      </c>
      <c r="L71" s="3">
        <v>1956.13</v>
      </c>
      <c r="M71" s="3">
        <v>2349.8789999999999</v>
      </c>
      <c r="N71" s="3">
        <v>2671.4490000000001</v>
      </c>
      <c r="O71" s="3">
        <v>2998.1729999999998</v>
      </c>
      <c r="P71" s="3">
        <v>3314.3649999999998</v>
      </c>
      <c r="Q71" s="3">
        <v>3830.8110000000001</v>
      </c>
      <c r="R71" s="3">
        <v>4155.7280000000001</v>
      </c>
      <c r="S71" s="3">
        <v>4394.7449999999999</v>
      </c>
      <c r="T71" s="3">
        <v>4855.5820000000003</v>
      </c>
      <c r="U71" s="3">
        <v>5479.2920000000004</v>
      </c>
      <c r="V71" s="3">
        <v>6562.9920000000002</v>
      </c>
      <c r="W71" s="3">
        <v>7117.7259999999997</v>
      </c>
      <c r="X71" s="3">
        <v>8610.527</v>
      </c>
    </row>
    <row r="72" spans="1:24" s="9" customFormat="1" x14ac:dyDescent="0.2">
      <c r="C72" s="9" t="s">
        <v>71</v>
      </c>
      <c r="D72" s="9" t="s">
        <v>22</v>
      </c>
      <c r="E72" s="18">
        <f>SUM(E69:E71)</f>
        <v>1747.3559999999998</v>
      </c>
      <c r="F72" s="18">
        <f t="shared" ref="F72:X72" si="13">SUM(F69:F71)</f>
        <v>2078.9859999999999</v>
      </c>
      <c r="G72" s="18">
        <f t="shared" si="13"/>
        <v>3255.68</v>
      </c>
      <c r="H72" s="18">
        <f t="shared" si="13"/>
        <v>3890.7979999999998</v>
      </c>
      <c r="I72" s="18">
        <f t="shared" si="13"/>
        <v>4268.0810000000001</v>
      </c>
      <c r="J72" s="18">
        <f t="shared" si="13"/>
        <v>4975.2910000000002</v>
      </c>
      <c r="K72" s="18">
        <f t="shared" si="13"/>
        <v>6226.5199999999995</v>
      </c>
      <c r="L72" s="18">
        <f t="shared" si="13"/>
        <v>7467.28</v>
      </c>
      <c r="M72" s="18">
        <f t="shared" si="13"/>
        <v>8515.2350000000006</v>
      </c>
      <c r="N72" s="18">
        <f t="shared" si="13"/>
        <v>9778.862000000001</v>
      </c>
      <c r="O72" s="18">
        <f t="shared" si="13"/>
        <v>10637.618</v>
      </c>
      <c r="P72" s="18">
        <f t="shared" si="13"/>
        <v>11589.213</v>
      </c>
      <c r="Q72" s="18">
        <f t="shared" si="13"/>
        <v>13100.02</v>
      </c>
      <c r="R72" s="18">
        <f t="shared" si="13"/>
        <v>14226.976999999999</v>
      </c>
      <c r="S72" s="18">
        <f t="shared" si="13"/>
        <v>14517.262999999999</v>
      </c>
      <c r="T72" s="18">
        <f t="shared" si="13"/>
        <v>16268.79</v>
      </c>
      <c r="U72" s="18">
        <f t="shared" si="13"/>
        <v>17556.509000000002</v>
      </c>
      <c r="V72" s="18">
        <f t="shared" si="13"/>
        <v>20049.322</v>
      </c>
      <c r="W72" s="18">
        <f t="shared" si="13"/>
        <v>21810.737000000001</v>
      </c>
      <c r="X72" s="18">
        <f t="shared" si="13"/>
        <v>25046.61</v>
      </c>
    </row>
    <row r="73" spans="1:24" x14ac:dyDescent="0.2">
      <c r="A73" t="s">
        <v>67</v>
      </c>
      <c r="B73" t="s">
        <v>50</v>
      </c>
      <c r="C73" t="s">
        <v>42</v>
      </c>
      <c r="D73" t="s">
        <v>22</v>
      </c>
      <c r="E73" s="3">
        <v>101.059</v>
      </c>
      <c r="F73" s="3">
        <v>170.77</v>
      </c>
      <c r="G73" s="3">
        <v>125.66800000000001</v>
      </c>
      <c r="H73" s="3">
        <v>165.36500000000001</v>
      </c>
      <c r="I73" s="3">
        <v>221.393</v>
      </c>
      <c r="J73" s="3">
        <v>304.65199999999999</v>
      </c>
      <c r="K73" s="3">
        <v>415.10300000000001</v>
      </c>
      <c r="L73" s="3">
        <v>630.505</v>
      </c>
      <c r="M73" s="3">
        <v>431.666</v>
      </c>
      <c r="N73" s="3">
        <v>427.17</v>
      </c>
      <c r="O73" s="3">
        <v>504.85300000000001</v>
      </c>
      <c r="P73" s="3">
        <v>570.649</v>
      </c>
      <c r="Q73" s="3">
        <v>669.64499999999998</v>
      </c>
      <c r="R73" s="3">
        <v>736.94100000000003</v>
      </c>
      <c r="S73" s="3">
        <v>707.91200000000003</v>
      </c>
      <c r="T73" s="3">
        <v>937.81899999999996</v>
      </c>
      <c r="U73" s="3">
        <v>1082.126</v>
      </c>
      <c r="V73" s="3">
        <v>907.38900000000001</v>
      </c>
      <c r="W73" s="3">
        <v>1101.5219999999999</v>
      </c>
      <c r="X73" s="3">
        <v>1565.84</v>
      </c>
    </row>
    <row r="74" spans="1:24" x14ac:dyDescent="0.2">
      <c r="A74" t="s">
        <v>67</v>
      </c>
      <c r="B74" t="s">
        <v>50</v>
      </c>
      <c r="C74" t="s">
        <v>43</v>
      </c>
      <c r="D74" t="s">
        <v>22</v>
      </c>
      <c r="E74" s="3">
        <v>85.731999999999999</v>
      </c>
      <c r="F74" s="3">
        <v>95.908000000000001</v>
      </c>
      <c r="G74" s="3">
        <v>141.65100000000001</v>
      </c>
      <c r="H74" s="3">
        <v>179.23599999999999</v>
      </c>
      <c r="I74" s="3">
        <v>229.608</v>
      </c>
      <c r="J74" s="3">
        <v>304.92599999999999</v>
      </c>
      <c r="K74" s="3">
        <v>387.50200000000001</v>
      </c>
      <c r="L74" s="3">
        <v>516.93200000000002</v>
      </c>
      <c r="M74" s="3">
        <v>508.04399999999998</v>
      </c>
      <c r="N74" s="3">
        <v>597.97500000000002</v>
      </c>
      <c r="O74" s="3">
        <v>848.40800000000002</v>
      </c>
      <c r="P74" s="3">
        <v>975.72299999999996</v>
      </c>
      <c r="Q74" s="3">
        <v>1112.336</v>
      </c>
      <c r="R74" s="3">
        <v>1262.838</v>
      </c>
      <c r="S74" s="3">
        <v>1256.885</v>
      </c>
      <c r="T74" s="3">
        <v>1503.8330000000001</v>
      </c>
      <c r="U74" s="3">
        <v>1932.415</v>
      </c>
      <c r="V74" s="3">
        <v>2167.3829999999998</v>
      </c>
      <c r="W74" s="3">
        <v>2317.9569999999999</v>
      </c>
      <c r="X74" s="3">
        <v>2530.9209999999998</v>
      </c>
    </row>
    <row r="75" spans="1:24" x14ac:dyDescent="0.2">
      <c r="A75" t="s">
        <v>67</v>
      </c>
      <c r="B75" t="s">
        <v>50</v>
      </c>
      <c r="C75" t="s">
        <v>52</v>
      </c>
      <c r="D75" t="s">
        <v>22</v>
      </c>
      <c r="E75" s="3" t="s">
        <v>25</v>
      </c>
      <c r="F75" s="3">
        <v>22.724</v>
      </c>
      <c r="G75" s="3">
        <v>34.765000000000001</v>
      </c>
      <c r="H75" s="3">
        <v>80.718000000000004</v>
      </c>
      <c r="I75" s="3">
        <v>44.261000000000003</v>
      </c>
      <c r="J75" s="3">
        <v>52.991999999999997</v>
      </c>
      <c r="K75" s="3">
        <v>95.430999999999997</v>
      </c>
      <c r="L75" s="3">
        <v>131.136</v>
      </c>
      <c r="M75" s="3">
        <v>136.57300000000001</v>
      </c>
      <c r="N75" s="3">
        <v>151.459</v>
      </c>
      <c r="O75" s="3">
        <v>166.58699999999999</v>
      </c>
      <c r="P75" s="3">
        <v>121.691</v>
      </c>
      <c r="Q75" s="3">
        <v>123.672</v>
      </c>
      <c r="R75" s="3">
        <v>173.27</v>
      </c>
      <c r="S75" s="3">
        <v>323.78699999999998</v>
      </c>
      <c r="T75" s="3">
        <v>383.19600000000003</v>
      </c>
      <c r="U75" s="3">
        <v>404.69900000000001</v>
      </c>
      <c r="V75" s="3">
        <v>416.16899999999998</v>
      </c>
      <c r="W75" s="3">
        <v>492.34</v>
      </c>
      <c r="X75" s="3">
        <v>461.41699999999997</v>
      </c>
    </row>
    <row r="76" spans="1:24" s="9" customFormat="1" x14ac:dyDescent="0.2">
      <c r="C76" s="9" t="s">
        <v>72</v>
      </c>
      <c r="D76" s="9" t="s">
        <v>22</v>
      </c>
      <c r="E76" s="18">
        <f>SUM(E73:E75)</f>
        <v>186.791</v>
      </c>
      <c r="F76" s="18">
        <f t="shared" ref="F76:X76" si="14">SUM(F73:F75)</f>
        <v>289.40199999999999</v>
      </c>
      <c r="G76" s="18">
        <f t="shared" si="14"/>
        <v>302.084</v>
      </c>
      <c r="H76" s="18">
        <f t="shared" si="14"/>
        <v>425.31900000000002</v>
      </c>
      <c r="I76" s="18">
        <f t="shared" si="14"/>
        <v>495.262</v>
      </c>
      <c r="J76" s="18">
        <f t="shared" si="14"/>
        <v>662.56999999999994</v>
      </c>
      <c r="K76" s="18">
        <f t="shared" si="14"/>
        <v>898.03600000000006</v>
      </c>
      <c r="L76" s="18">
        <f t="shared" si="14"/>
        <v>1278.5729999999999</v>
      </c>
      <c r="M76" s="18">
        <f t="shared" si="14"/>
        <v>1076.2830000000001</v>
      </c>
      <c r="N76" s="18">
        <f t="shared" si="14"/>
        <v>1176.604</v>
      </c>
      <c r="O76" s="18">
        <f t="shared" si="14"/>
        <v>1519.848</v>
      </c>
      <c r="P76" s="18">
        <f t="shared" si="14"/>
        <v>1668.0629999999999</v>
      </c>
      <c r="Q76" s="18">
        <f t="shared" si="14"/>
        <v>1905.653</v>
      </c>
      <c r="R76" s="18">
        <f t="shared" si="14"/>
        <v>2173.049</v>
      </c>
      <c r="S76" s="18">
        <f t="shared" si="14"/>
        <v>2288.5839999999998</v>
      </c>
      <c r="T76" s="18">
        <f t="shared" si="14"/>
        <v>2824.848</v>
      </c>
      <c r="U76" s="18">
        <f t="shared" si="14"/>
        <v>3419.2400000000002</v>
      </c>
      <c r="V76" s="18">
        <f t="shared" si="14"/>
        <v>3490.9409999999998</v>
      </c>
      <c r="W76" s="18">
        <f t="shared" si="14"/>
        <v>3911.819</v>
      </c>
      <c r="X76" s="18">
        <f t="shared" si="14"/>
        <v>4558.1779999999999</v>
      </c>
    </row>
    <row r="77" spans="1:24" x14ac:dyDescent="0.2">
      <c r="A77" t="s">
        <v>67</v>
      </c>
      <c r="B77" t="s">
        <v>50</v>
      </c>
      <c r="C77" t="s">
        <v>44</v>
      </c>
      <c r="D77" t="s">
        <v>22</v>
      </c>
      <c r="E77" s="3">
        <v>14401.603999999999</v>
      </c>
      <c r="F77" s="3">
        <v>17205.98</v>
      </c>
      <c r="G77" s="3">
        <v>20151.983</v>
      </c>
      <c r="H77" s="3">
        <v>24170.074000000001</v>
      </c>
      <c r="I77" s="3">
        <v>28247.407999999999</v>
      </c>
      <c r="J77" s="3">
        <v>32372.789000000001</v>
      </c>
      <c r="K77" s="3">
        <v>38455.237999999998</v>
      </c>
      <c r="L77" s="3">
        <v>45628.665000000001</v>
      </c>
      <c r="M77" s="3">
        <v>53082.669000000002</v>
      </c>
      <c r="N77" s="3">
        <v>51793.955999999998</v>
      </c>
      <c r="O77" s="3">
        <v>74310.591</v>
      </c>
      <c r="P77" s="3">
        <v>84813.668000000005</v>
      </c>
      <c r="Q77" s="3">
        <v>90938.525999999998</v>
      </c>
      <c r="R77" s="3">
        <v>102741.876</v>
      </c>
      <c r="S77" s="3">
        <v>114418.239</v>
      </c>
      <c r="T77" s="3">
        <v>128050.092</v>
      </c>
      <c r="U77" s="3">
        <v>139083.128</v>
      </c>
      <c r="V77" s="3">
        <v>151940.98199999999</v>
      </c>
      <c r="W77" s="3">
        <v>163026.141</v>
      </c>
      <c r="X77" s="3">
        <v>178952.28899999999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C656-AF41-4F65-9EA3-314356E2F10F}">
  <dimension ref="A1:X34"/>
  <sheetViews>
    <sheetView tabSelected="1" workbookViewId="0">
      <selection activeCell="P41" sqref="P41"/>
    </sheetView>
  </sheetViews>
  <sheetFormatPr defaultRowHeight="11.25" x14ac:dyDescent="0.2"/>
  <sheetData>
    <row r="1" spans="1:24" x14ac:dyDescent="0.2">
      <c r="A1" t="s">
        <v>73</v>
      </c>
      <c r="B1" t="s">
        <v>74</v>
      </c>
      <c r="C1" t="s">
        <v>75</v>
      </c>
      <c r="D1" t="s">
        <v>14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</row>
    <row r="2" spans="1:24" x14ac:dyDescent="0.2">
      <c r="A2" t="s">
        <v>65</v>
      </c>
      <c r="B2" t="s">
        <v>18</v>
      </c>
      <c r="C2" t="s">
        <v>76</v>
      </c>
      <c r="D2" t="s">
        <v>22</v>
      </c>
      <c r="E2">
        <v>1063.9369999999999</v>
      </c>
      <c r="F2">
        <v>1156.3230000000001</v>
      </c>
      <c r="G2">
        <v>1240.7280000000001</v>
      </c>
      <c r="H2">
        <v>1193.7080000000001</v>
      </c>
      <c r="I2">
        <v>1373.2</v>
      </c>
      <c r="J2">
        <v>1464.5139999999999</v>
      </c>
      <c r="K2">
        <v>1615.4659999999999</v>
      </c>
      <c r="L2">
        <v>1737.3019999999999</v>
      </c>
      <c r="M2">
        <v>1839.2470000000001</v>
      </c>
      <c r="N2">
        <v>1754.8920000000001</v>
      </c>
      <c r="O2">
        <v>1723.9949999999999</v>
      </c>
      <c r="P2">
        <v>1772.6420000000001</v>
      </c>
      <c r="Q2">
        <v>1609.4639999999999</v>
      </c>
      <c r="R2">
        <v>1832.039</v>
      </c>
      <c r="S2">
        <v>1628.133</v>
      </c>
      <c r="T2">
        <v>1746.604</v>
      </c>
      <c r="U2">
        <v>1866.0219999999999</v>
      </c>
      <c r="V2">
        <v>1727.222</v>
      </c>
      <c r="W2">
        <v>1941.056</v>
      </c>
      <c r="X2">
        <v>1950.2909999999999</v>
      </c>
    </row>
    <row r="3" spans="1:24" x14ac:dyDescent="0.2">
      <c r="A3" t="s">
        <v>65</v>
      </c>
      <c r="B3" t="s">
        <v>18</v>
      </c>
      <c r="C3" t="s">
        <v>68</v>
      </c>
      <c r="D3" t="s">
        <v>22</v>
      </c>
      <c r="E3">
        <v>1857.9259999999999</v>
      </c>
      <c r="F3">
        <v>2022.8680000000002</v>
      </c>
      <c r="G3">
        <v>2140.5239999999999</v>
      </c>
      <c r="H3">
        <v>2277.8910000000001</v>
      </c>
      <c r="I3">
        <v>2569.973</v>
      </c>
      <c r="J3">
        <v>3001.491</v>
      </c>
      <c r="K3">
        <v>3350.1320000000001</v>
      </c>
      <c r="L3">
        <v>3817.48</v>
      </c>
      <c r="M3">
        <v>4539.6040000000003</v>
      </c>
      <c r="N3">
        <v>4360.393</v>
      </c>
      <c r="O3">
        <v>4580.2060000000001</v>
      </c>
      <c r="P3">
        <v>4745.1970000000001</v>
      </c>
      <c r="Q3">
        <v>4625.8629999999994</v>
      </c>
      <c r="R3">
        <v>4932.1670000000004</v>
      </c>
      <c r="S3">
        <v>4941.38</v>
      </c>
      <c r="T3">
        <v>5165.6670000000004</v>
      </c>
      <c r="U3">
        <v>5593.4369999999999</v>
      </c>
      <c r="V3">
        <v>6093.7560000000003</v>
      </c>
      <c r="W3">
        <v>6707.2210000000005</v>
      </c>
      <c r="X3">
        <v>6820.3039999999992</v>
      </c>
    </row>
    <row r="4" spans="1:24" x14ac:dyDescent="0.2">
      <c r="A4" t="s">
        <v>65</v>
      </c>
      <c r="B4" t="s">
        <v>18</v>
      </c>
      <c r="C4" t="s">
        <v>77</v>
      </c>
      <c r="D4" t="s">
        <v>22</v>
      </c>
      <c r="E4">
        <v>687.70799999999997</v>
      </c>
      <c r="F4">
        <v>631.63900000000001</v>
      </c>
      <c r="G4">
        <v>630.14099999999996</v>
      </c>
      <c r="H4">
        <v>641.21100000000001</v>
      </c>
      <c r="I4">
        <v>667.01099999999997</v>
      </c>
      <c r="J4">
        <v>781.47799999999995</v>
      </c>
      <c r="K4">
        <v>867.91700000000003</v>
      </c>
      <c r="L4">
        <v>1091.739</v>
      </c>
      <c r="M4">
        <v>1381.24</v>
      </c>
      <c r="N4">
        <v>1320.364</v>
      </c>
      <c r="O4">
        <v>1115.2429999999999</v>
      </c>
      <c r="P4">
        <v>1076.375</v>
      </c>
      <c r="Q4">
        <v>1044.326</v>
      </c>
      <c r="R4">
        <v>1045.836</v>
      </c>
      <c r="S4">
        <v>1120.316</v>
      </c>
      <c r="T4">
        <v>1119.566</v>
      </c>
      <c r="U4">
        <v>1169.104</v>
      </c>
      <c r="V4">
        <v>1259.376</v>
      </c>
      <c r="W4">
        <v>1340.8340000000001</v>
      </c>
      <c r="X4">
        <v>1483.145</v>
      </c>
    </row>
    <row r="5" spans="1:24" x14ac:dyDescent="0.2">
      <c r="A5" t="s">
        <v>65</v>
      </c>
      <c r="B5" t="s">
        <v>18</v>
      </c>
      <c r="C5" t="s">
        <v>69</v>
      </c>
      <c r="D5" t="s">
        <v>22</v>
      </c>
      <c r="E5">
        <v>1809.739</v>
      </c>
      <c r="F5">
        <v>2041.1510000000001</v>
      </c>
      <c r="G5">
        <v>2279.0650000000001</v>
      </c>
      <c r="H5">
        <v>2500.8690000000001</v>
      </c>
      <c r="I5">
        <v>2817.538</v>
      </c>
      <c r="J5">
        <v>3127.0719999999997</v>
      </c>
      <c r="K5">
        <v>3538.2579999999998</v>
      </c>
      <c r="L5">
        <v>4006.9879999999998</v>
      </c>
      <c r="M5">
        <v>4726.1009999999997</v>
      </c>
      <c r="N5">
        <v>4497.0610000000006</v>
      </c>
      <c r="O5">
        <v>4680.4859999999999</v>
      </c>
      <c r="P5">
        <v>4823.5010000000002</v>
      </c>
      <c r="Q5">
        <v>4951.3420000000006</v>
      </c>
      <c r="R5">
        <v>5038.2749999999996</v>
      </c>
      <c r="S5">
        <v>5221.0129999999999</v>
      </c>
      <c r="T5">
        <v>5338.9830000000002</v>
      </c>
      <c r="U5">
        <v>5609.6350000000002</v>
      </c>
      <c r="V5">
        <v>6121.9030000000002</v>
      </c>
      <c r="W5">
        <v>6507.7569999999996</v>
      </c>
      <c r="X5">
        <v>7061.4679999999998</v>
      </c>
    </row>
    <row r="6" spans="1:24" x14ac:dyDescent="0.2">
      <c r="A6" t="s">
        <v>65</v>
      </c>
      <c r="B6" t="s">
        <v>18</v>
      </c>
      <c r="C6" t="s">
        <v>78</v>
      </c>
      <c r="D6" t="s">
        <v>22</v>
      </c>
      <c r="E6">
        <v>524.55100000000004</v>
      </c>
      <c r="F6">
        <v>628.16399999999999</v>
      </c>
      <c r="G6">
        <v>728.024</v>
      </c>
      <c r="H6">
        <v>819.38099999999997</v>
      </c>
      <c r="I6">
        <v>889.16300000000001</v>
      </c>
      <c r="J6">
        <v>921.20799999999997</v>
      </c>
      <c r="K6">
        <v>949.08</v>
      </c>
      <c r="L6">
        <v>1025.0319999999999</v>
      </c>
      <c r="M6">
        <v>1145.722</v>
      </c>
      <c r="N6">
        <v>1161.9010000000001</v>
      </c>
      <c r="O6">
        <v>1177.5239999999999</v>
      </c>
      <c r="P6">
        <v>1229.375</v>
      </c>
      <c r="Q6">
        <v>1243.7529999999999</v>
      </c>
      <c r="R6">
        <v>1272.3789999999999</v>
      </c>
      <c r="S6">
        <v>1293.7460000000001</v>
      </c>
      <c r="T6">
        <v>1294.692</v>
      </c>
      <c r="U6">
        <v>1289.9659999999999</v>
      </c>
      <c r="V6">
        <v>1314.521</v>
      </c>
      <c r="W6">
        <v>1363.3109999999999</v>
      </c>
      <c r="X6">
        <v>1464.2</v>
      </c>
    </row>
    <row r="7" spans="1:24" x14ac:dyDescent="0.2">
      <c r="A7" t="s">
        <v>65</v>
      </c>
      <c r="B7" t="s">
        <v>18</v>
      </c>
      <c r="C7" t="s">
        <v>79</v>
      </c>
      <c r="D7" t="s">
        <v>22</v>
      </c>
      <c r="E7">
        <v>339.58300000000003</v>
      </c>
      <c r="F7">
        <v>346.65800000000002</v>
      </c>
      <c r="G7">
        <v>394.13499999999999</v>
      </c>
      <c r="H7">
        <v>450.697</v>
      </c>
      <c r="I7">
        <v>512.11699999999996</v>
      </c>
      <c r="J7">
        <v>616.60599999999999</v>
      </c>
      <c r="K7">
        <v>679.83900000000006</v>
      </c>
      <c r="L7">
        <v>847.51</v>
      </c>
      <c r="M7">
        <v>891.70299999999997</v>
      </c>
      <c r="N7">
        <v>917.24699999999996</v>
      </c>
      <c r="O7">
        <v>939.52</v>
      </c>
      <c r="P7">
        <v>995.98599999999999</v>
      </c>
      <c r="Q7">
        <v>988.68799999999999</v>
      </c>
      <c r="R7">
        <v>995.23900000000003</v>
      </c>
      <c r="S7">
        <v>1030.8489999999999</v>
      </c>
      <c r="T7">
        <v>1048.4659999999999</v>
      </c>
      <c r="U7">
        <v>1101.501</v>
      </c>
      <c r="V7">
        <v>1200.6210000000001</v>
      </c>
      <c r="W7">
        <v>1255.636</v>
      </c>
      <c r="X7">
        <v>1311.4110000000001</v>
      </c>
    </row>
    <row r="8" spans="1:24" x14ac:dyDescent="0.2">
      <c r="A8" t="s">
        <v>65</v>
      </c>
      <c r="B8" t="s">
        <v>18</v>
      </c>
      <c r="C8" t="s">
        <v>80</v>
      </c>
      <c r="D8" t="s">
        <v>22</v>
      </c>
      <c r="E8">
        <v>1084.472</v>
      </c>
      <c r="F8">
        <v>1133.32</v>
      </c>
      <c r="G8">
        <v>1194.0319999999999</v>
      </c>
      <c r="H8">
        <v>1216.556</v>
      </c>
      <c r="I8">
        <v>1231.913</v>
      </c>
      <c r="J8">
        <v>1223.307</v>
      </c>
      <c r="K8">
        <v>1216.6780000000001</v>
      </c>
      <c r="L8">
        <v>1217.1220000000001</v>
      </c>
      <c r="M8">
        <v>1241.2619999999999</v>
      </c>
      <c r="N8">
        <v>1303.0219999999999</v>
      </c>
      <c r="O8">
        <v>1319.586</v>
      </c>
      <c r="P8">
        <v>1322.6669999999999</v>
      </c>
      <c r="Q8">
        <v>1353.117</v>
      </c>
      <c r="R8">
        <v>1396.931</v>
      </c>
      <c r="S8">
        <v>1411.19</v>
      </c>
      <c r="T8">
        <v>1435.7170000000001</v>
      </c>
      <c r="U8">
        <v>1472.4090000000001</v>
      </c>
      <c r="V8">
        <v>1604.182</v>
      </c>
      <c r="W8">
        <v>1667.2370000000001</v>
      </c>
      <c r="X8">
        <v>1713.635</v>
      </c>
    </row>
    <row r="9" spans="1:24" x14ac:dyDescent="0.2">
      <c r="A9" t="s">
        <v>65</v>
      </c>
      <c r="B9" t="s">
        <v>18</v>
      </c>
      <c r="C9" t="s">
        <v>70</v>
      </c>
      <c r="D9" t="s">
        <v>22</v>
      </c>
      <c r="E9">
        <v>289.71499999999997</v>
      </c>
      <c r="F9">
        <v>297.37400000000002</v>
      </c>
      <c r="G9">
        <v>351.80599999999998</v>
      </c>
      <c r="H9">
        <v>396.41</v>
      </c>
      <c r="I9">
        <v>465.49700000000001</v>
      </c>
      <c r="J9">
        <v>577.09500000000003</v>
      </c>
      <c r="K9">
        <v>622.91399999999999</v>
      </c>
      <c r="L9">
        <v>721.81399999999996</v>
      </c>
      <c r="M9">
        <v>813.67499999999995</v>
      </c>
      <c r="N9">
        <v>821.26099999999997</v>
      </c>
      <c r="O9">
        <v>855.15499999999997</v>
      </c>
      <c r="P9">
        <v>900.27499999999998</v>
      </c>
      <c r="Q9">
        <v>932.54100000000005</v>
      </c>
      <c r="R9">
        <v>889.52199999999993</v>
      </c>
      <c r="S9">
        <v>929.23500000000001</v>
      </c>
      <c r="T9">
        <v>1015.154</v>
      </c>
      <c r="U9">
        <v>1095.22</v>
      </c>
      <c r="V9">
        <v>1118.614</v>
      </c>
      <c r="W9">
        <v>1211.3630000000001</v>
      </c>
      <c r="X9">
        <v>1344.9969999999998</v>
      </c>
    </row>
    <row r="10" spans="1:24" x14ac:dyDescent="0.2">
      <c r="A10" t="s">
        <v>65</v>
      </c>
      <c r="B10" t="s">
        <v>18</v>
      </c>
      <c r="C10" t="s">
        <v>71</v>
      </c>
      <c r="D10" t="s">
        <v>22</v>
      </c>
      <c r="E10">
        <v>2166.9380000000001</v>
      </c>
      <c r="F10">
        <v>2249.92</v>
      </c>
      <c r="G10">
        <v>2492.2159999999999</v>
      </c>
      <c r="H10">
        <v>2568.873</v>
      </c>
      <c r="I10">
        <v>2673.1670000000004</v>
      </c>
      <c r="J10">
        <v>2840.68</v>
      </c>
      <c r="K10">
        <v>3164.2809999999999</v>
      </c>
      <c r="L10">
        <v>3592.3229999999994</v>
      </c>
      <c r="M10">
        <v>4385.0240000000003</v>
      </c>
      <c r="N10">
        <v>4603.5169999999998</v>
      </c>
      <c r="O10">
        <v>4597.6010000000006</v>
      </c>
      <c r="P10">
        <v>4842.192</v>
      </c>
      <c r="Q10">
        <v>4873.6790000000001</v>
      </c>
      <c r="R10">
        <v>4883.0320000000002</v>
      </c>
      <c r="S10">
        <v>5035.0349999999999</v>
      </c>
      <c r="T10">
        <v>5113.2809999999999</v>
      </c>
      <c r="U10">
        <v>5101.53</v>
      </c>
      <c r="V10">
        <v>5156.7630000000008</v>
      </c>
      <c r="W10">
        <v>5392.4160000000002</v>
      </c>
      <c r="X10">
        <v>5736.7699999999995</v>
      </c>
    </row>
    <row r="11" spans="1:24" x14ac:dyDescent="0.2">
      <c r="A11" t="s">
        <v>65</v>
      </c>
      <c r="B11" t="s">
        <v>18</v>
      </c>
      <c r="C11" t="s">
        <v>72</v>
      </c>
      <c r="D11" t="s">
        <v>22</v>
      </c>
      <c r="E11">
        <v>209.32900000000001</v>
      </c>
      <c r="F11">
        <v>220.70499999999998</v>
      </c>
      <c r="G11">
        <v>236.86</v>
      </c>
      <c r="H11">
        <v>264.065</v>
      </c>
      <c r="I11">
        <v>306.738</v>
      </c>
      <c r="J11">
        <v>337.81</v>
      </c>
      <c r="K11">
        <v>377.94799999999998</v>
      </c>
      <c r="L11">
        <v>435.863</v>
      </c>
      <c r="M11">
        <v>487.96899999999999</v>
      </c>
      <c r="N11">
        <v>493.92099999999999</v>
      </c>
      <c r="O11">
        <v>509.875</v>
      </c>
      <c r="P11">
        <v>526.91300000000001</v>
      </c>
      <c r="Q11">
        <v>547.75099999999998</v>
      </c>
      <c r="R11">
        <v>562.79899999999998</v>
      </c>
      <c r="S11">
        <v>614.15599999999995</v>
      </c>
      <c r="T11">
        <v>644.03600000000006</v>
      </c>
      <c r="U11">
        <v>725.85300000000007</v>
      </c>
      <c r="V11">
        <v>800</v>
      </c>
      <c r="W11">
        <v>839.25900000000001</v>
      </c>
      <c r="X11">
        <v>895.60199999999998</v>
      </c>
    </row>
    <row r="12" spans="1:24" x14ac:dyDescent="0.2">
      <c r="A12" t="s">
        <v>65</v>
      </c>
      <c r="B12" t="s">
        <v>18</v>
      </c>
      <c r="C12" t="s">
        <v>81</v>
      </c>
      <c r="D12" t="s">
        <v>22</v>
      </c>
      <c r="E12">
        <v>10033.898999999999</v>
      </c>
      <c r="F12">
        <v>10728.121999999999</v>
      </c>
      <c r="G12">
        <v>11687.53</v>
      </c>
      <c r="H12">
        <v>12329.662</v>
      </c>
      <c r="I12">
        <v>13506.316999999999</v>
      </c>
      <c r="J12">
        <v>14891.26</v>
      </c>
      <c r="K12">
        <v>16382.513000000001</v>
      </c>
      <c r="L12">
        <v>18493.172999999999</v>
      </c>
      <c r="M12">
        <v>21451.55</v>
      </c>
      <c r="N12">
        <v>21233.58</v>
      </c>
      <c r="O12">
        <v>21499.188999999998</v>
      </c>
      <c r="P12">
        <v>22235.120999999999</v>
      </c>
      <c r="Q12">
        <v>22170.523000000001</v>
      </c>
      <c r="R12">
        <v>22848.219000000001</v>
      </c>
      <c r="S12">
        <v>23225.052</v>
      </c>
      <c r="T12">
        <v>23922.168000000001</v>
      </c>
      <c r="U12">
        <v>25024.677</v>
      </c>
      <c r="V12">
        <v>26396.958999999999</v>
      </c>
      <c r="W12">
        <v>28226.091</v>
      </c>
      <c r="X12">
        <v>29781.822</v>
      </c>
    </row>
    <row r="13" spans="1:24" x14ac:dyDescent="0.2">
      <c r="A13" t="s">
        <v>66</v>
      </c>
      <c r="B13" t="s">
        <v>47</v>
      </c>
      <c r="C13" t="s">
        <v>76</v>
      </c>
      <c r="D13" t="s">
        <v>22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>
        <v>398.37400000000002</v>
      </c>
      <c r="N13">
        <v>298.80500000000001</v>
      </c>
      <c r="O13">
        <v>381.20400000000001</v>
      </c>
      <c r="P13">
        <v>370.512</v>
      </c>
      <c r="Q13">
        <v>357.17899999999997</v>
      </c>
      <c r="R13">
        <v>427.59500000000003</v>
      </c>
      <c r="S13">
        <v>441.91399999999999</v>
      </c>
      <c r="T13">
        <v>435.63499999999999</v>
      </c>
      <c r="U13">
        <v>493.33699999999999</v>
      </c>
      <c r="V13">
        <v>470.93200000000002</v>
      </c>
      <c r="W13">
        <v>435.72800000000001</v>
      </c>
      <c r="X13">
        <v>510.77300000000002</v>
      </c>
    </row>
    <row r="14" spans="1:24" x14ac:dyDescent="0.2">
      <c r="A14" t="s">
        <v>66</v>
      </c>
      <c r="B14" t="s">
        <v>47</v>
      </c>
      <c r="C14" t="s">
        <v>68</v>
      </c>
      <c r="D14" t="s">
        <v>22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>
        <v>692.69599999999991</v>
      </c>
      <c r="N14">
        <v>747.10299999999995</v>
      </c>
      <c r="O14">
        <v>781.14800000000002</v>
      </c>
      <c r="P14">
        <v>869.6110000000001</v>
      </c>
      <c r="Q14">
        <v>914.05199999999991</v>
      </c>
      <c r="R14">
        <v>974.70100000000002</v>
      </c>
      <c r="S14">
        <v>1021.066</v>
      </c>
      <c r="T14">
        <v>1097.1980000000001</v>
      </c>
      <c r="U14">
        <v>1179.0930000000001</v>
      </c>
      <c r="V14">
        <v>1232.0990000000002</v>
      </c>
      <c r="W14">
        <v>1302.2349999999999</v>
      </c>
      <c r="X14">
        <v>1334.3109999999999</v>
      </c>
    </row>
    <row r="15" spans="1:24" x14ac:dyDescent="0.2">
      <c r="A15" t="s">
        <v>66</v>
      </c>
      <c r="B15" t="s">
        <v>47</v>
      </c>
      <c r="C15" t="s">
        <v>77</v>
      </c>
      <c r="D15" t="s">
        <v>22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>
        <v>263.99099999999999</v>
      </c>
      <c r="N15">
        <v>263.47899999999998</v>
      </c>
      <c r="O15">
        <v>308.88</v>
      </c>
      <c r="P15">
        <v>383.93799999999999</v>
      </c>
      <c r="Q15">
        <v>405.60500000000002</v>
      </c>
      <c r="R15">
        <v>404.053</v>
      </c>
      <c r="S15">
        <v>390.99299999999999</v>
      </c>
      <c r="T15">
        <v>431.67500000000001</v>
      </c>
      <c r="U15">
        <v>442.423</v>
      </c>
      <c r="V15">
        <v>517.67899999999997</v>
      </c>
      <c r="W15">
        <v>559.67700000000002</v>
      </c>
      <c r="X15">
        <v>577.09199999999998</v>
      </c>
    </row>
    <row r="16" spans="1:24" x14ac:dyDescent="0.2">
      <c r="A16" t="s">
        <v>66</v>
      </c>
      <c r="B16" t="s">
        <v>47</v>
      </c>
      <c r="C16" t="s">
        <v>69</v>
      </c>
      <c r="D16" t="s">
        <v>22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>
        <v>661.22299999999996</v>
      </c>
      <c r="N16">
        <v>681.24099999999999</v>
      </c>
      <c r="O16">
        <v>729.56699999999989</v>
      </c>
      <c r="P16">
        <v>807.95399999999995</v>
      </c>
      <c r="Q16">
        <v>868.34100000000012</v>
      </c>
      <c r="R16">
        <v>920.08600000000001</v>
      </c>
      <c r="S16">
        <v>971.79899999999998</v>
      </c>
      <c r="T16">
        <v>1046.981</v>
      </c>
      <c r="U16">
        <v>1107.9590000000001</v>
      </c>
      <c r="V16">
        <v>1197.4569999999999</v>
      </c>
      <c r="W16">
        <v>1260.819</v>
      </c>
      <c r="X16">
        <v>1356.2919999999999</v>
      </c>
    </row>
    <row r="17" spans="1:24" x14ac:dyDescent="0.2">
      <c r="A17" t="s">
        <v>66</v>
      </c>
      <c r="B17" t="s">
        <v>47</v>
      </c>
      <c r="C17" t="s">
        <v>78</v>
      </c>
      <c r="D17" t="s">
        <v>22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>
        <v>50.238999999999997</v>
      </c>
      <c r="N17">
        <v>54.393999999999998</v>
      </c>
      <c r="O17">
        <v>62.298000000000002</v>
      </c>
      <c r="P17">
        <v>71.424000000000007</v>
      </c>
      <c r="Q17">
        <v>76.796000000000006</v>
      </c>
      <c r="R17">
        <v>85.081999999999994</v>
      </c>
      <c r="S17">
        <v>95.933000000000007</v>
      </c>
      <c r="T17">
        <v>101.17700000000001</v>
      </c>
      <c r="U17">
        <v>107.708</v>
      </c>
      <c r="V17">
        <v>113.331</v>
      </c>
      <c r="W17">
        <v>124.441</v>
      </c>
      <c r="X17">
        <v>130.78399999999999</v>
      </c>
    </row>
    <row r="18" spans="1:24" x14ac:dyDescent="0.2">
      <c r="A18" t="s">
        <v>66</v>
      </c>
      <c r="B18" t="s">
        <v>47</v>
      </c>
      <c r="C18" t="s">
        <v>79</v>
      </c>
      <c r="D18" t="s">
        <v>22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>
        <v>129.726</v>
      </c>
      <c r="N18">
        <v>130.77799999999999</v>
      </c>
      <c r="O18">
        <v>153.86699999999999</v>
      </c>
      <c r="P18">
        <v>175.01</v>
      </c>
      <c r="Q18">
        <v>195.251</v>
      </c>
      <c r="R18">
        <v>216.024</v>
      </c>
      <c r="S18">
        <v>221.78899999999999</v>
      </c>
      <c r="T18">
        <v>214.48400000000001</v>
      </c>
      <c r="U18">
        <v>182.37899999999999</v>
      </c>
      <c r="V18">
        <v>196.22900000000001</v>
      </c>
      <c r="W18">
        <v>237.273</v>
      </c>
      <c r="X18">
        <v>272.55799999999999</v>
      </c>
    </row>
    <row r="19" spans="1:24" x14ac:dyDescent="0.2">
      <c r="A19" t="s">
        <v>66</v>
      </c>
      <c r="B19" t="s">
        <v>47</v>
      </c>
      <c r="C19" t="s">
        <v>80</v>
      </c>
      <c r="D19" t="s">
        <v>22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>
        <v>345.99299999999999</v>
      </c>
      <c r="N19">
        <v>360.33100000000002</v>
      </c>
      <c r="O19">
        <v>356.459</v>
      </c>
      <c r="P19">
        <v>360.363</v>
      </c>
      <c r="Q19">
        <v>384.19600000000003</v>
      </c>
      <c r="R19">
        <v>407.66800000000001</v>
      </c>
      <c r="S19">
        <v>415.48099999999999</v>
      </c>
      <c r="T19">
        <v>424.33800000000002</v>
      </c>
      <c r="U19">
        <v>441.54700000000003</v>
      </c>
      <c r="V19">
        <v>456.67899999999997</v>
      </c>
      <c r="W19">
        <v>474.82</v>
      </c>
      <c r="X19">
        <v>490.44099999999997</v>
      </c>
    </row>
    <row r="20" spans="1:24" x14ac:dyDescent="0.2">
      <c r="A20" t="s">
        <v>66</v>
      </c>
      <c r="B20" t="s">
        <v>47</v>
      </c>
      <c r="C20" t="s">
        <v>70</v>
      </c>
      <c r="D20" t="s">
        <v>22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>
        <v>72.918999999999997</v>
      </c>
      <c r="N20">
        <v>81.028999999999996</v>
      </c>
      <c r="O20">
        <v>87.113</v>
      </c>
      <c r="P20">
        <v>99.668999999999997</v>
      </c>
      <c r="Q20">
        <v>111.875</v>
      </c>
      <c r="R20">
        <v>114.095</v>
      </c>
      <c r="S20">
        <v>119.884</v>
      </c>
      <c r="T20">
        <v>130.923</v>
      </c>
      <c r="U20">
        <v>136.12899999999999</v>
      </c>
      <c r="V20">
        <v>141.67599999999999</v>
      </c>
      <c r="W20">
        <v>147.1</v>
      </c>
      <c r="X20">
        <v>152.054</v>
      </c>
    </row>
    <row r="21" spans="1:24" x14ac:dyDescent="0.2">
      <c r="A21" t="s">
        <v>66</v>
      </c>
      <c r="B21" t="s">
        <v>47</v>
      </c>
      <c r="C21" t="s">
        <v>71</v>
      </c>
      <c r="D21" t="s">
        <v>22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>
        <v>296.77299999999997</v>
      </c>
      <c r="N21">
        <v>348.03100000000001</v>
      </c>
      <c r="O21">
        <v>422.99399999999997</v>
      </c>
      <c r="P21">
        <v>513.02700000000004</v>
      </c>
      <c r="Q21">
        <v>556.05700000000002</v>
      </c>
      <c r="R21">
        <v>587.49</v>
      </c>
      <c r="S21">
        <v>636.62300000000005</v>
      </c>
      <c r="T21">
        <v>683.73300000000006</v>
      </c>
      <c r="U21">
        <v>708.52800000000002</v>
      </c>
      <c r="V21">
        <v>729.83100000000002</v>
      </c>
      <c r="W21">
        <v>784.90899999999999</v>
      </c>
      <c r="X21">
        <v>831.80099999999993</v>
      </c>
    </row>
    <row r="22" spans="1:24" x14ac:dyDescent="0.2">
      <c r="A22" t="s">
        <v>66</v>
      </c>
      <c r="B22" t="s">
        <v>47</v>
      </c>
      <c r="C22" t="s">
        <v>72</v>
      </c>
      <c r="D22" t="s">
        <v>22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>
        <v>33.664999999999999</v>
      </c>
      <c r="N22">
        <v>34.414999999999999</v>
      </c>
      <c r="O22">
        <v>36.236999999999995</v>
      </c>
      <c r="P22">
        <v>38.863</v>
      </c>
      <c r="Q22">
        <v>41.576000000000001</v>
      </c>
      <c r="R22">
        <v>42.816000000000003</v>
      </c>
      <c r="S22">
        <v>43.620000000000005</v>
      </c>
      <c r="T22">
        <v>44.876999999999995</v>
      </c>
      <c r="U22">
        <v>48.093000000000004</v>
      </c>
      <c r="V22">
        <v>50.061</v>
      </c>
      <c r="W22">
        <v>52.79</v>
      </c>
      <c r="X22">
        <v>42.528999999999996</v>
      </c>
    </row>
    <row r="23" spans="1:24" x14ac:dyDescent="0.2">
      <c r="A23" t="s">
        <v>66</v>
      </c>
      <c r="B23" t="s">
        <v>47</v>
      </c>
      <c r="C23" t="s">
        <v>81</v>
      </c>
      <c r="D23" t="s">
        <v>22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>
        <v>2945.5990000000002</v>
      </c>
      <c r="N23">
        <v>2999.6060000000002</v>
      </c>
      <c r="O23">
        <v>3319.768</v>
      </c>
      <c r="P23">
        <v>3690.3710000000001</v>
      </c>
      <c r="Q23">
        <v>3910.9319999999998</v>
      </c>
      <c r="R23">
        <v>4179.6109999999999</v>
      </c>
      <c r="S23">
        <v>4359.1030000000001</v>
      </c>
      <c r="T23">
        <v>4611.0209999999997</v>
      </c>
      <c r="U23">
        <v>4847.1980000000003</v>
      </c>
      <c r="V23">
        <v>5105.9740000000002</v>
      </c>
      <c r="W23">
        <v>5379.7929999999997</v>
      </c>
      <c r="X23">
        <v>5698.6350000000002</v>
      </c>
    </row>
    <row r="24" spans="1:24" x14ac:dyDescent="0.2">
      <c r="A24" t="s">
        <v>67</v>
      </c>
      <c r="B24" t="s">
        <v>50</v>
      </c>
      <c r="C24" t="s">
        <v>76</v>
      </c>
      <c r="D24" t="s">
        <v>22</v>
      </c>
      <c r="E24">
        <v>4070.4609999999998</v>
      </c>
      <c r="F24">
        <v>4271.3609999999999</v>
      </c>
      <c r="G24">
        <v>4741.6540000000005</v>
      </c>
      <c r="H24">
        <v>5062.0659999999998</v>
      </c>
      <c r="I24">
        <v>5633.384</v>
      </c>
      <c r="J24">
        <v>6174.8509999999997</v>
      </c>
      <c r="K24">
        <v>6488.8270000000002</v>
      </c>
      <c r="L24">
        <v>5333.9009999999998</v>
      </c>
      <c r="M24">
        <v>5544.0159999999996</v>
      </c>
      <c r="N24">
        <v>5134.5060000000003</v>
      </c>
      <c r="O24">
        <v>9629.4169999999995</v>
      </c>
      <c r="P24">
        <v>11244.547</v>
      </c>
      <c r="Q24">
        <v>11020.752</v>
      </c>
      <c r="R24">
        <v>13806.478999999999</v>
      </c>
      <c r="S24">
        <v>18568.633999999998</v>
      </c>
      <c r="T24">
        <v>18813.937000000002</v>
      </c>
      <c r="U24">
        <v>19844.093000000001</v>
      </c>
      <c r="V24">
        <v>21472.17</v>
      </c>
      <c r="W24">
        <v>19183.955000000002</v>
      </c>
      <c r="X24">
        <v>20957.310000000001</v>
      </c>
    </row>
    <row r="25" spans="1:24" x14ac:dyDescent="0.2">
      <c r="A25" t="s">
        <v>67</v>
      </c>
      <c r="B25" t="s">
        <v>50</v>
      </c>
      <c r="C25" t="s">
        <v>68</v>
      </c>
      <c r="D25" t="s">
        <v>22</v>
      </c>
      <c r="E25">
        <v>2634.6509999999998</v>
      </c>
      <c r="F25">
        <v>3601.9520000000002</v>
      </c>
      <c r="G25">
        <v>3932.625</v>
      </c>
      <c r="H25">
        <v>4898.0050000000001</v>
      </c>
      <c r="I25">
        <v>5535.0550000000003</v>
      </c>
      <c r="J25">
        <v>5959.9369999999999</v>
      </c>
      <c r="K25">
        <v>6627.4040000000005</v>
      </c>
      <c r="L25">
        <v>7802.1710000000003</v>
      </c>
      <c r="M25">
        <v>8916.7420000000002</v>
      </c>
      <c r="N25">
        <v>8262.7849999999999</v>
      </c>
      <c r="O25">
        <v>11847.116000000002</v>
      </c>
      <c r="P25">
        <v>14197.122000000001</v>
      </c>
      <c r="Q25">
        <v>15257.942999999999</v>
      </c>
      <c r="R25">
        <v>17809.373</v>
      </c>
      <c r="S25">
        <v>17525.215000000004</v>
      </c>
      <c r="T25">
        <v>20026.096000000001</v>
      </c>
      <c r="U25">
        <v>21657.733</v>
      </c>
      <c r="V25">
        <v>23853.27</v>
      </c>
      <c r="W25">
        <v>25621.358000000004</v>
      </c>
      <c r="X25">
        <v>27130.304999999997</v>
      </c>
    </row>
    <row r="26" spans="1:24" x14ac:dyDescent="0.2">
      <c r="A26" t="s">
        <v>67</v>
      </c>
      <c r="B26" t="s">
        <v>50</v>
      </c>
      <c r="C26" t="s">
        <v>77</v>
      </c>
      <c r="D26" t="s">
        <v>22</v>
      </c>
      <c r="E26">
        <v>432.721</v>
      </c>
      <c r="F26">
        <v>583.505</v>
      </c>
      <c r="G26">
        <v>665.33299999999997</v>
      </c>
      <c r="H26">
        <v>811.63800000000003</v>
      </c>
      <c r="I26">
        <v>1101.1849999999999</v>
      </c>
      <c r="J26">
        <v>1257.0440000000001</v>
      </c>
      <c r="K26">
        <v>1776.4590000000001</v>
      </c>
      <c r="L26">
        <v>2585.8989999999999</v>
      </c>
      <c r="M26">
        <v>3115.0360000000001</v>
      </c>
      <c r="N26">
        <v>2108.7060000000001</v>
      </c>
      <c r="O26">
        <v>5782.3010000000004</v>
      </c>
      <c r="P26">
        <v>6456.9849999999997</v>
      </c>
      <c r="Q26">
        <v>7224.6419999999998</v>
      </c>
      <c r="R26">
        <v>8013.62</v>
      </c>
      <c r="S26">
        <v>10354.052</v>
      </c>
      <c r="T26">
        <v>10947.335999999999</v>
      </c>
      <c r="U26">
        <v>12043.674000000001</v>
      </c>
      <c r="V26">
        <v>13141.486000000001</v>
      </c>
      <c r="W26">
        <v>16252.188</v>
      </c>
      <c r="X26">
        <v>18087.97</v>
      </c>
    </row>
    <row r="27" spans="1:24" x14ac:dyDescent="0.2">
      <c r="A27" t="s">
        <v>67</v>
      </c>
      <c r="B27" t="s">
        <v>50</v>
      </c>
      <c r="C27" t="s">
        <v>69</v>
      </c>
      <c r="D27" t="s">
        <v>22</v>
      </c>
      <c r="E27">
        <v>2838.1080000000002</v>
      </c>
      <c r="F27">
        <v>3459.0710000000004</v>
      </c>
      <c r="G27">
        <v>3743.9859999999999</v>
      </c>
      <c r="H27">
        <v>4616.4549999999999</v>
      </c>
      <c r="I27">
        <v>5407.79</v>
      </c>
      <c r="J27">
        <v>6195.9529999999995</v>
      </c>
      <c r="K27">
        <v>7644.1689999999999</v>
      </c>
      <c r="L27">
        <v>9860.8540000000012</v>
      </c>
      <c r="M27">
        <v>12261.359</v>
      </c>
      <c r="N27">
        <v>11612.39</v>
      </c>
      <c r="O27">
        <v>15276.061</v>
      </c>
      <c r="P27">
        <v>18706.996999999999</v>
      </c>
      <c r="Q27">
        <v>20290.91</v>
      </c>
      <c r="R27">
        <v>22949.095000000001</v>
      </c>
      <c r="S27">
        <v>24324.813999999998</v>
      </c>
      <c r="T27">
        <v>29261.238000000001</v>
      </c>
      <c r="U27">
        <v>33216.268000000004</v>
      </c>
      <c r="V27">
        <v>37430.358</v>
      </c>
      <c r="W27">
        <v>40104.669000000002</v>
      </c>
      <c r="X27">
        <v>43186.063999999998</v>
      </c>
    </row>
    <row r="28" spans="1:24" x14ac:dyDescent="0.2">
      <c r="A28" t="s">
        <v>67</v>
      </c>
      <c r="B28" t="s">
        <v>50</v>
      </c>
      <c r="C28" t="s">
        <v>78</v>
      </c>
      <c r="D28" t="s">
        <v>22</v>
      </c>
      <c r="E28">
        <v>773.31500000000005</v>
      </c>
      <c r="F28">
        <v>920.58799999999997</v>
      </c>
      <c r="G28">
        <v>1140.904</v>
      </c>
      <c r="H28">
        <v>1507.5450000000001</v>
      </c>
      <c r="I28">
        <v>2001.7329999999999</v>
      </c>
      <c r="J28">
        <v>2732.1509999999998</v>
      </c>
      <c r="K28">
        <v>3287.81</v>
      </c>
      <c r="L28">
        <v>4069.8530000000001</v>
      </c>
      <c r="M28">
        <v>4354.4229999999998</v>
      </c>
      <c r="N28">
        <v>4517.5280000000002</v>
      </c>
      <c r="O28">
        <v>4692.6909999999998</v>
      </c>
      <c r="P28">
        <v>5089.1869999999999</v>
      </c>
      <c r="Q28">
        <v>5528.5379999999996</v>
      </c>
      <c r="R28">
        <v>5770.5569999999998</v>
      </c>
      <c r="S28">
        <v>6834.3339999999998</v>
      </c>
      <c r="T28">
        <v>7362.4669999999996</v>
      </c>
      <c r="U28">
        <v>7612.8180000000002</v>
      </c>
      <c r="V28">
        <v>8078.7330000000002</v>
      </c>
      <c r="W28">
        <v>9058.2469999999994</v>
      </c>
      <c r="X28">
        <v>10565.546</v>
      </c>
    </row>
    <row r="29" spans="1:24" x14ac:dyDescent="0.2">
      <c r="A29" t="s">
        <v>67</v>
      </c>
      <c r="B29" t="s">
        <v>50</v>
      </c>
      <c r="C29" t="s">
        <v>79</v>
      </c>
      <c r="D29" t="s">
        <v>22</v>
      </c>
      <c r="E29">
        <v>843.49400000000003</v>
      </c>
      <c r="F29">
        <v>862.529</v>
      </c>
      <c r="G29">
        <v>979.15</v>
      </c>
      <c r="H29">
        <v>1251.894</v>
      </c>
      <c r="I29">
        <v>1516.932</v>
      </c>
      <c r="J29">
        <v>1726.8150000000001</v>
      </c>
      <c r="K29">
        <v>2224.7730000000001</v>
      </c>
      <c r="L29">
        <v>3223.34</v>
      </c>
      <c r="M29">
        <v>3781.2260000000001</v>
      </c>
      <c r="N29">
        <v>3850.8789999999999</v>
      </c>
      <c r="O29">
        <v>3475.6419999999998</v>
      </c>
      <c r="P29">
        <v>3062.0410000000002</v>
      </c>
      <c r="Q29">
        <v>3089.81</v>
      </c>
      <c r="R29">
        <v>3374.0430000000001</v>
      </c>
      <c r="S29">
        <v>4275.8410000000003</v>
      </c>
      <c r="T29">
        <v>4069.8589999999999</v>
      </c>
      <c r="U29">
        <v>4272.4179999999997</v>
      </c>
      <c r="V29">
        <v>4609.0169999999998</v>
      </c>
      <c r="W29">
        <v>5307.0929999999998</v>
      </c>
      <c r="X29">
        <v>5953.97</v>
      </c>
    </row>
    <row r="30" spans="1:24" x14ac:dyDescent="0.2">
      <c r="A30" t="s">
        <v>67</v>
      </c>
      <c r="B30" t="s">
        <v>50</v>
      </c>
      <c r="C30" t="s">
        <v>80</v>
      </c>
      <c r="D30" t="s">
        <v>22</v>
      </c>
      <c r="E30">
        <v>416.19299999999998</v>
      </c>
      <c r="F30">
        <v>482.10399999999998</v>
      </c>
      <c r="G30">
        <v>597.18299999999999</v>
      </c>
      <c r="H30">
        <v>707.79100000000005</v>
      </c>
      <c r="I30">
        <v>756.76700000000005</v>
      </c>
      <c r="J30">
        <v>928.89700000000005</v>
      </c>
      <c r="K30">
        <v>1187.8689999999999</v>
      </c>
      <c r="L30">
        <v>1926.7449999999999</v>
      </c>
      <c r="M30">
        <v>3122.2919999999999</v>
      </c>
      <c r="N30">
        <v>3204.4839999999999</v>
      </c>
      <c r="O30">
        <v>8812.7260000000006</v>
      </c>
      <c r="P30">
        <v>10174.994000000001</v>
      </c>
      <c r="Q30">
        <v>10604.16</v>
      </c>
      <c r="R30">
        <v>11211.333000000001</v>
      </c>
      <c r="S30">
        <v>11831.474</v>
      </c>
      <c r="T30">
        <v>13832.655000000001</v>
      </c>
      <c r="U30">
        <v>14416.448</v>
      </c>
      <c r="V30">
        <v>14349.143</v>
      </c>
      <c r="W30">
        <v>15302.225</v>
      </c>
      <c r="X30">
        <v>15901.009</v>
      </c>
    </row>
    <row r="31" spans="1:24" x14ac:dyDescent="0.2">
      <c r="A31" t="s">
        <v>67</v>
      </c>
      <c r="B31" t="s">
        <v>50</v>
      </c>
      <c r="C31" t="s">
        <v>70</v>
      </c>
      <c r="D31" t="s">
        <v>22</v>
      </c>
      <c r="E31">
        <v>458.51400000000001</v>
      </c>
      <c r="F31">
        <v>656.48199999999997</v>
      </c>
      <c r="G31">
        <v>793.38400000000001</v>
      </c>
      <c r="H31">
        <v>998.56299999999987</v>
      </c>
      <c r="I31">
        <v>1531.2190000000001</v>
      </c>
      <c r="J31">
        <v>1759.28</v>
      </c>
      <c r="K31">
        <v>2093.3710000000001</v>
      </c>
      <c r="L31">
        <v>2080.049</v>
      </c>
      <c r="M31">
        <v>2396.0569999999998</v>
      </c>
      <c r="N31">
        <v>2147.212</v>
      </c>
      <c r="O31">
        <v>2637.1729999999998</v>
      </c>
      <c r="P31">
        <v>2624.5209999999997</v>
      </c>
      <c r="Q31">
        <v>2916.098</v>
      </c>
      <c r="R31">
        <v>3407.3489999999997</v>
      </c>
      <c r="S31">
        <v>3898.0289999999995</v>
      </c>
      <c r="T31">
        <v>4642.8670000000002</v>
      </c>
      <c r="U31">
        <v>5043.9250000000002</v>
      </c>
      <c r="V31">
        <v>5466.5409999999993</v>
      </c>
      <c r="W31">
        <v>6473.8530000000001</v>
      </c>
      <c r="X31">
        <v>7565.326</v>
      </c>
    </row>
    <row r="32" spans="1:24" x14ac:dyDescent="0.2">
      <c r="A32" t="s">
        <v>67</v>
      </c>
      <c r="B32" t="s">
        <v>50</v>
      </c>
      <c r="C32" t="s">
        <v>71</v>
      </c>
      <c r="D32" t="s">
        <v>22</v>
      </c>
      <c r="E32">
        <v>1747.3559999999998</v>
      </c>
      <c r="F32">
        <v>2078.9859999999999</v>
      </c>
      <c r="G32">
        <v>3255.68</v>
      </c>
      <c r="H32">
        <v>3890.7979999999998</v>
      </c>
      <c r="I32">
        <v>4268.0810000000001</v>
      </c>
      <c r="J32">
        <v>4975.2910000000002</v>
      </c>
      <c r="K32">
        <v>6226.5199999999995</v>
      </c>
      <c r="L32">
        <v>7467.28</v>
      </c>
      <c r="M32">
        <v>8515.2350000000006</v>
      </c>
      <c r="N32">
        <v>9778.862000000001</v>
      </c>
      <c r="O32">
        <v>10637.618</v>
      </c>
      <c r="P32">
        <v>11589.213</v>
      </c>
      <c r="Q32">
        <v>13100.02</v>
      </c>
      <c r="R32">
        <v>14226.976999999999</v>
      </c>
      <c r="S32">
        <v>14517.262999999999</v>
      </c>
      <c r="T32">
        <v>16268.79</v>
      </c>
      <c r="U32">
        <v>17556.509000000002</v>
      </c>
      <c r="V32">
        <v>20049.322</v>
      </c>
      <c r="W32">
        <v>21810.737000000001</v>
      </c>
      <c r="X32">
        <v>25046.61</v>
      </c>
    </row>
    <row r="33" spans="1:24" x14ac:dyDescent="0.2">
      <c r="A33" t="s">
        <v>67</v>
      </c>
      <c r="B33" t="s">
        <v>50</v>
      </c>
      <c r="C33" t="s">
        <v>72</v>
      </c>
      <c r="D33" t="s">
        <v>22</v>
      </c>
      <c r="E33">
        <v>186.791</v>
      </c>
      <c r="F33">
        <v>289.40199999999999</v>
      </c>
      <c r="G33">
        <v>302.084</v>
      </c>
      <c r="H33">
        <v>425.31900000000002</v>
      </c>
      <c r="I33">
        <v>495.262</v>
      </c>
      <c r="J33">
        <v>662.56999999999994</v>
      </c>
      <c r="K33">
        <v>898.03600000000006</v>
      </c>
      <c r="L33">
        <v>1278.5729999999999</v>
      </c>
      <c r="M33">
        <v>1076.2830000000001</v>
      </c>
      <c r="N33">
        <v>1176.604</v>
      </c>
      <c r="O33">
        <v>1519.848</v>
      </c>
      <c r="P33">
        <v>1668.0629999999999</v>
      </c>
      <c r="Q33">
        <v>1905.653</v>
      </c>
      <c r="R33">
        <v>2173.049</v>
      </c>
      <c r="S33">
        <v>2288.5839999999998</v>
      </c>
      <c r="T33">
        <v>2824.848</v>
      </c>
      <c r="U33">
        <v>3419.2400000000002</v>
      </c>
      <c r="V33">
        <v>3490.9409999999998</v>
      </c>
      <c r="W33">
        <v>3911.819</v>
      </c>
      <c r="X33">
        <v>4558.1779999999999</v>
      </c>
    </row>
    <row r="34" spans="1:24" x14ac:dyDescent="0.2">
      <c r="A34" t="s">
        <v>67</v>
      </c>
      <c r="B34" t="s">
        <v>50</v>
      </c>
      <c r="C34" t="s">
        <v>81</v>
      </c>
      <c r="D34" t="s">
        <v>22</v>
      </c>
      <c r="E34">
        <v>14401.603999999999</v>
      </c>
      <c r="F34">
        <v>17205.98</v>
      </c>
      <c r="G34">
        <v>20151.983</v>
      </c>
      <c r="H34">
        <v>24170.074000000001</v>
      </c>
      <c r="I34">
        <v>28247.407999999999</v>
      </c>
      <c r="J34">
        <v>32372.789000000001</v>
      </c>
      <c r="K34">
        <v>38455.237999999998</v>
      </c>
      <c r="L34">
        <v>45628.665000000001</v>
      </c>
      <c r="M34">
        <v>53082.669000000002</v>
      </c>
      <c r="N34">
        <v>51793.955999999998</v>
      </c>
      <c r="O34">
        <v>74310.591</v>
      </c>
      <c r="P34">
        <v>84813.668000000005</v>
      </c>
      <c r="Q34">
        <v>90938.525999999998</v>
      </c>
      <c r="R34">
        <v>102741.876</v>
      </c>
      <c r="S34">
        <v>114418.239</v>
      </c>
      <c r="T34">
        <v>128050.092</v>
      </c>
      <c r="U34">
        <v>139083.128</v>
      </c>
      <c r="V34">
        <v>151940.98199999999</v>
      </c>
      <c r="W34">
        <v>163026.141</v>
      </c>
      <c r="X34">
        <v>178952.28899999999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C58D-ED9F-4A89-A66F-7E4C35460F5F}">
  <dimension ref="E8:G26"/>
  <sheetViews>
    <sheetView workbookViewId="0">
      <selection activeCell="G27" sqref="G27"/>
    </sheetView>
  </sheetViews>
  <sheetFormatPr defaultRowHeight="11.25" x14ac:dyDescent="0.2"/>
  <cols>
    <col min="5" max="5" width="39.1640625" customWidth="1"/>
    <col min="6" max="6" width="2.33203125" customWidth="1"/>
    <col min="7" max="7" width="47.33203125" customWidth="1"/>
  </cols>
  <sheetData>
    <row r="8" spans="5:7" x14ac:dyDescent="0.2">
      <c r="E8" s="6" t="s">
        <v>64</v>
      </c>
      <c r="G8" s="16" t="s">
        <v>21</v>
      </c>
    </row>
    <row r="9" spans="5:7" x14ac:dyDescent="0.2">
      <c r="E9" s="7" t="s">
        <v>63</v>
      </c>
      <c r="G9" s="16" t="s">
        <v>26</v>
      </c>
    </row>
    <row r="10" spans="5:7" x14ac:dyDescent="0.2">
      <c r="E10" s="8" t="s">
        <v>55</v>
      </c>
      <c r="G10" s="17" t="s">
        <v>27</v>
      </c>
    </row>
    <row r="11" spans="5:7" x14ac:dyDescent="0.2">
      <c r="E11" s="9" t="s">
        <v>56</v>
      </c>
      <c r="G11" s="17" t="s">
        <v>28</v>
      </c>
    </row>
    <row r="12" spans="5:7" x14ac:dyDescent="0.2">
      <c r="E12" s="10" t="s">
        <v>57</v>
      </c>
      <c r="G12" s="17" t="s">
        <v>29</v>
      </c>
    </row>
    <row r="13" spans="5:7" x14ac:dyDescent="0.2">
      <c r="E13" s="11" t="s">
        <v>58</v>
      </c>
      <c r="G13" s="8" t="s">
        <v>30</v>
      </c>
    </row>
    <row r="14" spans="5:7" x14ac:dyDescent="0.2">
      <c r="E14" s="12" t="s">
        <v>59</v>
      </c>
      <c r="G14" s="9" t="s">
        <v>31</v>
      </c>
    </row>
    <row r="15" spans="5:7" x14ac:dyDescent="0.2">
      <c r="E15" s="13" t="s">
        <v>60</v>
      </c>
      <c r="G15" s="9" t="s">
        <v>32</v>
      </c>
    </row>
    <row r="16" spans="5:7" x14ac:dyDescent="0.2">
      <c r="E16" s="14" t="s">
        <v>61</v>
      </c>
      <c r="G16" s="9" t="s">
        <v>33</v>
      </c>
    </row>
    <row r="17" spans="5:7" x14ac:dyDescent="0.2">
      <c r="E17" s="15" t="s">
        <v>62</v>
      </c>
      <c r="G17" s="10" t="s">
        <v>34</v>
      </c>
    </row>
    <row r="18" spans="5:7" x14ac:dyDescent="0.2">
      <c r="G18" s="11" t="s">
        <v>35</v>
      </c>
    </row>
    <row r="19" spans="5:7" x14ac:dyDescent="0.2">
      <c r="G19" s="12" t="s">
        <v>36</v>
      </c>
    </row>
    <row r="20" spans="5:7" x14ac:dyDescent="0.2">
      <c r="G20" s="13" t="s">
        <v>37</v>
      </c>
    </row>
    <row r="21" spans="5:7" x14ac:dyDescent="0.2">
      <c r="G21" s="13" t="s">
        <v>38</v>
      </c>
    </row>
    <row r="22" spans="5:7" x14ac:dyDescent="0.2">
      <c r="G22" s="14" t="s">
        <v>39</v>
      </c>
    </row>
    <row r="23" spans="5:7" x14ac:dyDescent="0.2">
      <c r="G23" s="14" t="s">
        <v>40</v>
      </c>
    </row>
    <row r="24" spans="5:7" x14ac:dyDescent="0.2">
      <c r="G24" s="14" t="s">
        <v>41</v>
      </c>
    </row>
    <row r="25" spans="5:7" x14ac:dyDescent="0.2">
      <c r="G25" s="15" t="s">
        <v>42</v>
      </c>
    </row>
    <row r="26" spans="5:7" x14ac:dyDescent="0.2">
      <c r="G26" s="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Data_clean</vt:lpstr>
      <vt:lpstr>Data_clean_extra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2024-06-22T16:49:42Z</dcterms:created>
  <dcterms:modified xsi:type="dcterms:W3CDTF">2024-07-11T19:35:08Z</dcterms:modified>
  <cp:category/>
</cp:coreProperties>
</file>