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triz" sheetId="1" state="visible" r:id="rId2"/>
    <sheet name="equivalenci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<sst xmlns="http://schemas.openxmlformats.org/spreadsheetml/2006/main" count="95" uniqueCount="82">
  <si>
    <t xml:space="preserve">Tema</t>
  </si>
  <si>
    <t xml:space="preserve">Disciplina</t>
  </si>
  <si>
    <t xml:space="preserve">1º Sem</t>
  </si>
  <si>
    <t xml:space="preserve">2º Sem</t>
  </si>
  <si>
    <t xml:space="preserve">3º Sem</t>
  </si>
  <si>
    <t xml:space="preserve">4º Sem</t>
  </si>
  <si>
    <t xml:space="preserve">5º Sem</t>
  </si>
  <si>
    <t xml:space="preserve">6º Sem</t>
  </si>
  <si>
    <t xml:space="preserve">CH</t>
  </si>
  <si>
    <t xml:space="preserve">Bases da Análise de Desenvolvimento de Sistemas</t>
  </si>
  <si>
    <t xml:space="preserve">Algoritmos</t>
  </si>
  <si>
    <t xml:space="preserve">Fundamentos da Computação</t>
  </si>
  <si>
    <t xml:space="preserve">Fundamentos de Engenharia de Software </t>
  </si>
  <si>
    <t xml:space="preserve">Matemática</t>
  </si>
  <si>
    <t xml:space="preserve">Leitura e Produção de Textos</t>
  </si>
  <si>
    <t xml:space="preserve">Inglês Acadêmico</t>
  </si>
  <si>
    <t xml:space="preserve">Sistemas Operacionais</t>
  </si>
  <si>
    <t xml:space="preserve">Banco de Dados</t>
  </si>
  <si>
    <t xml:space="preserve">Arquitetura e Projeto de Software</t>
  </si>
  <si>
    <t xml:space="preserve">Estrutura de Dados</t>
  </si>
  <si>
    <t xml:space="preserve">Projeto Computacional</t>
  </si>
  <si>
    <t xml:space="preserve">Meio Ambiente e Informática</t>
  </si>
  <si>
    <t xml:space="preserve">Programação Orientada a Objetos</t>
  </si>
  <si>
    <t xml:space="preserve">Verificação, Validação e Teste de Software</t>
  </si>
  <si>
    <t xml:space="preserve">Técnicas de Engenharia de Requisitos</t>
  </si>
  <si>
    <t xml:space="preserve">Redes de Computadores</t>
  </si>
  <si>
    <t xml:space="preserve">Relações Étnico-Raciais</t>
  </si>
  <si>
    <t xml:space="preserve">Educação Ambiental</t>
  </si>
  <si>
    <t xml:space="preserve">Projeto Ambiental</t>
  </si>
  <si>
    <t xml:space="preserve">Sociedade e Informática</t>
  </si>
  <si>
    <t xml:space="preserve">Programação para Web</t>
  </si>
  <si>
    <t xml:space="preserve">Administração de Serviços para a Internet</t>
  </si>
  <si>
    <t xml:space="preserve">Introdução à Probabilidade e Estatística</t>
  </si>
  <si>
    <t xml:space="preserve">Sociologia do Trabalho</t>
  </si>
  <si>
    <t xml:space="preserve">Projeto Social</t>
  </si>
  <si>
    <t xml:space="preserve">Inclusão e Informática</t>
  </si>
  <si>
    <t xml:space="preserve">Experiência do Usuário (Usabilidade, IHC e UX)</t>
  </si>
  <si>
    <t xml:space="preserve">Libras</t>
  </si>
  <si>
    <t xml:space="preserve">Sistemas Distribuídos</t>
  </si>
  <si>
    <t xml:space="preserve">Metodologia da Pesquisa Científica</t>
  </si>
  <si>
    <t xml:space="preserve">Ética e Legislação</t>
  </si>
  <si>
    <t xml:space="preserve">Projeto de Inclusão</t>
  </si>
  <si>
    <t xml:space="preserve">Mercado e Informática</t>
  </si>
  <si>
    <t xml:space="preserve">Fundamentos de Inteligência Artificial</t>
  </si>
  <si>
    <t xml:space="preserve">Segurança da Informação</t>
  </si>
  <si>
    <t xml:space="preserve">Empreendedorismo e Marketing Digital</t>
  </si>
  <si>
    <t xml:space="preserve">Fundamentos de Data Science</t>
  </si>
  <si>
    <t xml:space="preserve">Visualizalização de Dados e Storytelling</t>
  </si>
  <si>
    <t xml:space="preserve">Gerência e Governança de Projetos de Tecnologia da Informação</t>
  </si>
  <si>
    <t xml:space="preserve">Trabalho de Conclusão de Curso</t>
  </si>
  <si>
    <t xml:space="preserve">TCC</t>
  </si>
  <si>
    <t xml:space="preserve">Carga Horária Total (Hora Relógio)</t>
  </si>
  <si>
    <t xml:space="preserve">Carga Horária Total (Hora Aula)</t>
  </si>
  <si>
    <t xml:space="preserve">Período</t>
  </si>
  <si>
    <t xml:space="preserve">Equivalência</t>
  </si>
  <si>
    <t xml:space="preserve">Algoritmos e Programação de Computadores</t>
  </si>
  <si>
    <t xml:space="preserve">Engenharia de Software</t>
  </si>
  <si>
    <t xml:space="preserve">Matemática Elementar</t>
  </si>
  <si>
    <t xml:space="preserve">-</t>
  </si>
  <si>
    <t xml:space="preserve">Inglês Instrumental + Análise Orientada a Objetos</t>
  </si>
  <si>
    <t xml:space="preserve">Banco de Dados I</t>
  </si>
  <si>
    <t xml:space="preserve">Estrutura de Dados I</t>
  </si>
  <si>
    <t xml:space="preserve">Métodos e Técnicas de Programação</t>
  </si>
  <si>
    <t xml:space="preserve">Qualidade de Software</t>
  </si>
  <si>
    <t xml:space="preserve">Engenharia de Requisitos</t>
  </si>
  <si>
    <t xml:space="preserve">Relações étnico-raciais, História e Cultura Afro-Brasuleira e Indígena</t>
  </si>
  <si>
    <t xml:space="preserve">Lógica Computacional</t>
  </si>
  <si>
    <t xml:space="preserve">Programação para Web I</t>
  </si>
  <si>
    <t xml:space="preserve">Administração de Serviços para Internet</t>
  </si>
  <si>
    <t xml:space="preserve">Introdução à Probabilidade e Estatística + Cálculo Diferencial e Integral</t>
  </si>
  <si>
    <t xml:space="preserve">Bioestatística</t>
  </si>
  <si>
    <t xml:space="preserve">Probabilidade e Estatística</t>
  </si>
  <si>
    <t xml:space="preserve">Programação para Web II</t>
  </si>
  <si>
    <t xml:space="preserve">Interface Homem Computador + Fundamentos de Sistemas de Informação</t>
  </si>
  <si>
    <t xml:space="preserve">Metodologia da Pesquisa Científica + Tópicos avançados I</t>
  </si>
  <si>
    <t xml:space="preserve">Ética e Legislação Aplicada à Informática</t>
  </si>
  <si>
    <t xml:space="preserve">Estrutura de Dados II</t>
  </si>
  <si>
    <t xml:space="preserve">Segurança e Auditoria de Sistemas</t>
  </si>
  <si>
    <t xml:space="preserve">Tópicos Avançados II</t>
  </si>
  <si>
    <t xml:space="preserve">Banco de Dados II</t>
  </si>
  <si>
    <t xml:space="preserve">Computação Gráfica e Sistemas Multimídia</t>
  </si>
  <si>
    <t xml:space="preserve">Gerência de Projetos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</si>
</sst>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2"/>
      <name val="Arial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3" activeCellId="0" sqref="B23"/>
    </sheetView>
  </sheetViews>
  <sheetFormatPr defaultRowHeight="13.8" zeroHeight="false" outlineLevelRow="0" outlineLevelCol="0"/>
  <cols>
    <col collapsed="false" customWidth="true" hidden="false" outlineLevel="0" max="1" min="1" style="0" width="24.69"/>
    <col collapsed="false" customWidth="true" hidden="false" outlineLevel="0" max="2" min="2" style="0" width="61.74"/>
    <col collapsed="false" customWidth="true" hidden="false" outlineLevel="0" max="8" min="3" style="0" width="8.6"/>
    <col collapsed="false" customWidth="true" hidden="false" outlineLevel="0" max="9" min="9" style="0" width="8.08"/>
    <col collapsed="false" customWidth="true" hidden="false" outlineLevel="0" max="1022" min="10" style="0" width="8.6"/>
    <col collapsed="false" customWidth="true" hidden="false" outlineLevel="0" max="1025" min="1023" style="0" width="10.5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true" outlineLevel="0" collapsed="false">
      <c r="A2" s="3" t="s">
        <v>9</v>
      </c>
      <c r="B2" s="4" t="s">
        <v>10</v>
      </c>
      <c r="C2" s="4" t="n">
        <v>54</v>
      </c>
      <c r="D2" s="5"/>
      <c r="E2" s="5"/>
      <c r="F2" s="5"/>
      <c r="G2" s="5"/>
      <c r="H2" s="5"/>
      <c r="I2" s="6" t="n">
        <f aca="false">SUM(C2:C7)</f>
        <v>270</v>
      </c>
    </row>
    <row r="3" customFormat="false" ht="15" hidden="false" customHeight="false" outlineLevel="0" collapsed="false">
      <c r="A3" s="3"/>
      <c r="B3" s="4" t="s">
        <v>11</v>
      </c>
      <c r="C3" s="4" t="n">
        <v>54</v>
      </c>
      <c r="D3" s="5"/>
      <c r="E3" s="5"/>
      <c r="F3" s="5"/>
      <c r="G3" s="5"/>
      <c r="H3" s="5"/>
      <c r="I3" s="6"/>
    </row>
    <row r="4" customFormat="false" ht="15" hidden="false" customHeight="false" outlineLevel="0" collapsed="false">
      <c r="A4" s="3"/>
      <c r="B4" s="4" t="s">
        <v>12</v>
      </c>
      <c r="C4" s="4" t="n">
        <v>27</v>
      </c>
      <c r="D4" s="5"/>
      <c r="E4" s="5"/>
      <c r="F4" s="5"/>
      <c r="G4" s="5"/>
      <c r="H4" s="5"/>
      <c r="I4" s="6"/>
    </row>
    <row r="5" customFormat="false" ht="15" hidden="false" customHeight="false" outlineLevel="0" collapsed="false">
      <c r="A5" s="3"/>
      <c r="B5" s="4" t="s">
        <v>13</v>
      </c>
      <c r="C5" s="4" t="n">
        <v>54</v>
      </c>
      <c r="D5" s="5"/>
      <c r="E5" s="5"/>
      <c r="F5" s="5"/>
      <c r="G5" s="5"/>
      <c r="H5" s="5"/>
      <c r="I5" s="6"/>
    </row>
    <row r="6" customFormat="false" ht="15" hidden="false" customHeight="false" outlineLevel="0" collapsed="false">
      <c r="A6" s="3"/>
      <c r="B6" s="4" t="s">
        <v>14</v>
      </c>
      <c r="C6" s="4" t="n">
        <v>27</v>
      </c>
      <c r="D6" s="5"/>
      <c r="E6" s="5"/>
      <c r="F6" s="5"/>
      <c r="G6" s="5"/>
      <c r="H6" s="5"/>
      <c r="I6" s="6"/>
    </row>
    <row r="7" customFormat="false" ht="15" hidden="false" customHeight="false" outlineLevel="0" collapsed="false">
      <c r="A7" s="3"/>
      <c r="B7" s="4" t="s">
        <v>15</v>
      </c>
      <c r="C7" s="4" t="n">
        <v>54</v>
      </c>
      <c r="D7" s="5"/>
      <c r="E7" s="5"/>
      <c r="F7" s="5"/>
      <c r="G7" s="5"/>
      <c r="H7" s="5"/>
      <c r="I7" s="6"/>
    </row>
    <row r="8" customFormat="false" ht="15" hidden="false" customHeight="true" outlineLevel="0" collapsed="false">
      <c r="A8" s="3" t="s">
        <v>9</v>
      </c>
      <c r="B8" s="4" t="s">
        <v>16</v>
      </c>
      <c r="C8" s="5"/>
      <c r="D8" s="4" t="n">
        <v>54</v>
      </c>
      <c r="E8" s="5"/>
      <c r="F8" s="5"/>
      <c r="G8" s="5"/>
      <c r="H8" s="5"/>
      <c r="I8" s="6" t="n">
        <f aca="false">SUM(D8:D12)</f>
        <v>270</v>
      </c>
    </row>
    <row r="9" customFormat="false" ht="15" hidden="false" customHeight="false" outlineLevel="0" collapsed="false">
      <c r="A9" s="3"/>
      <c r="B9" s="4" t="s">
        <v>17</v>
      </c>
      <c r="C9" s="5"/>
      <c r="D9" s="4" t="n">
        <v>54</v>
      </c>
      <c r="E9" s="5"/>
      <c r="F9" s="5"/>
      <c r="G9" s="5"/>
      <c r="H9" s="5"/>
      <c r="I9" s="6"/>
    </row>
    <row r="10" customFormat="false" ht="15" hidden="false" customHeight="false" outlineLevel="0" collapsed="false">
      <c r="A10" s="3"/>
      <c r="B10" s="4" t="s">
        <v>18</v>
      </c>
      <c r="C10" s="5"/>
      <c r="D10" s="4" t="n">
        <v>54</v>
      </c>
      <c r="E10" s="5"/>
      <c r="F10" s="5"/>
      <c r="G10" s="5"/>
      <c r="H10" s="5"/>
      <c r="I10" s="6"/>
    </row>
    <row r="11" customFormat="false" ht="15" hidden="false" customHeight="false" outlineLevel="0" collapsed="false">
      <c r="A11" s="3"/>
      <c r="B11" s="4" t="s">
        <v>19</v>
      </c>
      <c r="C11" s="5"/>
      <c r="D11" s="4" t="n">
        <v>54</v>
      </c>
      <c r="E11" s="5"/>
      <c r="F11" s="5"/>
      <c r="G11" s="5"/>
      <c r="H11" s="5"/>
      <c r="I11" s="6"/>
    </row>
    <row r="12" customFormat="false" ht="15" hidden="false" customHeight="false" outlineLevel="0" collapsed="false">
      <c r="A12" s="3"/>
      <c r="B12" s="4" t="s">
        <v>20</v>
      </c>
      <c r="C12" s="5"/>
      <c r="D12" s="4" t="n">
        <v>54</v>
      </c>
      <c r="E12" s="5"/>
      <c r="F12" s="5"/>
      <c r="G12" s="5"/>
      <c r="H12" s="5"/>
      <c r="I12" s="6"/>
    </row>
    <row r="13" customFormat="false" ht="15" hidden="false" customHeight="true" outlineLevel="0" collapsed="false">
      <c r="A13" s="3" t="s">
        <v>21</v>
      </c>
      <c r="B13" s="4" t="s">
        <v>22</v>
      </c>
      <c r="C13" s="5"/>
      <c r="D13" s="5"/>
      <c r="E13" s="4" t="n">
        <v>27</v>
      </c>
      <c r="F13" s="5"/>
      <c r="G13" s="5"/>
      <c r="H13" s="5"/>
      <c r="I13" s="6" t="n">
        <f aca="false">SUM(E13:E19)</f>
        <v>270</v>
      </c>
    </row>
    <row r="14" customFormat="false" ht="15" hidden="false" customHeight="false" outlineLevel="0" collapsed="false">
      <c r="A14" s="3"/>
      <c r="B14" s="4" t="s">
        <v>23</v>
      </c>
      <c r="C14" s="5"/>
      <c r="D14" s="5"/>
      <c r="E14" s="4" t="n">
        <v>27</v>
      </c>
      <c r="F14" s="5"/>
      <c r="G14" s="5"/>
      <c r="H14" s="5"/>
      <c r="I14" s="6"/>
    </row>
    <row r="15" customFormat="false" ht="15" hidden="false" customHeight="false" outlineLevel="0" collapsed="false">
      <c r="A15" s="3"/>
      <c r="B15" s="4" t="s">
        <v>24</v>
      </c>
      <c r="C15" s="5"/>
      <c r="D15" s="5"/>
      <c r="E15" s="4" t="n">
        <v>54</v>
      </c>
      <c r="F15" s="5"/>
      <c r="G15" s="5"/>
      <c r="H15" s="5"/>
      <c r="I15" s="6"/>
    </row>
    <row r="16" customFormat="false" ht="15" hidden="false" customHeight="false" outlineLevel="0" collapsed="false">
      <c r="A16" s="3"/>
      <c r="B16" s="4" t="s">
        <v>25</v>
      </c>
      <c r="C16" s="5"/>
      <c r="D16" s="5"/>
      <c r="E16" s="4" t="n">
        <v>54</v>
      </c>
      <c r="F16" s="5"/>
      <c r="G16" s="5"/>
      <c r="H16" s="5"/>
      <c r="I16" s="6"/>
    </row>
    <row r="17" customFormat="false" ht="15" hidden="false" customHeight="false" outlineLevel="0" collapsed="false">
      <c r="A17" s="3"/>
      <c r="B17" s="7" t="s">
        <v>26</v>
      </c>
      <c r="C17" s="5"/>
      <c r="D17" s="5"/>
      <c r="E17" s="4" t="n">
        <v>27</v>
      </c>
      <c r="F17" s="5"/>
      <c r="G17" s="5"/>
      <c r="H17" s="5"/>
      <c r="I17" s="6"/>
    </row>
    <row r="18" customFormat="false" ht="15" hidden="false" customHeight="false" outlineLevel="0" collapsed="false">
      <c r="A18" s="3"/>
      <c r="B18" s="4" t="s">
        <v>27</v>
      </c>
      <c r="C18" s="5"/>
      <c r="D18" s="5"/>
      <c r="E18" s="4" t="n">
        <v>27</v>
      </c>
      <c r="F18" s="5"/>
      <c r="G18" s="5"/>
      <c r="H18" s="5"/>
      <c r="I18" s="6"/>
    </row>
    <row r="19" customFormat="false" ht="15" hidden="false" customHeight="false" outlineLevel="0" collapsed="false">
      <c r="A19" s="3"/>
      <c r="B19" s="4" t="s">
        <v>28</v>
      </c>
      <c r="C19" s="5"/>
      <c r="D19" s="5"/>
      <c r="E19" s="4" t="n">
        <v>54</v>
      </c>
      <c r="F19" s="5"/>
      <c r="G19" s="5"/>
      <c r="H19" s="5"/>
      <c r="I19" s="6"/>
    </row>
    <row r="20" customFormat="false" ht="15" hidden="false" customHeight="true" outlineLevel="0" collapsed="false">
      <c r="A20" s="3" t="s">
        <v>29</v>
      </c>
      <c r="B20" s="4" t="s">
        <v>30</v>
      </c>
      <c r="C20" s="5"/>
      <c r="D20" s="5"/>
      <c r="E20" s="5"/>
      <c r="F20" s="4" t="n">
        <v>81</v>
      </c>
      <c r="G20" s="5"/>
      <c r="H20" s="5"/>
      <c r="I20" s="6" t="n">
        <f aca="false">SUM(F20:F24)</f>
        <v>270</v>
      </c>
    </row>
    <row r="21" customFormat="false" ht="15" hidden="false" customHeight="false" outlineLevel="0" collapsed="false">
      <c r="A21" s="3"/>
      <c r="B21" s="4" t="s">
        <v>31</v>
      </c>
      <c r="C21" s="5"/>
      <c r="D21" s="5"/>
      <c r="E21" s="5"/>
      <c r="F21" s="4" t="n">
        <v>54</v>
      </c>
      <c r="G21" s="5"/>
      <c r="H21" s="5"/>
      <c r="I21" s="6"/>
    </row>
    <row r="22" customFormat="false" ht="15" hidden="false" customHeight="false" outlineLevel="0" collapsed="false">
      <c r="A22" s="3"/>
      <c r="B22" s="7" t="s">
        <v>32</v>
      </c>
      <c r="C22" s="5"/>
      <c r="D22" s="5"/>
      <c r="E22" s="5"/>
      <c r="F22" s="7" t="n">
        <v>54</v>
      </c>
      <c r="G22" s="5"/>
      <c r="H22" s="5"/>
      <c r="I22" s="6"/>
    </row>
    <row r="23" customFormat="false" ht="15" hidden="false" customHeight="false" outlineLevel="0" collapsed="false">
      <c r="A23" s="3"/>
      <c r="B23" s="4" t="s">
        <v>33</v>
      </c>
      <c r="C23" s="5"/>
      <c r="D23" s="5"/>
      <c r="E23" s="5"/>
      <c r="F23" s="4" t="n">
        <v>27</v>
      </c>
      <c r="G23" s="5"/>
      <c r="H23" s="5"/>
      <c r="I23" s="6"/>
    </row>
    <row r="24" customFormat="false" ht="15" hidden="false" customHeight="false" outlineLevel="0" collapsed="false">
      <c r="A24" s="3"/>
      <c r="B24" s="4" t="s">
        <v>34</v>
      </c>
      <c r="C24" s="5"/>
      <c r="D24" s="5"/>
      <c r="E24" s="5"/>
      <c r="F24" s="4" t="n">
        <v>54</v>
      </c>
      <c r="G24" s="5"/>
      <c r="H24" s="5"/>
      <c r="I24" s="6"/>
    </row>
    <row r="25" customFormat="false" ht="15" hidden="false" customHeight="true" outlineLevel="0" collapsed="false">
      <c r="A25" s="3" t="s">
        <v>35</v>
      </c>
      <c r="B25" s="7" t="s">
        <v>36</v>
      </c>
      <c r="C25" s="5"/>
      <c r="D25" s="5"/>
      <c r="E25" s="5"/>
      <c r="F25" s="5"/>
      <c r="G25" s="4" t="n">
        <v>54</v>
      </c>
      <c r="H25" s="5"/>
      <c r="I25" s="6" t="n">
        <f aca="false">SUM(G25:G30)</f>
        <v>270</v>
      </c>
    </row>
    <row r="26" customFormat="false" ht="15" hidden="false" customHeight="false" outlineLevel="0" collapsed="false">
      <c r="A26" s="3"/>
      <c r="B26" s="4" t="s">
        <v>37</v>
      </c>
      <c r="C26" s="5"/>
      <c r="D26" s="5"/>
      <c r="E26" s="5"/>
      <c r="F26" s="5"/>
      <c r="G26" s="4" t="n">
        <v>27</v>
      </c>
      <c r="H26" s="5"/>
      <c r="I26" s="6"/>
    </row>
    <row r="27" customFormat="false" ht="15" hidden="false" customHeight="false" outlineLevel="0" collapsed="false">
      <c r="A27" s="3"/>
      <c r="B27" s="4" t="s">
        <v>38</v>
      </c>
      <c r="C27" s="5"/>
      <c r="D27" s="5"/>
      <c r="E27" s="5"/>
      <c r="F27" s="5"/>
      <c r="G27" s="4" t="n">
        <v>54</v>
      </c>
      <c r="H27" s="5"/>
      <c r="I27" s="6"/>
    </row>
    <row r="28" customFormat="false" ht="15" hidden="false" customHeight="false" outlineLevel="0" collapsed="false">
      <c r="A28" s="3"/>
      <c r="B28" s="4" t="s">
        <v>39</v>
      </c>
      <c r="C28" s="5"/>
      <c r="D28" s="5"/>
      <c r="E28" s="5"/>
      <c r="F28" s="5"/>
      <c r="G28" s="4" t="n">
        <v>54</v>
      </c>
      <c r="H28" s="5"/>
      <c r="I28" s="6"/>
    </row>
    <row r="29" customFormat="false" ht="15" hidden="false" customHeight="false" outlineLevel="0" collapsed="false">
      <c r="A29" s="3"/>
      <c r="B29" s="4" t="s">
        <v>40</v>
      </c>
      <c r="C29" s="5"/>
      <c r="D29" s="5"/>
      <c r="E29" s="5"/>
      <c r="F29" s="5"/>
      <c r="G29" s="4" t="n">
        <v>27</v>
      </c>
      <c r="H29" s="5"/>
      <c r="I29" s="6"/>
    </row>
    <row r="30" customFormat="false" ht="15" hidden="false" customHeight="false" outlineLevel="0" collapsed="false">
      <c r="A30" s="3"/>
      <c r="B30" s="4" t="s">
        <v>41</v>
      </c>
      <c r="C30" s="5"/>
      <c r="D30" s="5"/>
      <c r="E30" s="5"/>
      <c r="F30" s="5"/>
      <c r="G30" s="4" t="n">
        <v>54</v>
      </c>
      <c r="H30" s="5"/>
      <c r="I30" s="6"/>
    </row>
    <row r="31" customFormat="false" ht="15" hidden="false" customHeight="true" outlineLevel="0" collapsed="false">
      <c r="A31" s="3" t="s">
        <v>42</v>
      </c>
      <c r="B31" s="4" t="s">
        <v>43</v>
      </c>
      <c r="C31" s="5"/>
      <c r="D31" s="5"/>
      <c r="E31" s="5"/>
      <c r="F31" s="5"/>
      <c r="G31" s="5"/>
      <c r="H31" s="4" t="n">
        <v>54</v>
      </c>
      <c r="I31" s="6" t="n">
        <f aca="false">SUM(H31:H36)</f>
        <v>270</v>
      </c>
    </row>
    <row r="32" customFormat="false" ht="15" hidden="false" customHeight="false" outlineLevel="0" collapsed="false">
      <c r="A32" s="3"/>
      <c r="B32" s="4" t="s">
        <v>44</v>
      </c>
      <c r="C32" s="5"/>
      <c r="D32" s="5"/>
      <c r="E32" s="5"/>
      <c r="F32" s="5"/>
      <c r="G32" s="5"/>
      <c r="H32" s="4" t="n">
        <v>27</v>
      </c>
      <c r="I32" s="6"/>
    </row>
    <row r="33" customFormat="false" ht="15" hidden="false" customHeight="false" outlineLevel="0" collapsed="false">
      <c r="A33" s="3"/>
      <c r="B33" s="4" t="s">
        <v>45</v>
      </c>
      <c r="C33" s="5"/>
      <c r="D33" s="5"/>
      <c r="E33" s="5"/>
      <c r="F33" s="5"/>
      <c r="G33" s="5"/>
      <c r="H33" s="4" t="n">
        <v>27</v>
      </c>
      <c r="I33" s="6"/>
    </row>
    <row r="34" customFormat="false" ht="15" hidden="false" customHeight="false" outlineLevel="0" collapsed="false">
      <c r="A34" s="3"/>
      <c r="B34" s="4" t="s">
        <v>46</v>
      </c>
      <c r="C34" s="5"/>
      <c r="D34" s="5"/>
      <c r="E34" s="5"/>
      <c r="F34" s="5"/>
      <c r="G34" s="5"/>
      <c r="H34" s="4" t="n">
        <v>54</v>
      </c>
      <c r="I34" s="6"/>
    </row>
    <row r="35" customFormat="false" ht="15" hidden="false" customHeight="false" outlineLevel="0" collapsed="false">
      <c r="A35" s="3"/>
      <c r="B35" s="4" t="s">
        <v>47</v>
      </c>
      <c r="C35" s="5"/>
      <c r="D35" s="5"/>
      <c r="E35" s="5"/>
      <c r="F35" s="5"/>
      <c r="G35" s="5"/>
      <c r="H35" s="4" t="n">
        <v>54</v>
      </c>
      <c r="I35" s="6"/>
    </row>
    <row r="36" customFormat="false" ht="15" hidden="false" customHeight="false" outlineLevel="0" collapsed="false">
      <c r="A36" s="3"/>
      <c r="B36" s="4" t="s">
        <v>48</v>
      </c>
      <c r="C36" s="5"/>
      <c r="D36" s="5"/>
      <c r="E36" s="5"/>
      <c r="F36" s="5"/>
      <c r="G36" s="5"/>
      <c r="H36" s="4" t="n">
        <v>54</v>
      </c>
      <c r="I36" s="6"/>
    </row>
    <row r="37" customFormat="false" ht="15.85" hidden="false" customHeight="true" outlineLevel="0" collapsed="false">
      <c r="A37" s="8" t="s">
        <v>49</v>
      </c>
      <c r="B37" s="8" t="s">
        <v>50</v>
      </c>
      <c r="C37" s="8"/>
      <c r="D37" s="8"/>
      <c r="E37" s="8"/>
      <c r="F37" s="8"/>
      <c r="G37" s="8"/>
      <c r="H37" s="8" t="n">
        <v>54</v>
      </c>
      <c r="I37" s="5" t="n">
        <f aca="false">SUM(H37)</f>
        <v>54</v>
      </c>
    </row>
    <row r="38" customFormat="false" ht="15" hidden="false" customHeight="false" outlineLevel="0" collapsed="false">
      <c r="A38" s="9" t="s">
        <v>51</v>
      </c>
      <c r="B38" s="9"/>
      <c r="C38" s="9"/>
      <c r="D38" s="9"/>
      <c r="E38" s="9"/>
      <c r="F38" s="9"/>
      <c r="G38" s="9"/>
      <c r="H38" s="9"/>
      <c r="I38" s="5" t="n">
        <f aca="false">SUM(C2:H36)</f>
        <v>1620</v>
      </c>
    </row>
    <row r="39" customFormat="false" ht="15" hidden="false" customHeight="false" outlineLevel="0" collapsed="false">
      <c r="A39" s="9" t="s">
        <v>52</v>
      </c>
      <c r="B39" s="9"/>
      <c r="C39" s="9"/>
      <c r="D39" s="9"/>
      <c r="E39" s="9"/>
      <c r="F39" s="9"/>
      <c r="G39" s="9"/>
      <c r="H39" s="9"/>
      <c r="I39" s="5" t="n">
        <f aca="false">I38/0.75</f>
        <v>2160</v>
      </c>
    </row>
  </sheetData>
  <mergeCells count="15">
    <mergeCell ref="A2:A7"/>
    <mergeCell ref="I2:I7"/>
    <mergeCell ref="A8:A12"/>
    <mergeCell ref="I8:I12"/>
    <mergeCell ref="A13:A19"/>
    <mergeCell ref="I13:I19"/>
    <mergeCell ref="A20:A24"/>
    <mergeCell ref="I20:I24"/>
    <mergeCell ref="A25:A30"/>
    <mergeCell ref="I25:I30"/>
    <mergeCell ref="A31:A36"/>
    <mergeCell ref="I31:I36"/>
    <mergeCell ref="A37:H37"/>
    <mergeCell ref="A38:H38"/>
    <mergeCell ref="A39:H3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D43" activeCellId="0" sqref="D43"/>
    </sheetView>
  </sheetViews>
  <sheetFormatPr defaultRowHeight="13.8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64.6"/>
    <col collapsed="false" customWidth="true" hidden="true" outlineLevel="0" max="3" min="3" style="0" width="5.54"/>
    <col collapsed="false" customWidth="true" hidden="false" outlineLevel="0" max="4" min="4" style="0" width="63.17"/>
    <col collapsed="false" customWidth="true" hidden="false" outlineLevel="0" max="5" min="5" style="0" width="16.14"/>
    <col collapsed="false" customWidth="true" hidden="false" outlineLevel="0" max="1025" min="6" style="0" width="8.6"/>
  </cols>
  <sheetData>
    <row r="1" customFormat="false" ht="13.8" hidden="false" customHeight="false" outlineLevel="0" collapsed="false">
      <c r="A1" s="0" t="s">
        <v>53</v>
      </c>
      <c r="B1" s="0" t="s">
        <v>1</v>
      </c>
      <c r="C1" s="0" t="s">
        <v>8</v>
      </c>
      <c r="D1" s="0" t="s">
        <v>54</v>
      </c>
    </row>
    <row r="2" customFormat="false" ht="15" hidden="false" customHeight="false" outlineLevel="0" collapsed="false">
      <c r="A2" s="0" t="n">
        <v>1</v>
      </c>
      <c r="B2" s="0" t="str">
        <f aca="false">matriz!B2</f>
        <v>Algoritmos</v>
      </c>
      <c r="C2" s="0" t="n">
        <v>54</v>
      </c>
      <c r="D2" s="0" t="s">
        <v>10</v>
      </c>
      <c r="F2" s="10" t="s">
        <v>55</v>
      </c>
    </row>
    <row r="3" customFormat="false" ht="13.8" hidden="false" customHeight="false" outlineLevel="0" collapsed="false">
      <c r="B3" s="0" t="str">
        <f aca="false">matriz!B3</f>
        <v>Fundamentos da Computação</v>
      </c>
      <c r="C3" s="0" t="n">
        <v>54</v>
      </c>
      <c r="D3" s="0" t="s">
        <v>11</v>
      </c>
    </row>
    <row r="4" customFormat="false" ht="13.8" hidden="false" customHeight="false" outlineLevel="0" collapsed="false">
      <c r="B4" s="0" t="str">
        <f aca="false">matriz!B4</f>
        <v>Fundamentos de Engenharia de Software </v>
      </c>
      <c r="C4" s="0" t="n">
        <v>27</v>
      </c>
      <c r="D4" s="0" t="s">
        <v>56</v>
      </c>
    </row>
    <row r="5" customFormat="false" ht="13.8" hidden="false" customHeight="false" outlineLevel="0" collapsed="false">
      <c r="B5" s="0" t="str">
        <f aca="false">matriz!B5</f>
        <v>Matemática</v>
      </c>
      <c r="C5" s="0" t="n">
        <v>54</v>
      </c>
      <c r="D5" s="0" t="s">
        <v>57</v>
      </c>
    </row>
    <row r="6" customFormat="false" ht="13.8" hidden="false" customHeight="false" outlineLevel="0" collapsed="false">
      <c r="B6" s="0" t="str">
        <f aca="false">matriz!B6</f>
        <v>Leitura e Produção de Textos</v>
      </c>
      <c r="C6" s="0" t="n">
        <v>27</v>
      </c>
      <c r="D6" s="0" t="s">
        <v>58</v>
      </c>
    </row>
    <row r="7" customFormat="false" ht="15" hidden="false" customHeight="false" outlineLevel="0" collapsed="false">
      <c r="B7" s="0" t="str">
        <f aca="false">matriz!B7</f>
        <v>Inglês Acadêmico</v>
      </c>
      <c r="C7" s="0" t="n">
        <v>54</v>
      </c>
      <c r="D7" s="10" t="s">
        <v>59</v>
      </c>
    </row>
    <row r="8" customFormat="false" ht="15" hidden="false" customHeight="false" outlineLevel="0" collapsed="false">
      <c r="A8" s="0" t="n">
        <v>2</v>
      </c>
      <c r="B8" s="0" t="str">
        <f aca="false">matriz!B8</f>
        <v>Sistemas Operacionais</v>
      </c>
      <c r="C8" s="0" t="n">
        <v>54</v>
      </c>
      <c r="D8" s="10" t="s">
        <v>16</v>
      </c>
    </row>
    <row r="9" customFormat="false" ht="13.8" hidden="false" customHeight="false" outlineLevel="0" collapsed="false">
      <c r="B9" s="0" t="str">
        <f aca="false">matriz!B9</f>
        <v>Banco de Dados</v>
      </c>
      <c r="C9" s="0" t="n">
        <v>54</v>
      </c>
      <c r="D9" s="0" t="s">
        <v>60</v>
      </c>
    </row>
    <row r="10" customFormat="false" ht="15" hidden="false" customHeight="false" outlineLevel="0" collapsed="false">
      <c r="B10" s="0" t="str">
        <f aca="false">matriz!B10</f>
        <v>Arquitetura e Projeto de Software</v>
      </c>
      <c r="C10" s="0" t="n">
        <v>54</v>
      </c>
      <c r="D10" s="10" t="s">
        <v>18</v>
      </c>
    </row>
    <row r="11" customFormat="false" ht="13.8" hidden="false" customHeight="false" outlineLevel="0" collapsed="false">
      <c r="B11" s="0" t="str">
        <f aca="false">matriz!B11</f>
        <v>Estrutura de Dados</v>
      </c>
      <c r="C11" s="0" t="n">
        <v>54</v>
      </c>
      <c r="D11" s="0" t="s">
        <v>61</v>
      </c>
    </row>
    <row r="12" customFormat="false" ht="13.8" hidden="false" customHeight="false" outlineLevel="0" collapsed="false">
      <c r="B12" s="0" t="str">
        <f aca="false">matriz!B12</f>
        <v>Projeto Computacional</v>
      </c>
      <c r="C12" s="0" t="n">
        <v>54</v>
      </c>
      <c r="D12" s="0" t="s">
        <v>62</v>
      </c>
    </row>
    <row r="13" customFormat="false" ht="15" hidden="false" customHeight="false" outlineLevel="0" collapsed="false">
      <c r="A13" s="0" t="n">
        <v>3</v>
      </c>
      <c r="B13" s="0" t="str">
        <f aca="false">matriz!B13</f>
        <v>Programação Orientada a Objetos</v>
      </c>
      <c r="C13" s="0" t="n">
        <v>27</v>
      </c>
      <c r="D13" s="10" t="s">
        <v>22</v>
      </c>
    </row>
    <row r="14" customFormat="false" ht="15" hidden="false" customHeight="false" outlineLevel="0" collapsed="false">
      <c r="B14" s="0" t="str">
        <f aca="false">matriz!B14</f>
        <v>Verificação, Validação e Teste de Software</v>
      </c>
      <c r="C14" s="0" t="n">
        <v>27</v>
      </c>
      <c r="D14" s="10" t="s">
        <v>63</v>
      </c>
    </row>
    <row r="15" customFormat="false" ht="15" hidden="false" customHeight="false" outlineLevel="0" collapsed="false">
      <c r="B15" s="0" t="str">
        <f aca="false">matriz!B15</f>
        <v>Técnicas de Engenharia de Requisitos</v>
      </c>
      <c r="C15" s="0" t="n">
        <v>54</v>
      </c>
      <c r="D15" s="10" t="s">
        <v>64</v>
      </c>
    </row>
    <row r="16" customFormat="false" ht="15" hidden="false" customHeight="false" outlineLevel="0" collapsed="false">
      <c r="B16" s="0" t="str">
        <f aca="false">matriz!B16</f>
        <v>Redes de Computadores</v>
      </c>
      <c r="C16" s="0" t="n">
        <v>54</v>
      </c>
      <c r="D16" s="10" t="s">
        <v>25</v>
      </c>
    </row>
    <row r="17" customFormat="false" ht="15" hidden="false" customHeight="false" outlineLevel="0" collapsed="false">
      <c r="B17" s="0" t="str">
        <f aca="false">matriz!B17</f>
        <v>Relações Étnico-Raciais</v>
      </c>
      <c r="C17" s="0" t="n">
        <v>27</v>
      </c>
      <c r="D17" s="10" t="s">
        <v>65</v>
      </c>
    </row>
    <row r="18" customFormat="false" ht="15" hidden="false" customHeight="false" outlineLevel="0" collapsed="false">
      <c r="B18" s="0" t="str">
        <f aca="false">matriz!B18</f>
        <v>Educação Ambiental</v>
      </c>
      <c r="C18" s="0" t="n">
        <v>27</v>
      </c>
      <c r="D18" s="10" t="s">
        <v>27</v>
      </c>
    </row>
    <row r="19" customFormat="false" ht="15" hidden="false" customHeight="false" outlineLevel="0" collapsed="false">
      <c r="B19" s="0" t="str">
        <f aca="false">matriz!B19</f>
        <v>Projeto Ambiental</v>
      </c>
      <c r="C19" s="0" t="n">
        <v>54</v>
      </c>
      <c r="D19" s="10" t="s">
        <v>66</v>
      </c>
    </row>
    <row r="20" customFormat="false" ht="15" hidden="false" customHeight="false" outlineLevel="0" collapsed="false">
      <c r="A20" s="0" t="n">
        <v>4</v>
      </c>
      <c r="B20" s="0" t="str">
        <f aca="false">matriz!B20</f>
        <v>Programação para Web</v>
      </c>
      <c r="C20" s="0" t="n">
        <v>81</v>
      </c>
      <c r="D20" s="10" t="s">
        <v>67</v>
      </c>
    </row>
    <row r="21" customFormat="false" ht="15" hidden="false" customHeight="false" outlineLevel="0" collapsed="false">
      <c r="B21" s="0" t="str">
        <f aca="false">matriz!B21</f>
        <v>Administração de Serviços para a Internet</v>
      </c>
      <c r="C21" s="0" t="n">
        <v>54</v>
      </c>
      <c r="D21" s="10" t="s">
        <v>68</v>
      </c>
    </row>
    <row r="22" customFormat="false" ht="15" hidden="false" customHeight="false" outlineLevel="0" collapsed="false">
      <c r="B22" s="0" t="str">
        <f aca="false">matriz!B22</f>
        <v>Introdução à Probabilidade e Estatística</v>
      </c>
      <c r="C22" s="0" t="n">
        <v>54</v>
      </c>
      <c r="D22" s="0" t="s">
        <v>69</v>
      </c>
      <c r="E22" s="10" t="s">
        <v>70</v>
      </c>
      <c r="F22" s="10" t="s">
        <v>71</v>
      </c>
    </row>
    <row r="23" customFormat="false" ht="13.8" hidden="false" customHeight="false" outlineLevel="0" collapsed="false">
      <c r="B23" s="0" t="str">
        <f aca="false">matriz!B23</f>
        <v>Sociologia do Trabalho</v>
      </c>
      <c r="C23" s="0" t="n">
        <v>27</v>
      </c>
      <c r="D23" s="0" t="s">
        <v>33</v>
      </c>
    </row>
    <row r="24" customFormat="false" ht="15" hidden="false" customHeight="false" outlineLevel="0" collapsed="false">
      <c r="B24" s="0" t="str">
        <f aca="false">matriz!B24</f>
        <v>Projeto Social</v>
      </c>
      <c r="C24" s="0" t="n">
        <v>54</v>
      </c>
      <c r="D24" s="10" t="s">
        <v>72</v>
      </c>
    </row>
    <row r="25" customFormat="false" ht="15" hidden="false" customHeight="false" outlineLevel="0" collapsed="false">
      <c r="A25" s="0" t="n">
        <v>5</v>
      </c>
      <c r="B25" s="0" t="str">
        <f aca="false">matriz!B25</f>
        <v>Experiência do Usuário (Usabilidade, IHC e UX)</v>
      </c>
      <c r="C25" s="0" t="n">
        <v>54</v>
      </c>
      <c r="D25" s="10" t="s">
        <v>73</v>
      </c>
    </row>
    <row r="26" customFormat="false" ht="15" hidden="false" customHeight="false" outlineLevel="0" collapsed="false">
      <c r="B26" s="0" t="str">
        <f aca="false">matriz!B26</f>
        <v>Libras</v>
      </c>
      <c r="C26" s="0" t="n">
        <v>27</v>
      </c>
      <c r="D26" s="10" t="s">
        <v>37</v>
      </c>
    </row>
    <row r="27" customFormat="false" ht="15" hidden="false" customHeight="false" outlineLevel="0" collapsed="false">
      <c r="B27" s="0" t="str">
        <f aca="false">matriz!B27</f>
        <v>Sistemas Distribuídos</v>
      </c>
      <c r="C27" s="0" t="n">
        <v>54</v>
      </c>
      <c r="D27" s="10" t="s">
        <v>38</v>
      </c>
    </row>
    <row r="28" customFormat="false" ht="15" hidden="false" customHeight="false" outlineLevel="0" collapsed="false">
      <c r="B28" s="0" t="str">
        <f aca="false">matriz!B28</f>
        <v>Metodologia da Pesquisa Científica</v>
      </c>
      <c r="C28" s="0" t="n">
        <v>54</v>
      </c>
      <c r="D28" s="10" t="s">
        <v>74</v>
      </c>
    </row>
    <row r="29" customFormat="false" ht="13.8" hidden="false" customHeight="false" outlineLevel="0" collapsed="false">
      <c r="B29" s="0" t="str">
        <f aca="false">matriz!B29</f>
        <v>Ética e Legislação</v>
      </c>
      <c r="C29" s="0" t="n">
        <v>27</v>
      </c>
      <c r="D29" s="0" t="s">
        <v>75</v>
      </c>
    </row>
    <row r="30" customFormat="false" ht="15" hidden="false" customHeight="false" outlineLevel="0" collapsed="false">
      <c r="B30" s="0" t="str">
        <f aca="false">matriz!B30</f>
        <v>Projeto de Inclusão</v>
      </c>
      <c r="C30" s="0" t="n">
        <v>54</v>
      </c>
      <c r="D30" s="10"/>
    </row>
    <row r="31" customFormat="false" ht="15" hidden="false" customHeight="false" outlineLevel="0" collapsed="false">
      <c r="A31" s="0" t="n">
        <v>6</v>
      </c>
      <c r="B31" s="0" t="str">
        <f aca="false">matriz!B31</f>
        <v>Fundamentos de Inteligência Artificial</v>
      </c>
      <c r="C31" s="0" t="n">
        <v>54</v>
      </c>
      <c r="D31" s="10" t="s">
        <v>76</v>
      </c>
    </row>
    <row r="32" customFormat="false" ht="15" hidden="false" customHeight="false" outlineLevel="0" collapsed="false">
      <c r="B32" s="0" t="str">
        <f aca="false">matriz!B32</f>
        <v>Segurança da Informação</v>
      </c>
      <c r="C32" s="0" t="n">
        <v>27</v>
      </c>
      <c r="D32" s="10" t="s">
        <v>77</v>
      </c>
    </row>
    <row r="33" customFormat="false" ht="15" hidden="false" customHeight="false" outlineLevel="0" collapsed="false">
      <c r="B33" s="0" t="str">
        <f aca="false">matriz!B33</f>
        <v>Empreendedorismo e Marketing Digital</v>
      </c>
      <c r="C33" s="0" t="n">
        <v>27</v>
      </c>
      <c r="D33" s="10" t="s">
        <v>78</v>
      </c>
    </row>
    <row r="34" customFormat="false" ht="15" hidden="false" customHeight="false" outlineLevel="0" collapsed="false">
      <c r="B34" s="0" t="str">
        <f aca="false">matriz!B34</f>
        <v>Fundamentos de Data Science</v>
      </c>
      <c r="C34" s="0" t="n">
        <v>54</v>
      </c>
      <c r="D34" s="10" t="s">
        <v>79</v>
      </c>
    </row>
    <row r="35" customFormat="false" ht="15" hidden="false" customHeight="false" outlineLevel="0" collapsed="false">
      <c r="B35" s="0" t="str">
        <f aca="false">matriz!B35</f>
        <v>Visualizalização de Dados e Storytelling</v>
      </c>
      <c r="C35" s="0" t="n">
        <v>54</v>
      </c>
      <c r="D35" s="10" t="s">
        <v>80</v>
      </c>
    </row>
    <row r="36" customFormat="false" ht="15" hidden="false" customHeight="false" outlineLevel="0" collapsed="false">
      <c r="B36" s="0" t="str">
        <f aca="false">matriz!B36</f>
        <v>Gerência e Governança de Projetos de Tecnologia da Informação</v>
      </c>
      <c r="C36" s="0" t="n">
        <v>54</v>
      </c>
      <c r="D36" s="10" t="s">
        <v>81</v>
      </c>
    </row>
    <row r="37" customFormat="false" ht="13.8" hidden="false" customHeight="false" outlineLevel="0" collapsed="false">
      <c r="B37" s="0" t="str">
        <f aca="false">matriz!B37</f>
        <v>TCC</v>
      </c>
      <c r="C37" s="0" t="n">
        <v>54</v>
      </c>
    </row>
  </sheetData>
  <mergeCells count="6">
    <mergeCell ref="A2:A7"/>
    <mergeCell ref="A8:A12"/>
    <mergeCell ref="A13:A19"/>
    <mergeCell ref="A20:A24"/>
    <mergeCell ref="A25:A30"/>
    <mergeCell ref="A31:A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2019-05-27T22:38:23Z</dcterms:created>
  <dc:creator>Vinícius</dc:creator>
  <dc:description/>
  <dc:language>en-US</dc:language>
  <cp:lastModifiedBy/>
  <dcterms:modified xsi:type="dcterms:W3CDTF">2019-05-30T12:45:46Z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