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Eliana/Documents/_csprojects/county-elections/stats/"/>
    </mc:Choice>
  </mc:AlternateContent>
  <xr:revisionPtr revIDLastSave="0" documentId="13_ncr:1_{347556B9-1D22-6741-A9A8-B03FECA8E9FD}" xr6:coauthVersionLast="45" xr6:coauthVersionMax="45" xr10:uidLastSave="{00000000-0000-0000-0000-000000000000}"/>
  <bookViews>
    <workbookView xWindow="0" yWindow="460" windowWidth="25600" windowHeight="14060" xr2:uid="{00000000-000D-0000-FFFF-FFFF00000000}"/>
  </bookViews>
  <sheets>
    <sheet name="summary calculations" sheetId="13" r:id="rId1"/>
    <sheet name="all_data" sheetId="1" r:id="rId2"/>
    <sheet name="colorado" sheetId="2" r:id="rId3"/>
    <sheet name="iowa" sheetId="3" r:id="rId4"/>
    <sheet name="michigan" sheetId="4" r:id="rId5"/>
    <sheet name="minnesota" sheetId="5" r:id="rId6"/>
    <sheet name="newhampshire" sheetId="6" r:id="rId7"/>
    <sheet name="ohio" sheetId="7" r:id="rId8"/>
    <sheet name="pennsylvania" sheetId="8" r:id="rId9"/>
    <sheet name="wisconsin" sheetId="9" r:id="rId10"/>
    <sheet name="florida" sheetId="10" r:id="rId11"/>
    <sheet name="northcarolina" sheetId="11" r:id="rId12"/>
    <sheet name="virginia" sheetId="12" r:id="rId13"/>
  </sheets>
  <calcPr calcId="191029"/>
  <pivotCaches>
    <pivotCache cacheId="5" r:id="rId14"/>
  </pivotCaches>
  <extLst>
    <ext uri="GoogleSheetsCustomDataVersion1">
      <go:sheetsCustomData xmlns:go="http://customooxmlschemas.google.com/" r:id="rId16" roundtripDataSignature="AMtx7mj99RI4D5qGNYUpGjBSawj1yxIUcw=="/>
    </ext>
  </extLst>
</workbook>
</file>

<file path=xl/calcChain.xml><?xml version="1.0" encoding="utf-8"?>
<calcChain xmlns="http://schemas.openxmlformats.org/spreadsheetml/2006/main">
  <c r="D22" i="13" l="1"/>
  <c r="D21" i="13"/>
  <c r="D4" i="13"/>
  <c r="D20" i="13" s="1"/>
  <c r="D5" i="13"/>
  <c r="D6" i="13"/>
  <c r="D7" i="13"/>
  <c r="D8" i="13"/>
  <c r="D9" i="13"/>
  <c r="D10" i="13"/>
  <c r="D11" i="13"/>
  <c r="D12" i="13"/>
  <c r="D13" i="13"/>
  <c r="D14" i="13"/>
  <c r="D15" i="13"/>
  <c r="D16" i="13"/>
  <c r="D19" i="13" l="1"/>
  <c r="D18" i="13"/>
  <c r="A1" i="1"/>
</calcChain>
</file>

<file path=xl/sharedStrings.xml><?xml version="1.0" encoding="utf-8"?>
<sst xmlns="http://schemas.openxmlformats.org/spreadsheetml/2006/main" count="4486" uniqueCount="713">
  <si>
    <t>State</t>
  </si>
  <si>
    <t>County</t>
  </si>
  <si>
    <t>FIPS</t>
  </si>
  <si>
    <t>dem_total</t>
  </si>
  <si>
    <t>rep_total</t>
  </si>
  <si>
    <t>other_total</t>
  </si>
  <si>
    <t>margin</t>
  </si>
  <si>
    <t>% margin</t>
  </si>
  <si>
    <t>FIPS-adjusted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</si>
  <si>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</si>
  <si>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</si>
  <si>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</si>
  <si>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</si>
  <si>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</si>
  <si>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</si>
  <si>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</si>
  <si>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</si>
  <si>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</si>
  <si>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</si>
  <si>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</si>
  <si>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</si>
  <si>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</si>
  <si>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</si>
  <si>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</si>
  <si>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</si>
  <si>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</si>
  <si>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</si>
  <si>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</si>
  <si>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</si>
  <si>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</si>
  <si>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</si>
  <si>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</si>
  <si>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</si>
  <si>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</si>
  <si>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</si>
  <si>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</si>
  <si>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</si>
  <si>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</si>
  <si>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</si>
  <si>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</si>
  <si>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</si>
  <si>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</si>
  <si>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</si>
  <si>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</si>
  <si>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</si>
  <si>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</si>
  <si>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</si>
  <si>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</si>
  <si>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</si>
  <si>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</si>
  <si>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</si>
  <si>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</si>
  <si>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</si>
  <si>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</si>
  <si>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</si>
  <si>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</si>
  <si>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</si>
  <si>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</si>
  <si>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</si>
  <si>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</si>
  <si>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</si>
  <si>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</si>
  <si>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</si>
  <si>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</si>
  <si>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</si>
  <si>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</si>
  <si>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</si>
  <si>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</si>
  <si>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</si>
  <si>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</si>
  <si>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</si>
  <si>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</si>
  <si>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</si>
  <si>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</si>
  <si>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Iowa</t>
  </si>
  <si>
    <t>adair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</si>
  <si>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</si>
  <si>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</si>
  <si>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</si>
  <si>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</si>
  <si>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</si>
  <si>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</si>
  <si>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</si>
  <si>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</si>
  <si>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</si>
  <si>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</si>
  <si>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</si>
  <si>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</si>
  <si>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</si>
  <si>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</si>
  <si>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</si>
  <si>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</si>
  <si>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</si>
  <si>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</si>
  <si>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</si>
  <si>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</si>
  <si>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</si>
  <si>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</si>
  <si>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</si>
  <si>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</si>
  <si>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</si>
  <si>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</si>
  <si>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</si>
  <si>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</si>
  <si>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</si>
  <si>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</si>
  <si>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</si>
  <si>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</si>
  <si>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</si>
  <si>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</si>
  <si>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</si>
  <si>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</si>
  <si>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</si>
  <si>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</si>
  <si>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</si>
  <si>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</si>
  <si>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</si>
  <si>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</si>
  <si>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</si>
  <si>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</si>
  <si>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jasper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</si>
  <si>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</si>
  <si>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</si>
  <si>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</si>
  <si>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</si>
  <si>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</si>
  <si>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</si>
  <si>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</si>
  <si>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</si>
  <si>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</si>
  <si>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</si>
  <si>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</si>
  <si>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</si>
  <si>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</si>
  <si>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</si>
  <si>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</si>
  <si>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monroe</t>
  </si>
  <si>
    <t>montgomery</t>
  </si>
  <si>
    <t>muscatine</t>
  </si>
  <si>
    <t>obrien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</si>
  <si>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</si>
  <si>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</si>
  <si>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</si>
  <si>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</si>
  <si>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</si>
  <si>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</si>
  <si>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</si>
  <si>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</si>
  <si>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</si>
  <si>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</si>
  <si>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</si>
  <si>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</si>
  <si>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</si>
  <si>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</si>
  <si>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</si>
  <si>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</si>
  <si>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</si>
  <si>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</si>
  <si>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</si>
  <si>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</si>
  <si>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wayne</t>
  </si>
  <si>
    <t>webster</t>
  </si>
  <si>
    <t>winnebago</t>
  </si>
  <si>
    <t>winneshiek</t>
  </si>
  <si>
    <t>woodbury</t>
  </si>
  <si>
    <t>worth</t>
  </si>
  <si>
    <t>wright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</si>
  <si>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</si>
  <si>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</si>
  <si>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</si>
  <si>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</si>
  <si>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</si>
  <si>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</si>
  <si>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</si>
  <si>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</si>
  <si>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</si>
  <si>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</si>
  <si>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</si>
  <si>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</si>
  <si>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</si>
  <si>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</si>
  <si>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</si>
  <si>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</si>
  <si>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</si>
  <si>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eaton</t>
  </si>
  <si>
    <t>grand traverse</t>
  </si>
  <si>
    <t>genesee</t>
  </si>
  <si>
    <t>gladwin</t>
  </si>
  <si>
    <t>gogebic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</si>
  <si>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</si>
  <si>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</si>
  <si>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</si>
  <si>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</si>
  <si>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</si>
  <si>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</si>
  <si>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</si>
  <si>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</si>
  <si>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</si>
  <si>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</si>
  <si>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</si>
  <si>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</si>
  <si>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</si>
  <si>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</si>
  <si>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</si>
  <si>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</si>
  <si>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</si>
  <si>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</si>
  <si>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</si>
  <si>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</si>
  <si>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</si>
  <si>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</si>
  <si>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</si>
  <si>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</si>
  <si>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</si>
  <si>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</si>
  <si>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</si>
  <si>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</si>
  <si>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</si>
  <si>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</si>
  <si>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</si>
  <si>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</si>
  <si>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</si>
  <si>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</si>
  <si>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</si>
  <si>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</si>
  <si>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</si>
  <si>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</si>
  <si>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</si>
  <si>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</si>
  <si>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</si>
  <si>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</si>
  <si>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</si>
  <si>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</si>
  <si>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st clair</t>
  </si>
  <si>
    <t>st joseph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</si>
  <si>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</si>
  <si>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</si>
  <si>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</si>
  <si>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</si>
  <si>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</si>
  <si>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</si>
  <si>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</si>
  <si>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</si>
  <si>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</si>
  <si>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</si>
  <si>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brown</t>
  </si>
  <si>
    <t>carlton</t>
  </si>
  <si>
    <t>carver</t>
  </si>
  <si>
    <t>chisago</t>
  </si>
  <si>
    <t>clearwater</t>
  </si>
  <si>
    <t>cook</t>
  </si>
  <si>
    <t>cottonwood</t>
  </si>
  <si>
    <t>crow wing</t>
  </si>
  <si>
    <t>dakota</t>
  </si>
  <si>
    <t>dodge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</si>
  <si>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</si>
  <si>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</si>
  <si>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</si>
  <si>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</si>
  <si>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</si>
  <si>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</si>
  <si>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</si>
  <si>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</si>
  <si>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</si>
  <si>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</si>
  <si>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</si>
  <si>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</si>
  <si>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</si>
  <si>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</si>
  <si>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</si>
  <si>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</si>
  <si>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</si>
  <si>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</si>
  <si>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</si>
  <si>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</si>
  <si>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</si>
  <si>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</si>
  <si>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</si>
  <si>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</si>
  <si>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</si>
  <si>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</si>
  <si>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</si>
  <si>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</si>
  <si>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</si>
  <si>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</si>
  <si>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</si>
  <si>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</si>
  <si>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</si>
  <si>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</si>
  <si>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</si>
  <si>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</si>
  <si>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</si>
  <si>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</si>
  <si>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</si>
  <si>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</si>
  <si>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</si>
  <si>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 louis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</si>
  <si>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</si>
  <si>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</si>
  <si>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</si>
  <si>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</si>
  <si>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</si>
  <si>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</si>
  <si>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</si>
  <si>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</si>
  <si>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</si>
  <si>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</si>
  <si>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</si>
  <si>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</si>
  <si>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</si>
  <si>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</si>
  <si>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</si>
  <si>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New Hampshire</t>
  </si>
  <si>
    <t>belknap</t>
  </si>
  <si>
    <t>grafton</t>
  </si>
  <si>
    <t>hillsborough</t>
  </si>
  <si>
    <t>merrimack</t>
  </si>
  <si>
    <t>rockingham</t>
  </si>
  <si>
    <t>strafford</t>
  </si>
  <si>
    <t>cheshire</t>
  </si>
  <si>
    <t>coos</t>
  </si>
  <si>
    <t>sullivan</t>
  </si>
  <si>
    <t>Ohio</t>
  </si>
  <si>
    <t>auglaize</t>
  </si>
  <si>
    <t>defiance</t>
  </si>
  <si>
    <t>fulton</t>
  </si>
  <si>
    <t>paulding</t>
  </si>
  <si>
    <t>putnam</t>
  </si>
  <si>
    <t>van wert</t>
  </si>
  <si>
    <t>williams</t>
  </si>
  <si>
    <t>stark</t>
  </si>
  <si>
    <t>lawrence</t>
  </si>
  <si>
    <t>scioto</t>
  </si>
  <si>
    <t>wood</t>
  </si>
  <si>
    <t>clark</t>
  </si>
  <si>
    <t>athens</t>
  </si>
  <si>
    <t>fairfield</t>
  </si>
  <si>
    <t>hocking</t>
  </si>
  <si>
    <t>muskingum</t>
  </si>
  <si>
    <t>pickaway</t>
  </si>
  <si>
    <t>knox</t>
  </si>
  <si>
    <t>cuyahoga</t>
  </si>
  <si>
    <t>medina</t>
  </si>
  <si>
    <t>portage</t>
  </si>
  <si>
    <t>ross</t>
  </si>
  <si>
    <t>ashtabula</t>
  </si>
  <si>
    <t>geauga</t>
  </si>
  <si>
    <t>trumbull</t>
  </si>
  <si>
    <t>belmont</t>
  </si>
  <si>
    <t>columbiana</t>
  </si>
  <si>
    <t>gallia</t>
  </si>
  <si>
    <t>guernsey</t>
  </si>
  <si>
    <t>mahoning</t>
  </si>
  <si>
    <t>meigs</t>
  </si>
  <si>
    <t>noble</t>
  </si>
  <si>
    <t>tuscarawas</t>
  </si>
  <si>
    <t>sandusky</t>
  </si>
  <si>
    <t>seneca</t>
  </si>
  <si>
    <t>allen</t>
  </si>
  <si>
    <t>ashland</t>
  </si>
  <si>
    <t>coshocton</t>
  </si>
  <si>
    <t>holmes</t>
  </si>
  <si>
    <t>lorain</t>
  </si>
  <si>
    <t>richland</t>
  </si>
  <si>
    <t>mercer</t>
  </si>
  <si>
    <t>wyandot</t>
  </si>
  <si>
    <t>highland</t>
  </si>
  <si>
    <t>pike</t>
  </si>
  <si>
    <t>vinton</t>
  </si>
  <si>
    <t>clermont</t>
  </si>
  <si>
    <t>champaign</t>
  </si>
  <si>
    <t>darke</t>
  </si>
  <si>
    <t>erie</t>
  </si>
  <si>
    <t>licking</t>
  </si>
  <si>
    <t>morrow</t>
  </si>
  <si>
    <t>perry</t>
  </si>
  <si>
    <t>preble</t>
  </si>
  <si>
    <t>miami</t>
  </si>
  <si>
    <t>Pennsylvania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</si>
  <si>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</si>
  <si>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</si>
  <si>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</si>
  <si>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</si>
  <si>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</si>
  <si>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</si>
  <si>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</si>
  <si>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</si>
  <si>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cambria</t>
  </si>
  <si>
    <t>cameron</t>
  </si>
  <si>
    <t>carbon</t>
  </si>
  <si>
    <t>centre</t>
  </si>
  <si>
    <t>chester</t>
  </si>
  <si>
    <t>clarion</t>
  </si>
  <si>
    <t>clearfield</t>
  </si>
  <si>
    <t>columbia</t>
  </si>
  <si>
    <t>cumberland</t>
  </si>
  <si>
    <t>dauphin</t>
  </si>
  <si>
    <t>elk</t>
  </si>
  <si>
    <t>forest</t>
  </si>
  <si>
    <t>huntingdon</t>
  </si>
  <si>
    <t>indiana</t>
  </si>
  <si>
    <t>juniata</t>
  </si>
  <si>
    <t>lackawanna</t>
  </si>
  <si>
    <t>lancaster</t>
  </si>
  <si>
    <t>lebanon</t>
  </si>
  <si>
    <t>lehigh</t>
  </si>
  <si>
    <t>luzerne</t>
  </si>
  <si>
    <t>lycoming</t>
  </si>
  <si>
    <t>mckean</t>
  </si>
  <si>
    <t>mifflin</t>
  </si>
  <si>
    <t>montour</t>
  </si>
  <si>
    <t>northampton</t>
  </si>
  <si>
    <t>northumberland</t>
  </si>
  <si>
    <t>philadelphia</t>
  </si>
  <si>
    <t>potter</t>
  </si>
  <si>
    <t>schuylkill</t>
  </si>
  <si>
    <t>snyder</t>
  </si>
  <si>
    <t>somerset</t>
  </si>
  <si>
    <t>susquehanna</t>
  </si>
  <si>
    <t>tioga</t>
  </si>
  <si>
    <t>venango</t>
  </si>
  <si>
    <t>westmoreland</t>
  </si>
  <si>
    <t>wyoming</t>
  </si>
  <si>
    <t>york</t>
  </si>
  <si>
    <t>Wisconsin</t>
  </si>
  <si>
    <t>barron</t>
  </si>
  <si>
    <t>bayfield</t>
  </si>
  <si>
    <t>buffalo</t>
  </si>
  <si>
    <t>burnett</t>
  </si>
  <si>
    <t>calumet</t>
  </si>
  <si>
    <t>dane</t>
  </si>
  <si>
    <t>door</t>
  </si>
  <si>
    <t>dunn</t>
  </si>
  <si>
    <t>eau claire</t>
  </si>
  <si>
    <t>florence</t>
  </si>
  <si>
    <t>fond du lac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</si>
  <si>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</si>
  <si>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</si>
  <si>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</si>
  <si>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</si>
  <si>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</si>
  <si>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</si>
  <si>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</si>
  <si>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</si>
  <si>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</si>
  <si>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</si>
  <si>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</si>
  <si>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</si>
  <si>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</si>
  <si>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</si>
  <si>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</si>
  <si>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</si>
  <si>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</si>
  <si>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</si>
  <si>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</si>
  <si>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price</t>
  </si>
  <si>
    <t>racine</t>
  </si>
  <si>
    <t>rusk</t>
  </si>
  <si>
    <t>st croix</t>
  </si>
  <si>
    <t>sauk</t>
  </si>
  <si>
    <t>sawyer</t>
  </si>
  <si>
    <t>shawano</t>
  </si>
  <si>
    <t>sheboygan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</si>
  <si>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</si>
  <si>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</si>
  <si>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</si>
  <si>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</si>
  <si>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</si>
  <si>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</si>
  <si>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</si>
  <si>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</si>
  <si>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Florida</t>
  </si>
  <si>
    <t>alachua</t>
  </si>
  <si>
    <t>baker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</si>
  <si>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</si>
  <si>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</si>
  <si>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</si>
  <si>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</si>
  <si>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</si>
  <si>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</si>
  <si>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</si>
  <si>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</si>
  <si>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escambia</t>
  </si>
  <si>
    <t>flagler</t>
  </si>
  <si>
    <t>gadsden</t>
  </si>
  <si>
    <t>gilchrist</t>
  </si>
  <si>
    <t>glades</t>
  </si>
  <si>
    <t>gulf</t>
  </si>
  <si>
    <t>hardee</t>
  </si>
  <si>
    <t>hendry</t>
  </si>
  <si>
    <t>hernando</t>
  </si>
  <si>
    <t>highlands</t>
  </si>
  <si>
    <t>indian river</t>
  </si>
  <si>
    <t>leon</t>
  </si>
  <si>
    <t>levy</t>
  </si>
  <si>
    <t>liberty</t>
  </si>
  <si>
    <t>manatee</t>
  </si>
  <si>
    <t>miamidade</t>
  </si>
  <si>
    <t>nassau</t>
  </si>
  <si>
    <t>okaloosa</t>
  </si>
  <si>
    <t>okeechobee</t>
  </si>
  <si>
    <t>orange</t>
  </si>
  <si>
    <t>palm beach</t>
  </si>
  <si>
    <t>pasco</t>
  </si>
  <si>
    <t>pinellas</t>
  </si>
  <si>
    <t>santa rosa</t>
  </si>
  <si>
    <t>sarasota</t>
  </si>
  <si>
    <t>seminole</t>
  </si>
  <si>
    <t>st johns</t>
  </si>
  <si>
    <t>st lucie</t>
  </si>
  <si>
    <t>sumter</t>
  </si>
  <si>
    <t>suwannee</t>
  </si>
  <si>
    <t>volusia</t>
  </si>
  <si>
    <t>wakulla</t>
  </si>
  <si>
    <t>walton</t>
  </si>
  <si>
    <t>North Carolina</t>
  </si>
  <si>
    <t>beaufort</t>
  </si>
  <si>
    <t>brunswick</t>
  </si>
  <si>
    <t>buncombe</t>
  </si>
  <si>
    <t>burke</t>
  </si>
  <si>
    <t>chatham</t>
  </si>
  <si>
    <t>alamance</t>
  </si>
  <si>
    <t>carteret</t>
  </si>
  <si>
    <t>avery</t>
  </si>
  <si>
    <t>cabarrus</t>
  </si>
  <si>
    <t>ashe</t>
  </si>
  <si>
    <t>bladen</t>
  </si>
  <si>
    <t>camden</t>
  </si>
  <si>
    <t>catawba</t>
  </si>
  <si>
    <t>anson</t>
  </si>
  <si>
    <t>bertie</t>
  </si>
  <si>
    <t>caldwell</t>
  </si>
  <si>
    <t>chowan</t>
  </si>
  <si>
    <t>alleghany</t>
  </si>
  <si>
    <t>alexander</t>
  </si>
  <si>
    <t>caswell</t>
  </si>
  <si>
    <t>cleveland</t>
  </si>
  <si>
    <t>duplin</t>
  </si>
  <si>
    <t>dare</t>
  </si>
  <si>
    <t>davie</t>
  </si>
  <si>
    <t>craven</t>
  </si>
  <si>
    <t>durham</t>
  </si>
  <si>
    <t>currituck</t>
  </si>
  <si>
    <t>forsyth</t>
  </si>
  <si>
    <t>columbus</t>
  </si>
  <si>
    <t>davidson</t>
  </si>
  <si>
    <t>edgecombe</t>
  </si>
  <si>
    <t>halifax</t>
  </si>
  <si>
    <t>iredell</t>
  </si>
  <si>
    <t>gaston</t>
  </si>
  <si>
    <t>hyde</t>
  </si>
  <si>
    <t>johnston</t>
  </si>
  <si>
    <t>guilford</t>
  </si>
  <si>
    <t>haywood</t>
  </si>
  <si>
    <t>hoke</t>
  </si>
  <si>
    <t>hertford</t>
  </si>
  <si>
    <t>granville</t>
  </si>
  <si>
    <t>gates</t>
  </si>
  <si>
    <t>graham</t>
  </si>
  <si>
    <t>harnett</t>
  </si>
  <si>
    <t>henderson</t>
  </si>
  <si>
    <t>mecklenburg</t>
  </si>
  <si>
    <t>lenoir</t>
  </si>
  <si>
    <t>nash</t>
  </si>
  <si>
    <t>new hanover</t>
  </si>
  <si>
    <t>macon</t>
  </si>
  <si>
    <t>onslow</t>
  </si>
  <si>
    <t>mcdowell</t>
  </si>
  <si>
    <t>moore</t>
  </si>
  <si>
    <t>randolph</t>
  </si>
  <si>
    <t>sampson</t>
  </si>
  <si>
    <t>stokes</t>
  </si>
  <si>
    <t>tyrrell</t>
  </si>
  <si>
    <t>person</t>
  </si>
  <si>
    <t>transylvania</t>
  </si>
  <si>
    <t>perquimans</t>
  </si>
  <si>
    <t>rutherford</t>
  </si>
  <si>
    <t>stanly</t>
  </si>
  <si>
    <t>swain</t>
  </si>
  <si>
    <t>vance</t>
  </si>
  <si>
    <t>pender</t>
  </si>
  <si>
    <t>robeson</t>
  </si>
  <si>
    <t>surry</t>
  </si>
  <si>
    <t>pasquotank</t>
  </si>
  <si>
    <t>pitt</t>
  </si>
  <si>
    <t>pamlico</t>
  </si>
  <si>
    <t>richmond</t>
  </si>
  <si>
    <t>rowan</t>
  </si>
  <si>
    <t>scotland</t>
  </si>
  <si>
    <t>wake</t>
  </si>
  <si>
    <t>yancey</t>
  </si>
  <si>
    <t>yadkin</t>
  </si>
  <si>
    <t>wilson</t>
  </si>
  <si>
    <t>watauga</t>
  </si>
  <si>
    <t>wilkes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</si>
  <si>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</si>
  <si>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</si>
  <si>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</si>
  <si>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</si>
  <si>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</si>
  <si>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</si>
  <si>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</si>
  <si>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</si>
  <si>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bath</t>
  </si>
  <si>
    <t>bland</t>
  </si>
  <si>
    <t>botetourt</t>
  </si>
  <si>
    <t>buckingham</t>
  </si>
  <si>
    <t>campbell</t>
  </si>
  <si>
    <t>caroline</t>
  </si>
  <si>
    <t>charles city</t>
  </si>
  <si>
    <t>chesterfield</t>
  </si>
  <si>
    <t>craig</t>
  </si>
  <si>
    <t>culpeper</t>
  </si>
  <si>
    <t>dickenson</t>
  </si>
  <si>
    <t>dinwiddie</t>
  </si>
  <si>
    <t>essex</t>
  </si>
  <si>
    <t>fairfax</t>
  </si>
  <si>
    <t>fauquier</t>
  </si>
  <si>
    <t>fluvanna</t>
  </si>
  <si>
    <t>frederick</t>
  </si>
  <si>
    <t>giles</t>
  </si>
  <si>
    <t>gloucester</t>
  </si>
  <si>
    <t>goochland</t>
  </si>
  <si>
    <t>grayson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</si>
  <si>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</si>
  <si>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</si>
  <si>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</si>
  <si>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</si>
  <si>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</si>
  <si>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</si>
  <si>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</si>
  <si>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</si>
  <si>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</si>
  <si>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</si>
  <si>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</si>
  <si>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middlesex</t>
  </si>
  <si>
    <t>nelson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</si>
  <si>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</si>
  <si>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</si>
  <si>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</si>
  <si>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</si>
  <si>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</si>
  <si>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</si>
  <si>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</si>
  <si>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</si>
  <si>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</si>
  <si>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</si>
  <si>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roanoke</t>
  </si>
  <si>
    <t>rockbridge</t>
  </si>
  <si>
    <t>russell</t>
  </si>
  <si>
    <t>shenandoah</t>
  </si>
  <si>
    <t>smyth</t>
  </si>
  <si>
    <t>southampton</t>
  </si>
  <si>
    <t>spotsylvania</t>
  </si>
  <si>
    <t>stafford</t>
  </si>
  <si>
    <t>sussex</t>
  </si>
  <si>
    <t>tazewell</t>
  </si>
  <si>
    <t>wise</t>
  </si>
  <si>
    <t>wythe</t>
  </si>
  <si>
    <t>alexandria</t>
  </si>
  <si>
    <t>bristol</t>
  </si>
  <si>
    <t>charlottesville</t>
  </si>
  <si>
    <t>chesapeake</t>
  </si>
  <si>
    <t>colonial heights</t>
  </si>
  <si>
    <t>covington</t>
  </si>
  <si>
    <t>danville</t>
  </si>
  <si>
    <t>emporia</t>
  </si>
  <si>
    <t>falls church</t>
  </si>
  <si>
    <t>fredericksburg</t>
  </si>
  <si>
    <t>galax</t>
  </si>
  <si>
    <t>hampton</t>
  </si>
  <si>
    <t>harrisonburg</t>
  </si>
  <si>
    <t>hopewell</t>
  </si>
  <si>
    <t>lexington</t>
  </si>
  <si>
    <t>lynchburg</t>
  </si>
  <si>
    <t>manassas</t>
  </si>
  <si>
    <t>manassas park</t>
  </si>
  <si>
    <t>martinsville</t>
  </si>
  <si>
    <t>newport news</t>
  </si>
  <si>
    <t>norfolk</t>
  </si>
  <si>
    <t>norton</t>
  </si>
  <si>
    <t>petersburg</t>
  </si>
  <si>
    <t>poquoson</t>
  </si>
  <si>
    <t>portsmouth</t>
  </si>
  <si>
    <t>radford</t>
  </si>
  <si>
    <t>salem</t>
  </si>
  <si>
    <t>staunton</t>
  </si>
  <si>
    <t>suffolk</t>
  </si>
  <si>
    <t>virginia beach</t>
  </si>
  <si>
    <t>waynesboro</t>
  </si>
  <si>
    <t>williamsburg</t>
  </si>
  <si>
    <t>winchester</t>
  </si>
  <si>
    <t>Fips-adjusted</t>
  </si>
  <si>
    <t>big_city</t>
  </si>
  <si>
    <t>big_city_name</t>
  </si>
  <si>
    <t>No</t>
  </si>
  <si>
    <t>Yes</t>
  </si>
  <si>
    <t>Row Labels</t>
  </si>
  <si>
    <t>(blank)</t>
  </si>
  <si>
    <t>Grand Total</t>
  </si>
  <si>
    <t>Sum of dem_total</t>
  </si>
  <si>
    <t>Sum of rep_total</t>
  </si>
  <si>
    <t>`</t>
  </si>
  <si>
    <t>Total votes</t>
  </si>
  <si>
    <t>Standard Dev.</t>
  </si>
  <si>
    <t>Median</t>
  </si>
  <si>
    <t>Min</t>
  </si>
  <si>
    <t>Max</t>
  </si>
  <si>
    <t>Average</t>
  </si>
  <si>
    <t>Sum of margin</t>
  </si>
  <si>
    <t>Average of margin</t>
  </si>
  <si>
    <t>Count of County</t>
  </si>
  <si>
    <t>Average of %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</si>
</sst>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1" fillId="0" borderId="0" xfId="0" applyFont="1" applyAlignme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a Grosof" refreshedDate="44073.680872337965" createdVersion="6" refreshedVersion="6" minRefreshableVersion="3" recordCount="880" xr:uid="{827F76F6-EC4E-4F47-AA0F-64CE533CD351}">
  <cacheSource type="worksheet">
    <worksheetSource ref="A1:I1048576" sheet="all_data"/>
  </cacheSource>
  <cacheFields count="9">
    <cacheField name="0" numFmtId="0">
      <sharedItems containsString="0" containsBlank="1" containsNumber="1" containsInteger="1" minValue="0" maxValue="128"/>
    </cacheField>
    <cacheField name="State" numFmtId="0">
      <sharedItems containsBlank="1" count="12">
        <s v="Colorado"/>
        <s v="Iowa"/>
        <s v="Michigan"/>
        <s v="Minnesota"/>
        <s v="New Hampshire"/>
        <s v="Ohio"/>
        <s v="Pennsylvania"/>
        <s v="Wisconsin"/>
        <s v="Florida"/>
        <s v="North Carolina"/>
        <s v="Virginia"/>
        <m/>
      </sharedItems>
    </cacheField>
    <cacheField name="County" numFmtId="0">
      <sharedItems containsBlank="1"/>
    </cacheField>
    <cacheField name="FIPS" numFmtId="0">
      <sharedItems containsString="0" containsBlank="1" containsNumber="1" containsInteger="1" minValue="8001" maxValue="55141"/>
    </cacheField>
    <cacheField name="dem_total" numFmtId="0">
      <sharedItems containsString="0" containsBlank="1" containsNumber="1" containsInteger="1" minValue="782" maxValue="3338864"/>
    </cacheField>
    <cacheField name="rep_total" numFmtId="0">
      <sharedItems containsString="0" containsBlank="1" containsNumber="1" containsInteger="1" minValue="1234" maxValue="1951325"/>
    </cacheField>
    <cacheField name="other_total" numFmtId="0">
      <sharedItems containsString="0" containsBlank="1" containsNumber="1" containsInteger="1" minValue="0" maxValue="0"/>
    </cacheField>
    <cacheField name="margin" numFmtId="0">
      <sharedItems containsString="0" containsBlank="1" containsNumber="1" containsInteger="1" minValue="-601936" maxValue="1916624"/>
    </cacheField>
    <cacheField name="% margin" numFmtId="0">
      <sharedItems containsString="0" containsBlank="1" containsNumber="1" minValue="-0.77589369799999997" maxValue="0.803599605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">
  <r>
    <n v="0"/>
    <x v="0"/>
    <s v="adams"/>
    <n v="8001"/>
    <n v="687299"/>
    <n v="501898"/>
    <n v="0"/>
    <n v="185401"/>
    <n v="0.15590436199999999"/>
  </r>
  <r>
    <n v="1"/>
    <x v="0"/>
    <s v="alamosa"/>
    <n v="8003"/>
    <n v="24032"/>
    <n v="21759"/>
    <n v="0"/>
    <n v="2273"/>
    <n v="4.9638574999999997E-2"/>
  </r>
  <r>
    <n v="2"/>
    <x v="0"/>
    <s v="arapahoe"/>
    <n v="8005"/>
    <n v="1057034"/>
    <n v="762411"/>
    <n v="0"/>
    <n v="294623"/>
    <n v="0.161930149"/>
  </r>
  <r>
    <n v="3"/>
    <x v="0"/>
    <s v="archuleta"/>
    <n v="8007"/>
    <n v="23967"/>
    <n v="29751"/>
    <n v="0"/>
    <n v="-5784"/>
    <n v="-0.107673406"/>
  </r>
  <r>
    <n v="4"/>
    <x v="0"/>
    <s v="baca"/>
    <n v="8009"/>
    <n v="2542"/>
    <n v="11642"/>
    <n v="0"/>
    <n v="-9100"/>
    <n v="-0.64156796400000005"/>
  </r>
  <r>
    <n v="5"/>
    <x v="0"/>
    <s v="bent"/>
    <n v="8011"/>
    <n v="5076"/>
    <n v="9126"/>
    <n v="0"/>
    <n v="-4050"/>
    <n v="-0.28517110299999998"/>
  </r>
  <r>
    <n v="6"/>
    <x v="0"/>
    <s v="boulder"/>
    <n v="8013"/>
    <n v="1159893"/>
    <n v="313950"/>
    <n v="0"/>
    <n v="845943"/>
    <n v="0.57397090500000003"/>
  </r>
  <r>
    <n v="7"/>
    <x v="0"/>
    <s v="broomfield"/>
    <n v="8014"/>
    <n v="161635"/>
    <n v="109141"/>
    <n v="0"/>
    <n v="52494"/>
    <n v="0.19386503999999999"/>
  </r>
  <r>
    <n v="8"/>
    <x v="0"/>
    <s v="chaffee"/>
    <n v="8015"/>
    <n v="47885"/>
    <n v="44804"/>
    <n v="0"/>
    <n v="3081"/>
    <n v="3.3240190000000003E-2"/>
  </r>
  <r>
    <n v="9"/>
    <x v="0"/>
    <s v="cheyenne"/>
    <n v="8017"/>
    <n v="1190"/>
    <n v="7356"/>
    <n v="0"/>
    <n v="-6166"/>
    <n v="-0.72150713799999999"/>
  </r>
  <r>
    <n v="10"/>
    <x v="0"/>
    <s v="clear creek"/>
    <n v="8019"/>
    <n v="25670"/>
    <n v="19886"/>
    <n v="0"/>
    <n v="5784"/>
    <n v="0.126964615"/>
  </r>
  <r>
    <n v="11"/>
    <x v="0"/>
    <s v="conejos"/>
    <n v="8021"/>
    <n v="13710"/>
    <n v="13676"/>
    <n v="0"/>
    <n v="34"/>
    <n v="1.2415099999999999E-3"/>
  </r>
  <r>
    <n v="12"/>
    <x v="0"/>
    <s v="costilla"/>
    <n v="8023"/>
    <n v="8466"/>
    <n v="3906"/>
    <n v="0"/>
    <n v="4560"/>
    <n v="0.36857420000000002"/>
  </r>
  <r>
    <n v="13"/>
    <x v="0"/>
    <s v="crowley"/>
    <n v="8025"/>
    <n v="3205"/>
    <n v="7388"/>
    <n v="0"/>
    <n v="-4183"/>
    <n v="-0.39488341399999999"/>
  </r>
  <r>
    <n v="14"/>
    <x v="0"/>
    <s v="custer"/>
    <n v="8027"/>
    <n v="6651"/>
    <n v="15032"/>
    <n v="0"/>
    <n v="-8381"/>
    <n v="-0.386524005"/>
  </r>
  <r>
    <n v="15"/>
    <x v="0"/>
    <s v="delta"/>
    <n v="8029"/>
    <n v="41147"/>
    <n v="87042"/>
    <n v="0"/>
    <n v="-45895"/>
    <n v="-0.35802603999999999"/>
  </r>
  <r>
    <n v="16"/>
    <x v="0"/>
    <s v="denver"/>
    <n v="8031"/>
    <n v="1749418"/>
    <n v="442220"/>
    <n v="0"/>
    <n v="1307198"/>
    <n v="0.59644795399999995"/>
  </r>
  <r>
    <n v="17"/>
    <x v="0"/>
    <s v="dolores"/>
    <n v="8033"/>
    <n v="2321"/>
    <n v="7540"/>
    <n v="0"/>
    <n v="-5219"/>
    <n v="-0.52925666800000004"/>
  </r>
  <r>
    <n v="18"/>
    <x v="0"/>
    <s v="douglas"/>
    <n v="8035"/>
    <n v="561146"/>
    <n v="815687"/>
    <n v="0"/>
    <n v="-254541"/>
    <n v="-0.18487427300000001"/>
  </r>
  <r>
    <n v="19"/>
    <x v="0"/>
    <s v="eagle"/>
    <n v="8037"/>
    <n v="117057"/>
    <n v="70045"/>
    <n v="0"/>
    <n v="47012"/>
    <n v="0.25126401599999998"/>
  </r>
  <r>
    <n v="20"/>
    <x v="0"/>
    <s v="el paso"/>
    <n v="8041"/>
    <n v="899077"/>
    <n v="1356234"/>
    <n v="0"/>
    <n v="-457157"/>
    <n v="-0.20270242099999999"/>
  </r>
  <r>
    <n v="21"/>
    <x v="0"/>
    <s v="elbert"/>
    <n v="8039"/>
    <n v="28800"/>
    <n v="98121"/>
    <n v="0"/>
    <n v="-69321"/>
    <n v="-0.54617439199999995"/>
  </r>
  <r>
    <n v="22"/>
    <x v="0"/>
    <s v="fremont"/>
    <n v="8043"/>
    <n v="52646"/>
    <n v="114302"/>
    <n v="0"/>
    <n v="-61656"/>
    <n v="-0.36931259999999999"/>
  </r>
  <r>
    <n v="23"/>
    <x v="0"/>
    <s v="garfield"/>
    <n v="8045"/>
    <n v="88490"/>
    <n v="92193"/>
    <n v="0"/>
    <n v="-3703"/>
    <n v="-2.0494457000000001E-2"/>
  </r>
  <r>
    <n v="24"/>
    <x v="0"/>
    <s v="gilpin"/>
    <n v="8047"/>
    <n v="15892"/>
    <n v="12578"/>
    <n v="0"/>
    <n v="3314"/>
    <n v="0.116403231"/>
  </r>
  <r>
    <n v="25"/>
    <x v="0"/>
    <s v="grand"/>
    <n v="8049"/>
    <n v="27160"/>
    <n v="30366"/>
    <n v="0"/>
    <n v="-3206"/>
    <n v="-5.5731321E-2"/>
  </r>
  <r>
    <n v="26"/>
    <x v="0"/>
    <s v="gunnison"/>
    <n v="8051"/>
    <n v="47391"/>
    <n v="24311"/>
    <n v="0"/>
    <n v="23080"/>
    <n v="0.32188781300000002"/>
  </r>
  <r>
    <n v="27"/>
    <x v="0"/>
    <s v="hinsdale"/>
    <n v="8053"/>
    <n v="1871"/>
    <n v="2479"/>
    <n v="0"/>
    <n v="-608"/>
    <n v="-0.139770115"/>
  </r>
  <r>
    <n v="28"/>
    <x v="0"/>
    <s v="huerfano"/>
    <n v="8055"/>
    <n v="14217"/>
    <n v="13135"/>
    <n v="0"/>
    <n v="1082"/>
    <n v="3.9558349999999999E-2"/>
  </r>
  <r>
    <n v="29"/>
    <x v="0"/>
    <s v="jackson"/>
    <n v="8057"/>
    <n v="1184"/>
    <n v="4464"/>
    <n v="0"/>
    <n v="-3280"/>
    <n v="-0.58073654399999997"/>
  </r>
  <r>
    <n v="30"/>
    <x v="0"/>
    <s v="jefferson"/>
    <n v="8059"/>
    <n v="1287748"/>
    <n v="1011795"/>
    <n v="0"/>
    <n v="275953"/>
    <n v="0.12000340900000001"/>
  </r>
  <r>
    <n v="31"/>
    <x v="0"/>
    <s v="kiowa"/>
    <n v="8061"/>
    <n v="788"/>
    <n v="5083"/>
    <n v="0"/>
    <n v="-4295"/>
    <n v="-0.73156191400000004"/>
  </r>
  <r>
    <n v="32"/>
    <x v="0"/>
    <s v="kit carson"/>
    <n v="8063"/>
    <n v="4580"/>
    <n v="22010"/>
    <n v="0"/>
    <n v="-17430"/>
    <n v="-0.65550958999999998"/>
  </r>
  <r>
    <n v="33"/>
    <x v="0"/>
    <s v="la plata"/>
    <n v="8067"/>
    <n v="136668"/>
    <n v="92130"/>
    <n v="0"/>
    <n v="44538"/>
    <n v="0.194660792"/>
  </r>
  <r>
    <n v="34"/>
    <x v="0"/>
    <s v="lake"/>
    <n v="8065"/>
    <n v="15131"/>
    <n v="8625"/>
    <n v="0"/>
    <n v="6506"/>
    <n v="0.27386765400000002"/>
  </r>
  <r>
    <n v="35"/>
    <x v="0"/>
    <s v="larimer"/>
    <n v="8069"/>
    <n v="794569"/>
    <n v="641675"/>
    <n v="0"/>
    <n v="152894"/>
    <n v="0.106454057"/>
  </r>
  <r>
    <n v="36"/>
    <x v="0"/>
    <s v="las animas"/>
    <n v="8071"/>
    <n v="23200"/>
    <n v="24948"/>
    <n v="0"/>
    <n v="-1748"/>
    <n v="-3.6304727000000002E-2"/>
  </r>
  <r>
    <n v="37"/>
    <x v="0"/>
    <s v="lincoln"/>
    <n v="8073"/>
    <n v="3165"/>
    <n v="14822"/>
    <n v="0"/>
    <n v="-11657"/>
    <n v="-0.64807916799999998"/>
  </r>
  <r>
    <n v="38"/>
    <x v="0"/>
    <s v="logan"/>
    <n v="8075"/>
    <n v="16210"/>
    <n v="57670"/>
    <n v="0"/>
    <n v="-41460"/>
    <n v="-0.56118029199999997"/>
  </r>
  <r>
    <n v="39"/>
    <x v="0"/>
    <s v="mesa"/>
    <n v="8077"/>
    <n v="187638"/>
    <n v="374841"/>
    <n v="0"/>
    <n v="-187203"/>
    <n v="-0.33281775899999999"/>
  </r>
  <r>
    <n v="40"/>
    <x v="0"/>
    <s v="mineral"/>
    <n v="8079"/>
    <n v="1975"/>
    <n v="2460"/>
    <n v="0"/>
    <n v="-485"/>
    <n v="-0.109357384"/>
  </r>
  <r>
    <n v="41"/>
    <x v="0"/>
    <s v="moffat"/>
    <n v="8081"/>
    <n v="7205"/>
    <n v="33375"/>
    <n v="0"/>
    <n v="-26170"/>
    <n v="-0.64489896499999999"/>
  </r>
  <r>
    <n v="42"/>
    <x v="0"/>
    <s v="montezuma"/>
    <n v="8083"/>
    <n v="37847"/>
    <n v="61386"/>
    <n v="0"/>
    <n v="-23539"/>
    <n v="-0.23720939599999999"/>
  </r>
  <r>
    <n v="43"/>
    <x v="0"/>
    <s v="montrose"/>
    <n v="8085"/>
    <n v="48351"/>
    <n v="113713"/>
    <n v="0"/>
    <n v="-65362"/>
    <n v="-0.40330980399999999"/>
  </r>
  <r>
    <n v="44"/>
    <x v="0"/>
    <s v="morgan"/>
    <n v="8087"/>
    <n v="25629"/>
    <n v="66153"/>
    <n v="0"/>
    <n v="-40524"/>
    <n v="-0.441524482"/>
  </r>
  <r>
    <n v="45"/>
    <x v="0"/>
    <s v="otero"/>
    <n v="8089"/>
    <n v="23550"/>
    <n v="33721"/>
    <n v="0"/>
    <n v="-10171"/>
    <n v="-0.17759424500000001"/>
  </r>
  <r>
    <n v="46"/>
    <x v="0"/>
    <s v="ouray"/>
    <n v="8091"/>
    <n v="16133"/>
    <n v="10068"/>
    <n v="0"/>
    <n v="6065"/>
    <n v="0.231479715"/>
  </r>
  <r>
    <n v="47"/>
    <x v="0"/>
    <s v="park"/>
    <n v="8093"/>
    <n v="31683"/>
    <n v="49021"/>
    <n v="0"/>
    <n v="-17338"/>
    <n v="-0.21483445700000001"/>
  </r>
  <r>
    <n v="48"/>
    <x v="0"/>
    <s v="phillips"/>
    <n v="8095"/>
    <n v="3550"/>
    <n v="14114"/>
    <n v="0"/>
    <n v="-10564"/>
    <n v="-0.59805253599999997"/>
  </r>
  <r>
    <n v="49"/>
    <x v="0"/>
    <s v="pitkin"/>
    <n v="8097"/>
    <n v="62730"/>
    <n v="21287"/>
    <n v="0"/>
    <n v="41443"/>
    <n v="0.49326921899999998"/>
  </r>
  <r>
    <n v="50"/>
    <x v="0"/>
    <s v="prowers"/>
    <n v="8099"/>
    <n v="8480"/>
    <n v="23393"/>
    <n v="0"/>
    <n v="-14913"/>
    <n v="-0.46788818100000001"/>
  </r>
  <r>
    <n v="51"/>
    <x v="0"/>
    <s v="pueblo"/>
    <n v="8101"/>
    <n v="308629"/>
    <n v="234770"/>
    <n v="0"/>
    <n v="73859"/>
    <n v="0.13592038300000001"/>
  </r>
  <r>
    <n v="52"/>
    <x v="0"/>
    <s v="rio blanco"/>
    <n v="8103"/>
    <n v="3447"/>
    <n v="19218"/>
    <n v="0"/>
    <n v="-15771"/>
    <n v="-0.69583057599999998"/>
  </r>
  <r>
    <n v="53"/>
    <x v="0"/>
    <s v="rio grande"/>
    <n v="8105"/>
    <n v="15402"/>
    <n v="22121"/>
    <n v="0"/>
    <n v="-6719"/>
    <n v="-0.17906350800000001"/>
  </r>
  <r>
    <n v="54"/>
    <x v="0"/>
    <s v="routt"/>
    <n v="8107"/>
    <n v="61571"/>
    <n v="37557"/>
    <n v="0"/>
    <n v="24014"/>
    <n v="0.24225244100000001"/>
  </r>
  <r>
    <n v="55"/>
    <x v="0"/>
    <s v="saguache"/>
    <n v="8109"/>
    <n v="12059"/>
    <n v="8038"/>
    <n v="0"/>
    <n v="4021"/>
    <n v="0.20007961399999999"/>
  </r>
  <r>
    <n v="56"/>
    <x v="0"/>
    <s v="san juan"/>
    <n v="8111"/>
    <n v="2340"/>
    <n v="1291"/>
    <n v="0"/>
    <n v="1049"/>
    <n v="0.28890112899999998"/>
  </r>
  <r>
    <n v="57"/>
    <x v="0"/>
    <s v="san miguel"/>
    <n v="8113"/>
    <n v="26500"/>
    <n v="8480"/>
    <n v="0"/>
    <n v="18020"/>
    <n v="0.515151515"/>
  </r>
  <r>
    <n v="58"/>
    <x v="0"/>
    <s v="sedgwick"/>
    <n v="8115"/>
    <n v="2464"/>
    <n v="7887"/>
    <n v="0"/>
    <n v="-5423"/>
    <n v="-0.52391073300000002"/>
  </r>
  <r>
    <n v="59"/>
    <x v="0"/>
    <s v="summit"/>
    <n v="8117"/>
    <n v="71547"/>
    <n v="34247"/>
    <n v="0"/>
    <n v="37300"/>
    <n v="0.35257198000000001"/>
  </r>
  <r>
    <n v="60"/>
    <x v="0"/>
    <s v="teller"/>
    <n v="8119"/>
    <n v="34365"/>
    <n v="76372"/>
    <n v="0"/>
    <n v="-42007"/>
    <n v="-0.37934023900000002"/>
  </r>
  <r>
    <n v="61"/>
    <x v="0"/>
    <s v="washington"/>
    <n v="8121"/>
    <n v="2580"/>
    <n v="18276"/>
    <n v="0"/>
    <n v="-15696"/>
    <n v="-0.75258918299999999"/>
  </r>
  <r>
    <n v="62"/>
    <x v="0"/>
    <s v="weld"/>
    <n v="8123"/>
    <n v="394422"/>
    <n v="629807"/>
    <n v="0"/>
    <n v="-235385"/>
    <n v="-0.229816769"/>
  </r>
  <r>
    <n v="63"/>
    <x v="0"/>
    <s v="yuma"/>
    <n v="8125"/>
    <n v="6528"/>
    <n v="28984"/>
    <n v="0"/>
    <n v="-22456"/>
    <n v="-0.63234962800000005"/>
  </r>
  <r>
    <n v="0"/>
    <x v="1"/>
    <s v="adair"/>
    <n v="19001"/>
    <n v="11666"/>
    <n v="23749"/>
    <n v="0"/>
    <n v="-12083"/>
    <n v="-0.34118311400000001"/>
  </r>
  <r>
    <n v="1"/>
    <x v="1"/>
    <s v="adams"/>
    <n v="19003"/>
    <n v="7465"/>
    <n v="12675"/>
    <n v="0"/>
    <n v="-5210"/>
    <n v="-0.25868917600000002"/>
  </r>
  <r>
    <n v="2"/>
    <x v="1"/>
    <s v="allamakee"/>
    <n v="19005"/>
    <n v="22949"/>
    <n v="41873"/>
    <n v="0"/>
    <n v="-18924"/>
    <n v="-0.29193792200000002"/>
  </r>
  <r>
    <n v="3"/>
    <x v="1"/>
    <s v="appanoose"/>
    <n v="19007"/>
    <n v="19000"/>
    <n v="35644"/>
    <n v="0"/>
    <n v="-16644"/>
    <n v="-0.30458970800000001"/>
  </r>
  <r>
    <n v="4"/>
    <x v="1"/>
    <s v="audubon"/>
    <n v="19009"/>
    <n v="13708"/>
    <n v="14248"/>
    <n v="0"/>
    <n v="-540"/>
    <n v="-1.9316067999999999E-2"/>
  </r>
  <r>
    <n v="5"/>
    <x v="1"/>
    <s v="benton"/>
    <n v="19011"/>
    <n v="55049"/>
    <n v="70634"/>
    <n v="0"/>
    <n v="-15585"/>
    <n v="-0.124002451"/>
  </r>
  <r>
    <n v="6"/>
    <x v="1"/>
    <s v="black hawk"/>
    <n v="19013"/>
    <n v="390670"/>
    <n v="207397"/>
    <n v="0"/>
    <n v="183273"/>
    <n v="0.306442255"/>
  </r>
  <r>
    <n v="7"/>
    <x v="1"/>
    <s v="boone"/>
    <n v="19015"/>
    <n v="78033"/>
    <n v="51471"/>
    <n v="0"/>
    <n v="26562"/>
    <n v="0.20510563400000001"/>
  </r>
  <r>
    <n v="8"/>
    <x v="1"/>
    <s v="bremer"/>
    <n v="19017"/>
    <n v="43738"/>
    <n v="72284"/>
    <n v="0"/>
    <n v="-28546"/>
    <n v="-0.246039544"/>
  </r>
  <r>
    <n v="9"/>
    <x v="1"/>
    <s v="buchanan"/>
    <n v="19019"/>
    <n v="60941"/>
    <n v="35809"/>
    <n v="0"/>
    <n v="25132"/>
    <n v="0.25976227400000002"/>
  </r>
  <r>
    <n v="10"/>
    <x v="1"/>
    <s v="buena vista"/>
    <n v="19021"/>
    <n v="32496"/>
    <n v="44253"/>
    <n v="0"/>
    <n v="-11757"/>
    <n v="-0.153187664"/>
  </r>
  <r>
    <n v="11"/>
    <x v="1"/>
    <s v="butler"/>
    <n v="19023"/>
    <n v="19801"/>
    <n v="50045"/>
    <n v="0"/>
    <n v="-30244"/>
    <n v="-0.43300976400000002"/>
  </r>
  <r>
    <n v="12"/>
    <x v="1"/>
    <s v="calhoun"/>
    <n v="19025"/>
    <n v="18826"/>
    <n v="32658"/>
    <n v="0"/>
    <n v="-13832"/>
    <n v="-0.26866599299999999"/>
  </r>
  <r>
    <n v="13"/>
    <x v="1"/>
    <s v="carroll"/>
    <n v="19027"/>
    <n v="51514"/>
    <n v="51772"/>
    <n v="0"/>
    <n v="-258"/>
    <n v="-2.497918E-3"/>
  </r>
  <r>
    <n v="14"/>
    <x v="1"/>
    <s v="cass"/>
    <n v="19029"/>
    <n v="17626"/>
    <n v="45486"/>
    <n v="0"/>
    <n v="-27860"/>
    <n v="-0.44143744499999998"/>
  </r>
  <r>
    <n v="15"/>
    <x v="1"/>
    <s v="cedar"/>
    <n v="19031"/>
    <n v="46033"/>
    <n v="50687"/>
    <n v="0"/>
    <n v="-4654"/>
    <n v="-4.8118279999999999E-2"/>
  </r>
  <r>
    <n v="16"/>
    <x v="1"/>
    <s v="cerro gordo"/>
    <n v="19033"/>
    <n v="139601"/>
    <n v="82143"/>
    <n v="0"/>
    <n v="57458"/>
    <n v="0.25911862299999999"/>
  </r>
  <r>
    <n v="17"/>
    <x v="1"/>
    <s v="cherokee"/>
    <n v="19035"/>
    <n v="14700"/>
    <n v="43154"/>
    <n v="0"/>
    <n v="-28454"/>
    <n v="-0.49182424699999999"/>
  </r>
  <r>
    <n v="18"/>
    <x v="1"/>
    <s v="chickasaw"/>
    <n v="19037"/>
    <n v="34632"/>
    <n v="19219"/>
    <n v="0"/>
    <n v="15413"/>
    <n v="0.28621566900000001"/>
  </r>
  <r>
    <n v="19"/>
    <x v="1"/>
    <s v="clarke"/>
    <n v="19039"/>
    <n v="16801"/>
    <n v="21509"/>
    <n v="0"/>
    <n v="-4708"/>
    <n v="-0.122892195"/>
  </r>
  <r>
    <n v="20"/>
    <x v="1"/>
    <s v="clay"/>
    <n v="19041"/>
    <n v="25829"/>
    <n v="59431"/>
    <n v="0"/>
    <n v="-33602"/>
    <n v="-0.39411212800000001"/>
  </r>
  <r>
    <n v="21"/>
    <x v="1"/>
    <s v="clayton"/>
    <n v="19043"/>
    <n v="33513"/>
    <n v="59427"/>
    <n v="0"/>
    <n v="-25914"/>
    <n v="-0.27882504800000002"/>
  </r>
  <r>
    <n v="22"/>
    <x v="1"/>
    <s v="clinton"/>
    <n v="19045"/>
    <n v="102097"/>
    <n v="120611"/>
    <n v="0"/>
    <n v="-18514"/>
    <n v="-8.3131275000000004E-2"/>
  </r>
  <r>
    <n v="23"/>
    <x v="1"/>
    <s v="crawford"/>
    <n v="19047"/>
    <n v="23273"/>
    <n v="44576"/>
    <n v="0"/>
    <n v="-21303"/>
    <n v="-0.31397662500000001"/>
  </r>
  <r>
    <n v="24"/>
    <x v="1"/>
    <s v="dallas"/>
    <n v="19049"/>
    <n v="234708"/>
    <n v="256143"/>
    <n v="0"/>
    <n v="-21435"/>
    <n v="-4.3669055999999998E-2"/>
  </r>
  <r>
    <n v="25"/>
    <x v="1"/>
    <s v="davis"/>
    <n v="19051"/>
    <n v="18419"/>
    <n v="19998"/>
    <n v="0"/>
    <n v="-1579"/>
    <n v="-4.1101595999999997E-2"/>
  </r>
  <r>
    <n v="26"/>
    <x v="1"/>
    <s v="decatur"/>
    <n v="19053"/>
    <n v="12496"/>
    <n v="16115"/>
    <n v="0"/>
    <n v="-3619"/>
    <n v="-0.12648981200000001"/>
  </r>
  <r>
    <n v="27"/>
    <x v="1"/>
    <s v="delaware"/>
    <n v="19055"/>
    <n v="24816"/>
    <n v="58103"/>
    <n v="0"/>
    <n v="-33287"/>
    <n v="-0.40143995900000001"/>
  </r>
  <r>
    <n v="28"/>
    <x v="1"/>
    <s v="des moines"/>
    <n v="19057"/>
    <n v="105477"/>
    <n v="53523"/>
    <n v="0"/>
    <n v="51954"/>
    <n v="0.32675471699999997"/>
  </r>
  <r>
    <n v="29"/>
    <x v="1"/>
    <s v="dickinson"/>
    <n v="19059"/>
    <n v="28065"/>
    <n v="69530"/>
    <n v="0"/>
    <n v="-41465"/>
    <n v="-0.42486807700000001"/>
  </r>
  <r>
    <n v="30"/>
    <x v="1"/>
    <s v="dubuque"/>
    <n v="19061"/>
    <n v="310320"/>
    <n v="207985"/>
    <n v="0"/>
    <n v="102335"/>
    <n v="0.19744166099999999"/>
  </r>
  <r>
    <n v="31"/>
    <x v="1"/>
    <s v="emmet"/>
    <n v="19063"/>
    <n v="16905"/>
    <n v="23485"/>
    <n v="0"/>
    <n v="-6580"/>
    <n v="-0.16291161200000001"/>
  </r>
  <r>
    <n v="32"/>
    <x v="1"/>
    <s v="fayette"/>
    <n v="19065"/>
    <n v="48845"/>
    <n v="46777"/>
    <n v="0"/>
    <n v="2068"/>
    <n v="2.1626822E-2"/>
  </r>
  <r>
    <n v="33"/>
    <x v="1"/>
    <s v="floyd"/>
    <n v="19067"/>
    <n v="34582"/>
    <n v="27219"/>
    <n v="0"/>
    <n v="7363"/>
    <n v="0.119140467"/>
  </r>
  <r>
    <n v="34"/>
    <x v="1"/>
    <s v="franklin"/>
    <n v="19069"/>
    <n v="12923"/>
    <n v="36601"/>
    <n v="0"/>
    <n v="-23678"/>
    <n v="-0.47811162299999999"/>
  </r>
  <r>
    <n v="35"/>
    <x v="1"/>
    <s v="fremont"/>
    <n v="19071"/>
    <n v="10289"/>
    <n v="23047"/>
    <n v="0"/>
    <n v="-12758"/>
    <n v="-0.38270938300000001"/>
  </r>
  <r>
    <n v="36"/>
    <x v="1"/>
    <s v="greene"/>
    <n v="19073"/>
    <n v="23235"/>
    <n v="22061"/>
    <n v="0"/>
    <n v="1174"/>
    <n v="2.5918403E-2"/>
  </r>
  <r>
    <n v="37"/>
    <x v="1"/>
    <s v="grundy"/>
    <n v="19075"/>
    <n v="18886"/>
    <n v="46463"/>
    <n v="0"/>
    <n v="-27577"/>
    <n v="-0.421995746"/>
  </r>
  <r>
    <n v="38"/>
    <x v="1"/>
    <s v="guthrie"/>
    <n v="19077"/>
    <n v="16249"/>
    <n v="35881"/>
    <n v="0"/>
    <n v="-19632"/>
    <n v="-0.376596969"/>
  </r>
  <r>
    <n v="39"/>
    <x v="1"/>
    <s v="hamilton"/>
    <n v="19079"/>
    <n v="29365"/>
    <n v="36157"/>
    <n v="0"/>
    <n v="-6792"/>
    <n v="-0.103659839"/>
  </r>
  <r>
    <n v="40"/>
    <x v="1"/>
    <s v="hancock"/>
    <n v="19081"/>
    <n v="17037"/>
    <n v="39234"/>
    <n v="0"/>
    <n v="-22197"/>
    <n v="-0.394466066"/>
  </r>
  <r>
    <n v="41"/>
    <x v="1"/>
    <s v="hardin"/>
    <n v="19083"/>
    <n v="28654"/>
    <n v="61328"/>
    <n v="0"/>
    <n v="-32674"/>
    <n v="-0.36311706799999999"/>
  </r>
  <r>
    <n v="42"/>
    <x v="1"/>
    <s v="harrison"/>
    <n v="19085"/>
    <n v="22699"/>
    <n v="49418"/>
    <n v="0"/>
    <n v="-26719"/>
    <n v="-0.37049516799999999"/>
  </r>
  <r>
    <n v="43"/>
    <x v="1"/>
    <s v="henry"/>
    <n v="19087"/>
    <n v="30326"/>
    <n v="48143"/>
    <n v="0"/>
    <n v="-17817"/>
    <n v="-0.22705781899999999"/>
  </r>
  <r>
    <n v="44"/>
    <x v="1"/>
    <s v="howard"/>
    <n v="19089"/>
    <n v="17611"/>
    <n v="20812"/>
    <n v="0"/>
    <n v="-3201"/>
    <n v="-8.3309475999999993E-2"/>
  </r>
  <r>
    <n v="45"/>
    <x v="1"/>
    <s v="humboldt"/>
    <n v="19091"/>
    <n v="12749"/>
    <n v="34009"/>
    <n v="0"/>
    <n v="-21260"/>
    <n v="-0.45468155199999999"/>
  </r>
  <r>
    <n v="46"/>
    <x v="1"/>
    <s v="ida"/>
    <n v="19093"/>
    <n v="9662"/>
    <n v="22354"/>
    <n v="0"/>
    <n v="-12692"/>
    <n v="-0.396426787"/>
  </r>
  <r>
    <n v="47"/>
    <x v="1"/>
    <s v="jackson"/>
    <n v="19097"/>
    <n v="53285"/>
    <n v="50620"/>
    <n v="0"/>
    <n v="2665"/>
    <n v="2.5648429E-2"/>
  </r>
  <r>
    <n v="48"/>
    <x v="1"/>
    <s v="jasper"/>
    <n v="19099"/>
    <n v="117868"/>
    <n v="76285"/>
    <n v="0"/>
    <n v="41583"/>
    <n v="0.21417644799999999"/>
  </r>
  <r>
    <n v="49"/>
    <x v="1"/>
    <s v="jefferson"/>
    <n v="19101"/>
    <n v="53282"/>
    <n v="31874"/>
    <n v="0"/>
    <n v="21408"/>
    <n v="0.251397435"/>
  </r>
  <r>
    <n v="50"/>
    <x v="1"/>
    <s v="johnson"/>
    <n v="19103"/>
    <n v="688227"/>
    <n v="142586"/>
    <n v="0"/>
    <n v="545641"/>
    <n v="0.65675549099999997"/>
  </r>
  <r>
    <n v="51"/>
    <x v="1"/>
    <s v="jones"/>
    <n v="19105"/>
    <n v="32632"/>
    <n v="63522"/>
    <n v="0"/>
    <n v="-30890"/>
    <n v="-0.32125548599999998"/>
  </r>
  <r>
    <n v="52"/>
    <x v="1"/>
    <s v="keokuk"/>
    <n v="19107"/>
    <n v="14824"/>
    <n v="35501"/>
    <n v="0"/>
    <n v="-20677"/>
    <n v="-0.41086934899999999"/>
  </r>
  <r>
    <n v="53"/>
    <x v="1"/>
    <s v="kossuth"/>
    <n v="19109"/>
    <n v="39024"/>
    <n v="39589"/>
    <n v="0"/>
    <n v="-565"/>
    <n v="-7.1871060000000004E-3"/>
  </r>
  <r>
    <n v="54"/>
    <x v="1"/>
    <s v="lee"/>
    <n v="19111"/>
    <n v="83862"/>
    <n v="42492"/>
    <n v="0"/>
    <n v="41370"/>
    <n v="0.32741345700000002"/>
  </r>
  <r>
    <n v="55"/>
    <x v="1"/>
    <s v="linn"/>
    <n v="19113"/>
    <n v="776093"/>
    <n v="339023"/>
    <n v="0"/>
    <n v="437070"/>
    <n v="0.39195025500000003"/>
  </r>
  <r>
    <n v="56"/>
    <x v="1"/>
    <s v="louisa"/>
    <n v="19115"/>
    <n v="12689"/>
    <n v="28095"/>
    <n v="0"/>
    <n v="-15406"/>
    <n v="-0.37774617500000002"/>
  </r>
  <r>
    <n v="57"/>
    <x v="1"/>
    <s v="lucas"/>
    <n v="19117"/>
    <n v="11701"/>
    <n v="27166"/>
    <n v="0"/>
    <n v="-15465"/>
    <n v="-0.39789538699999999"/>
  </r>
  <r>
    <n v="58"/>
    <x v="1"/>
    <s v="lyon"/>
    <n v="19119"/>
    <n v="9094"/>
    <n v="48492"/>
    <n v="0"/>
    <n v="-39398"/>
    <n v="-0.684159344"/>
  </r>
  <r>
    <n v="59"/>
    <x v="1"/>
    <s v="madison"/>
    <n v="19121"/>
    <n v="36479"/>
    <n v="55985"/>
    <n v="0"/>
    <n v="-19506"/>
    <n v="-0.21095777800000001"/>
  </r>
  <r>
    <n v="60"/>
    <x v="1"/>
    <s v="mahaska"/>
    <n v="19123"/>
    <n v="25904"/>
    <n v="69487"/>
    <n v="0"/>
    <n v="-43583"/>
    <n v="-0.45688796599999998"/>
  </r>
  <r>
    <n v="61"/>
    <x v="1"/>
    <s v="marion"/>
    <n v="19125"/>
    <n v="50753"/>
    <n v="110009"/>
    <n v="0"/>
    <n v="-59256"/>
    <n v="-0.36859456800000001"/>
  </r>
  <r>
    <n v="62"/>
    <x v="1"/>
    <s v="marshall"/>
    <n v="19127"/>
    <n v="76623"/>
    <n v="93512"/>
    <n v="0"/>
    <n v="-16889"/>
    <n v="-9.9268228E-2"/>
  </r>
  <r>
    <n v="63"/>
    <x v="1"/>
    <s v="mills"/>
    <n v="19129"/>
    <n v="17692"/>
    <n v="47845"/>
    <n v="0"/>
    <n v="-30153"/>
    <n v="-0.46009124600000001"/>
  </r>
  <r>
    <n v="64"/>
    <x v="1"/>
    <s v="mitchell"/>
    <n v="19131"/>
    <n v="23155"/>
    <n v="24186"/>
    <n v="0"/>
    <n v="-1031"/>
    <n v="-2.1778163E-2"/>
  </r>
  <r>
    <n v="65"/>
    <x v="1"/>
    <s v="monroe"/>
    <n v="19135"/>
    <n v="15104"/>
    <n v="18494"/>
    <n v="0"/>
    <n v="-3390"/>
    <n v="-0.10089886300000001"/>
  </r>
  <r>
    <n v="66"/>
    <x v="1"/>
    <s v="montgomery"/>
    <n v="19137"/>
    <n v="10586"/>
    <n v="30216"/>
    <n v="0"/>
    <n v="-19630"/>
    <n v="-0.48110386700000002"/>
  </r>
  <r>
    <n v="67"/>
    <x v="1"/>
    <s v="muscatine"/>
    <n v="19139"/>
    <n v="82481"/>
    <n v="104119"/>
    <n v="0"/>
    <n v="-21638"/>
    <n v="-0.115959271"/>
  </r>
  <r>
    <n v="68"/>
    <x v="1"/>
    <s v="obrien"/>
    <n v="19141"/>
    <n v="11853"/>
    <n v="55130"/>
    <n v="0"/>
    <n v="-43277"/>
    <n v="-0.64608930600000003"/>
  </r>
  <r>
    <n v="69"/>
    <x v="1"/>
    <s v="osceola"/>
    <n v="19143"/>
    <n v="4785"/>
    <n v="21801"/>
    <n v="0"/>
    <n v="-17016"/>
    <n v="-0.64003610899999996"/>
  </r>
  <r>
    <n v="70"/>
    <x v="1"/>
    <s v="page"/>
    <n v="19145"/>
    <n v="15601"/>
    <n v="45372"/>
    <n v="0"/>
    <n v="-29771"/>
    <n v="-0.48826529800000001"/>
  </r>
  <r>
    <n v="71"/>
    <x v="1"/>
    <s v="palo alto"/>
    <n v="19147"/>
    <n v="15225"/>
    <n v="27000"/>
    <n v="0"/>
    <n v="-11775"/>
    <n v="-0.27886323299999999"/>
  </r>
  <r>
    <n v="72"/>
    <x v="1"/>
    <s v="plymouth"/>
    <n v="19149"/>
    <n v="30159"/>
    <n v="110885"/>
    <n v="0"/>
    <n v="-80726"/>
    <n v="-0.57234621799999996"/>
  </r>
  <r>
    <n v="73"/>
    <x v="1"/>
    <s v="pocahontas"/>
    <n v="19151"/>
    <n v="12240"/>
    <n v="23525"/>
    <n v="0"/>
    <n v="-11285"/>
    <n v="-0.31553194499999998"/>
  </r>
  <r>
    <n v="74"/>
    <x v="1"/>
    <s v="polk"/>
    <n v="19153"/>
    <n v="1594916"/>
    <n v="586507"/>
    <n v="0"/>
    <n v="1008409"/>
    <n v="0.46227118699999997"/>
  </r>
  <r>
    <n v="75"/>
    <x v="1"/>
    <s v="pottawattamie"/>
    <n v="19155"/>
    <n v="152989"/>
    <n v="267360"/>
    <n v="0"/>
    <n v="-114371"/>
    <n v="-0.27208581399999998"/>
  </r>
  <r>
    <n v="76"/>
    <x v="1"/>
    <s v="poweshiek"/>
    <n v="19157"/>
    <n v="50902"/>
    <n v="45642"/>
    <n v="0"/>
    <n v="5260"/>
    <n v="5.4482929999999999E-2"/>
  </r>
  <r>
    <n v="77"/>
    <x v="1"/>
    <s v="ringgold"/>
    <n v="19159"/>
    <n v="10624"/>
    <n v="14754"/>
    <n v="0"/>
    <n v="-4130"/>
    <n v="-0.16273938099999999"/>
  </r>
  <r>
    <n v="78"/>
    <x v="1"/>
    <s v="sac"/>
    <n v="19161"/>
    <n v="11393"/>
    <n v="33078"/>
    <n v="0"/>
    <n v="-21685"/>
    <n v="-0.48762114600000001"/>
  </r>
  <r>
    <n v="79"/>
    <x v="1"/>
    <s v="scott"/>
    <n v="19163"/>
    <n v="546235"/>
    <n v="377776"/>
    <n v="0"/>
    <n v="168459"/>
    <n v="0.18231276499999999"/>
  </r>
  <r>
    <n v="80"/>
    <x v="1"/>
    <s v="shelby"/>
    <n v="19165"/>
    <n v="17267"/>
    <n v="38731"/>
    <n v="0"/>
    <n v="-21464"/>
    <n v="-0.38329940400000001"/>
  </r>
  <r>
    <n v="81"/>
    <x v="1"/>
    <s v="sioux"/>
    <n v="19167"/>
    <n v="20795"/>
    <n v="128522"/>
    <n v="0"/>
    <n v="-107727"/>
    <n v="-0.72146507100000001"/>
  </r>
  <r>
    <n v="82"/>
    <x v="1"/>
    <s v="story"/>
    <n v="19169"/>
    <n v="321410"/>
    <n v="198333"/>
    <n v="0"/>
    <n v="123077"/>
    <n v="0.23680357399999999"/>
  </r>
  <r>
    <n v="83"/>
    <x v="1"/>
    <s v="tama"/>
    <n v="19171"/>
    <n v="31236"/>
    <n v="44926"/>
    <n v="0"/>
    <n v="-13690"/>
    <n v="-0.17974843099999999"/>
  </r>
  <r>
    <n v="84"/>
    <x v="1"/>
    <s v="taylor"/>
    <n v="19173"/>
    <n v="6695"/>
    <n v="18508"/>
    <n v="0"/>
    <n v="-11813"/>
    <n v="-0.468714042"/>
  </r>
  <r>
    <n v="85"/>
    <x v="1"/>
    <s v="union"/>
    <n v="19175"/>
    <n v="19368"/>
    <n v="37870"/>
    <n v="0"/>
    <n v="-18502"/>
    <n v="-0.323246794"/>
  </r>
  <r>
    <n v="86"/>
    <x v="1"/>
    <s v="van buren"/>
    <n v="19177"/>
    <n v="15625"/>
    <n v="22857"/>
    <n v="0"/>
    <n v="-7232"/>
    <n v="-0.18793202000000001"/>
  </r>
  <r>
    <n v="87"/>
    <x v="1"/>
    <s v="wapello"/>
    <n v="19179"/>
    <n v="85896"/>
    <n v="53013"/>
    <n v="0"/>
    <n v="32883"/>
    <n v="0.23672332200000001"/>
  </r>
  <r>
    <n v="88"/>
    <x v="1"/>
    <s v="warren"/>
    <n v="19181"/>
    <n v="110214"/>
    <n v="162562"/>
    <n v="0"/>
    <n v="-52348"/>
    <n v="-0.19190837899999999"/>
  </r>
  <r>
    <n v="89"/>
    <x v="1"/>
    <s v="washington"/>
    <n v="19183"/>
    <n v="35899"/>
    <n v="64163"/>
    <n v="0"/>
    <n v="-28264"/>
    <n v="-0.28246487199999998"/>
  </r>
  <r>
    <n v="90"/>
    <x v="1"/>
    <s v="wayne"/>
    <n v="19185"/>
    <n v="9868"/>
    <n v="18595"/>
    <n v="0"/>
    <n v="-8727"/>
    <n v="-0.30660858000000002"/>
  </r>
  <r>
    <n v="91"/>
    <x v="1"/>
    <s v="webster"/>
    <n v="19187"/>
    <n v="90164"/>
    <n v="67539"/>
    <n v="0"/>
    <n v="22625"/>
    <n v="0.14346588199999999"/>
  </r>
  <r>
    <n v="92"/>
    <x v="1"/>
    <s v="winnebago"/>
    <n v="19189"/>
    <n v="16371"/>
    <n v="32923"/>
    <n v="0"/>
    <n v="-16552"/>
    <n v="-0.33578123100000001"/>
  </r>
  <r>
    <n v="93"/>
    <x v="1"/>
    <s v="winneshiek"/>
    <n v="19191"/>
    <n v="46172"/>
    <n v="52336"/>
    <n v="0"/>
    <n v="-6164"/>
    <n v="-6.2573597999999994E-2"/>
  </r>
  <r>
    <n v="94"/>
    <x v="1"/>
    <s v="woodbury"/>
    <n v="19193"/>
    <n v="221006"/>
    <n v="196028"/>
    <n v="0"/>
    <n v="24978"/>
    <n v="5.9894397000000002E-2"/>
  </r>
  <r>
    <n v="95"/>
    <x v="1"/>
    <s v="worth"/>
    <n v="19195"/>
    <n v="13939"/>
    <n v="23673"/>
    <n v="0"/>
    <n v="-9734"/>
    <n v="-0.25880038300000002"/>
  </r>
  <r>
    <n v="96"/>
    <x v="1"/>
    <s v="wright"/>
    <n v="19197"/>
    <n v="16067"/>
    <n v="37007"/>
    <n v="0"/>
    <n v="-20940"/>
    <n v="-0.39454346800000001"/>
  </r>
  <r>
    <n v="0"/>
    <x v="2"/>
    <s v="alcona"/>
    <n v="26001"/>
    <n v="12653"/>
    <n v="25027"/>
    <n v="0"/>
    <n v="-12374"/>
    <n v="-0.32839702799999998"/>
  </r>
  <r>
    <n v="1"/>
    <x v="2"/>
    <s v="alger"/>
    <n v="26003"/>
    <n v="13222"/>
    <n v="14945"/>
    <n v="0"/>
    <n v="-1723"/>
    <n v="-6.1170874E-2"/>
  </r>
  <r>
    <n v="2"/>
    <x v="2"/>
    <s v="allegan"/>
    <n v="26005"/>
    <n v="126132"/>
    <n v="206342"/>
    <n v="0"/>
    <n v="-80210"/>
    <n v="-0.24125194799999999"/>
  </r>
  <r>
    <n v="3"/>
    <x v="2"/>
    <s v="alpena"/>
    <n v="26007"/>
    <n v="36682"/>
    <n v="51846"/>
    <n v="0"/>
    <n v="-15164"/>
    <n v="-0.17129043899999999"/>
  </r>
  <r>
    <n v="4"/>
    <x v="2"/>
    <s v="antrim"/>
    <n v="26009"/>
    <n v="32986"/>
    <n v="54301"/>
    <n v="0"/>
    <n v="-21315"/>
    <n v="-0.24419443900000001"/>
  </r>
  <r>
    <n v="5"/>
    <x v="2"/>
    <s v="arenac"/>
    <n v="26011"/>
    <n v="17486"/>
    <n v="27163"/>
    <n v="0"/>
    <n v="-9677"/>
    <n v="-0.216734977"/>
  </r>
  <r>
    <n v="6"/>
    <x v="2"/>
    <s v="baraga"/>
    <n v="26013"/>
    <n v="9379"/>
    <n v="12612"/>
    <n v="0"/>
    <n v="-3233"/>
    <n v="-0.147014688"/>
  </r>
  <r>
    <n v="7"/>
    <x v="2"/>
    <s v="barry"/>
    <n v="26015"/>
    <n v="64721"/>
    <n v="114175"/>
    <n v="0"/>
    <n v="-49454"/>
    <n v="-0.27643994300000002"/>
  </r>
  <r>
    <n v="8"/>
    <x v="2"/>
    <s v="bay"/>
    <n v="26017"/>
    <n v="159552"/>
    <n v="150167"/>
    <n v="0"/>
    <n v="9385"/>
    <n v="3.0301661000000001E-2"/>
  </r>
  <r>
    <n v="9"/>
    <x v="2"/>
    <s v="benzie"/>
    <n v="26019"/>
    <n v="30025"/>
    <n v="36221"/>
    <n v="0"/>
    <n v="-6196"/>
    <n v="-9.3530174999999993E-2"/>
  </r>
  <r>
    <n v="10"/>
    <x v="2"/>
    <s v="berrien"/>
    <n v="26021"/>
    <n v="187935"/>
    <n v="231959"/>
    <n v="0"/>
    <n v="-44024"/>
    <n v="-0.104845509"/>
  </r>
  <r>
    <n v="11"/>
    <x v="2"/>
    <s v="branch"/>
    <n v="26023"/>
    <n v="34082"/>
    <n v="68372"/>
    <n v="0"/>
    <n v="-34290"/>
    <n v="-0.33468678600000001"/>
  </r>
  <r>
    <n v="12"/>
    <x v="2"/>
    <s v="calhoun"/>
    <n v="26025"/>
    <n v="152639"/>
    <n v="180836"/>
    <n v="0"/>
    <n v="-28197"/>
    <n v="-8.4555063999999999E-2"/>
  </r>
  <r>
    <n v="13"/>
    <x v="2"/>
    <s v="cass"/>
    <n v="26027"/>
    <n v="48543"/>
    <n v="82364"/>
    <n v="0"/>
    <n v="-33821"/>
    <n v="-0.25835898800000001"/>
  </r>
  <r>
    <n v="14"/>
    <x v="2"/>
    <s v="charlevoix"/>
    <n v="26029"/>
    <n v="38018"/>
    <n v="54604"/>
    <n v="0"/>
    <n v="-16586"/>
    <n v="-0.17907192699999999"/>
  </r>
  <r>
    <n v="15"/>
    <x v="2"/>
    <s v="cheboygan"/>
    <n v="26031"/>
    <n v="31533"/>
    <n v="52738"/>
    <n v="0"/>
    <n v="-21205"/>
    <n v="-0.251628674"/>
  </r>
  <r>
    <n v="16"/>
    <x v="2"/>
    <s v="chippewa"/>
    <n v="26033"/>
    <n v="39441"/>
    <n v="55054"/>
    <n v="0"/>
    <n v="-15613"/>
    <n v="-0.16522567299999999"/>
  </r>
  <r>
    <n v="17"/>
    <x v="2"/>
    <s v="clare"/>
    <n v="26035"/>
    <n v="28415"/>
    <n v="50295"/>
    <n v="0"/>
    <n v="-21880"/>
    <n v="-0.27798246700000001"/>
  </r>
  <r>
    <n v="18"/>
    <x v="2"/>
    <s v="clinton"/>
    <n v="26037"/>
    <n v="115553"/>
    <n v="132883"/>
    <n v="0"/>
    <n v="-17330"/>
    <n v="-6.9756395999999998E-2"/>
  </r>
  <r>
    <n v="19"/>
    <x v="2"/>
    <s v="crawford"/>
    <n v="26039"/>
    <n v="15193"/>
    <n v="26237"/>
    <n v="0"/>
    <n v="-11044"/>
    <n v="-0.26657011800000002"/>
  </r>
  <r>
    <n v="20"/>
    <x v="2"/>
    <s v="delta"/>
    <n v="26041"/>
    <n v="46240"/>
    <n v="65466"/>
    <n v="0"/>
    <n v="-19226"/>
    <n v="-0.17211251"/>
  </r>
  <r>
    <n v="21"/>
    <x v="2"/>
    <s v="dickinson"/>
    <n v="26043"/>
    <n v="27227"/>
    <n v="50160"/>
    <n v="0"/>
    <n v="-22933"/>
    <n v="-0.29634176299999998"/>
  </r>
  <r>
    <n v="22"/>
    <x v="2"/>
    <s v="eaton"/>
    <n v="26045"/>
    <n v="174463"/>
    <n v="168219"/>
    <n v="0"/>
    <n v="6244"/>
    <n v="1.8220975E-2"/>
  </r>
  <r>
    <n v="23"/>
    <x v="2"/>
    <s v="emmet"/>
    <n v="26047"/>
    <n v="52250"/>
    <n v="69032"/>
    <n v="0"/>
    <n v="-16782"/>
    <n v="-0.138371729"/>
  </r>
  <r>
    <n v="24"/>
    <x v="2"/>
    <s v="grand traverse"/>
    <n v="26055"/>
    <n v="157071"/>
    <n v="173253"/>
    <n v="0"/>
    <n v="-16182"/>
    <n v="-4.8988266000000003E-2"/>
  </r>
  <r>
    <n v="25"/>
    <x v="2"/>
    <s v="genesee"/>
    <n v="26049"/>
    <n v="678286"/>
    <n v="450573"/>
    <n v="0"/>
    <n v="227713"/>
    <n v="0.20171961199999999"/>
  </r>
  <r>
    <n v="26"/>
    <x v="2"/>
    <s v="gladwin"/>
    <n v="26051"/>
    <n v="26118"/>
    <n v="47143"/>
    <n v="0"/>
    <n v="-21025"/>
    <n v="-0.28698762"/>
  </r>
  <r>
    <n v="27"/>
    <x v="2"/>
    <s v="gogebic"/>
    <n v="26053"/>
    <n v="22862"/>
    <n v="21380"/>
    <n v="0"/>
    <n v="1482"/>
    <n v="3.3497580999999998E-2"/>
  </r>
  <r>
    <n v="28"/>
    <x v="2"/>
    <s v="gratiot"/>
    <n v="26057"/>
    <n v="38341"/>
    <n v="57025"/>
    <n v="0"/>
    <n v="-18684"/>
    <n v="-0.19591888099999999"/>
  </r>
  <r>
    <n v="29"/>
    <x v="2"/>
    <s v="hillsdale"/>
    <n v="26059"/>
    <n v="33135"/>
    <n v="80011"/>
    <n v="0"/>
    <n v="-46876"/>
    <n v="-0.414296573"/>
  </r>
  <r>
    <n v="30"/>
    <x v="2"/>
    <s v="houghton"/>
    <n v="26061"/>
    <n v="45670"/>
    <n v="51665"/>
    <n v="0"/>
    <n v="-5995"/>
    <n v="-6.1591410999999999E-2"/>
  </r>
  <r>
    <n v="31"/>
    <x v="2"/>
    <s v="huron"/>
    <n v="26063"/>
    <n v="30338"/>
    <n v="59936"/>
    <n v="0"/>
    <n v="-29598"/>
    <n v="-0.32786848899999999"/>
  </r>
  <r>
    <n v="32"/>
    <x v="2"/>
    <s v="ingham"/>
    <n v="26065"/>
    <n v="542316"/>
    <n v="261877"/>
    <n v="0"/>
    <n v="280439"/>
    <n v="0.34872101599999999"/>
  </r>
  <r>
    <n v="33"/>
    <x v="2"/>
    <s v="ionia"/>
    <n v="26067"/>
    <n v="59915"/>
    <n v="96689"/>
    <n v="0"/>
    <n v="-36774"/>
    <n v="-0.234821588"/>
  </r>
  <r>
    <n v="34"/>
    <x v="2"/>
    <s v="iosco"/>
    <n v="26069"/>
    <n v="31594"/>
    <n v="46599"/>
    <n v="0"/>
    <n v="-15005"/>
    <n v="-0.191896973"/>
  </r>
  <r>
    <n v="35"/>
    <x v="2"/>
    <s v="iron"/>
    <n v="26071"/>
    <n v="15530"/>
    <n v="21105"/>
    <n v="0"/>
    <n v="-5575"/>
    <n v="-0.15217687999999999"/>
  </r>
  <r>
    <n v="36"/>
    <x v="2"/>
    <s v="isabella"/>
    <n v="26073"/>
    <n v="76619"/>
    <n v="73822"/>
    <n v="0"/>
    <n v="2797"/>
    <n v="1.8592006000000001E-2"/>
  </r>
  <r>
    <n v="37"/>
    <x v="2"/>
    <s v="jackson"/>
    <n v="26075"/>
    <n v="173829"/>
    <n v="234107"/>
    <n v="0"/>
    <n v="-60278"/>
    <n v="-0.147763375"/>
  </r>
  <r>
    <n v="38"/>
    <x v="2"/>
    <s v="kalamazoo"/>
    <n v="26077"/>
    <n v="445562"/>
    <n v="324408"/>
    <n v="0"/>
    <n v="121154"/>
    <n v="0.157348988"/>
  </r>
  <r>
    <n v="39"/>
    <x v="2"/>
    <s v="kalkaska"/>
    <n v="26079"/>
    <n v="18326"/>
    <n v="36881"/>
    <n v="0"/>
    <n v="-18555"/>
    <n v="-0.33609868300000001"/>
  </r>
  <r>
    <n v="40"/>
    <x v="2"/>
    <s v="kent"/>
    <n v="26081"/>
    <n v="929659"/>
    <n v="945742"/>
    <n v="0"/>
    <n v="-16083"/>
    <n v="-8.5757660000000003E-3"/>
  </r>
  <r>
    <n v="41"/>
    <x v="2"/>
    <s v="keweenaw"/>
    <n v="26083"/>
    <n v="4147"/>
    <n v="4772"/>
    <n v="0"/>
    <n v="-625"/>
    <n v="-7.0075121000000004E-2"/>
  </r>
  <r>
    <n v="42"/>
    <x v="2"/>
    <s v="lake"/>
    <n v="26085"/>
    <n v="12635"/>
    <n v="18600"/>
    <n v="0"/>
    <n v="-5965"/>
    <n v="-0.19097166600000001"/>
  </r>
  <r>
    <n v="43"/>
    <x v="2"/>
    <s v="lapeer"/>
    <n v="26087"/>
    <n v="91882"/>
    <n v="171811"/>
    <n v="0"/>
    <n v="-79929"/>
    <n v="-0.30311384800000002"/>
  </r>
  <r>
    <n v="44"/>
    <x v="2"/>
    <s v="leelanau"/>
    <n v="26089"/>
    <n v="48350"/>
    <n v="48458"/>
    <n v="0"/>
    <n v="-108"/>
    <n v="-1.11561E-3"/>
  </r>
  <r>
    <n v="45"/>
    <x v="2"/>
    <s v="lenawee"/>
    <n v="26091"/>
    <n v="114845"/>
    <n v="155307"/>
    <n v="0"/>
    <n v="-40462"/>
    <n v="-0.14977494199999999"/>
  </r>
  <r>
    <n v="46"/>
    <x v="2"/>
    <s v="livingston"/>
    <n v="26093"/>
    <n v="255018"/>
    <n v="399180"/>
    <n v="0"/>
    <n v="-144162"/>
    <n v="-0.220364477"/>
  </r>
  <r>
    <n v="47"/>
    <x v="2"/>
    <s v="luce"/>
    <n v="26095"/>
    <n v="5405"/>
    <n v="10749"/>
    <n v="0"/>
    <n v="-5344"/>
    <n v="-0.33081589700000003"/>
  </r>
  <r>
    <n v="48"/>
    <x v="2"/>
    <s v="mackinac"/>
    <n v="26097"/>
    <n v="15167"/>
    <n v="23555"/>
    <n v="0"/>
    <n v="-8388"/>
    <n v="-0.21662104200000001"/>
  </r>
  <r>
    <n v="49"/>
    <x v="2"/>
    <s v="macomb"/>
    <n v="26099"/>
    <n v="1214725"/>
    <n v="1192547"/>
    <n v="0"/>
    <n v="22178"/>
    <n v="9.2129180000000005E-3"/>
  </r>
  <r>
    <n v="50"/>
    <x v="2"/>
    <s v="manistee"/>
    <n v="26101"/>
    <n v="34203"/>
    <n v="44792"/>
    <n v="0"/>
    <n v="-10589"/>
    <n v="-0.13404645900000001"/>
  </r>
  <r>
    <n v="51"/>
    <x v="2"/>
    <s v="marquette"/>
    <n v="26103"/>
    <n v="117240"/>
    <n v="85594"/>
    <n v="0"/>
    <n v="31646"/>
    <n v="0.15601920799999999"/>
  </r>
  <r>
    <n v="52"/>
    <x v="2"/>
    <s v="mason"/>
    <n v="26105"/>
    <n v="37187"/>
    <n v="55151"/>
    <n v="0"/>
    <n v="-17964"/>
    <n v="-0.19454612399999999"/>
  </r>
  <r>
    <n v="53"/>
    <x v="2"/>
    <s v="mecosta"/>
    <n v="26107"/>
    <n v="40963"/>
    <n v="63366"/>
    <n v="0"/>
    <n v="-22403"/>
    <n v="-0.21473415800000001"/>
  </r>
  <r>
    <n v="54"/>
    <x v="2"/>
    <s v="menominee"/>
    <n v="26109"/>
    <n v="24257"/>
    <n v="35738"/>
    <n v="0"/>
    <n v="-11481"/>
    <n v="-0.19136594700000001"/>
  </r>
  <r>
    <n v="55"/>
    <x v="2"/>
    <s v="midland"/>
    <n v="26111"/>
    <n v="108963"/>
    <n v="151180"/>
    <n v="0"/>
    <n v="-42217"/>
    <n v="-0.16228382099999999"/>
  </r>
  <r>
    <n v="56"/>
    <x v="2"/>
    <s v="missaukee"/>
    <n v="26113"/>
    <n v="11120"/>
    <n v="33123"/>
    <n v="0"/>
    <n v="-22003"/>
    <n v="-0.49732161000000003"/>
  </r>
  <r>
    <n v="57"/>
    <x v="2"/>
    <s v="monroe"/>
    <n v="26115"/>
    <n v="179111"/>
    <n v="235564"/>
    <n v="0"/>
    <n v="-56453"/>
    <n v="-0.13613793900000001"/>
  </r>
  <r>
    <n v="58"/>
    <x v="2"/>
    <s v="montcalm"/>
    <n v="26117"/>
    <n v="56524"/>
    <n v="98121"/>
    <n v="0"/>
    <n v="-41597"/>
    <n v="-0.26898380199999999"/>
  </r>
  <r>
    <n v="59"/>
    <x v="2"/>
    <s v="montmorency"/>
    <n v="26119"/>
    <n v="9752"/>
    <n v="21390"/>
    <n v="0"/>
    <n v="-11638"/>
    <n v="-0.37370753299999998"/>
  </r>
  <r>
    <n v="60"/>
    <x v="2"/>
    <s v="muskegon"/>
    <n v="26121"/>
    <n v="249600"/>
    <n v="210854"/>
    <n v="0"/>
    <n v="38746"/>
    <n v="8.4147385000000005E-2"/>
  </r>
  <r>
    <n v="61"/>
    <x v="2"/>
    <s v="newaygo"/>
    <n v="26123"/>
    <n v="45528"/>
    <n v="90165"/>
    <n v="0"/>
    <n v="-44637"/>
    <n v="-0.32895580499999999"/>
  </r>
  <r>
    <n v="62"/>
    <x v="2"/>
    <s v="oakland"/>
    <n v="26125"/>
    <n v="2328112"/>
    <n v="1732247"/>
    <n v="0"/>
    <n v="595865"/>
    <n v="0.14675180199999999"/>
  </r>
  <r>
    <n v="63"/>
    <x v="2"/>
    <s v="oceana"/>
    <n v="26127"/>
    <n v="28077"/>
    <n v="43875"/>
    <n v="0"/>
    <n v="-15798"/>
    <n v="-0.21956304200000001"/>
  </r>
  <r>
    <n v="64"/>
    <x v="2"/>
    <s v="ogemaw"/>
    <n v="26129"/>
    <n v="21800"/>
    <n v="38322"/>
    <n v="0"/>
    <n v="-16522"/>
    <n v="-0.27480789100000003"/>
  </r>
  <r>
    <n v="65"/>
    <x v="2"/>
    <s v="ontonagon"/>
    <n v="26131"/>
    <n v="9050"/>
    <n v="12148"/>
    <n v="0"/>
    <n v="-3098"/>
    <n v="-0.14614586299999999"/>
  </r>
  <r>
    <n v="66"/>
    <x v="2"/>
    <s v="osceola"/>
    <n v="26133"/>
    <n v="18366"/>
    <n v="44297"/>
    <n v="0"/>
    <n v="-25931"/>
    <n v="-0.413816766"/>
  </r>
  <r>
    <n v="67"/>
    <x v="2"/>
    <s v="oscoda"/>
    <n v="26135"/>
    <n v="7845"/>
    <n v="17081"/>
    <n v="0"/>
    <n v="-9236"/>
    <n v="-0.37053678899999998"/>
  </r>
  <r>
    <n v="68"/>
    <x v="2"/>
    <s v="otsego"/>
    <n v="26137"/>
    <n v="26235"/>
    <n v="50452"/>
    <n v="0"/>
    <n v="-24217"/>
    <n v="-0.31579015999999999"/>
  </r>
  <r>
    <n v="69"/>
    <x v="2"/>
    <s v="ottawa"/>
    <n v="26139"/>
    <n v="309638"/>
    <n v="553669"/>
    <n v="0"/>
    <n v="-244031"/>
    <n v="-0.28267001200000003"/>
  </r>
  <r>
    <n v="70"/>
    <x v="2"/>
    <s v="presque isle"/>
    <n v="26141"/>
    <n v="17680"/>
    <n v="27657"/>
    <n v="0"/>
    <n v="-9977"/>
    <n v="-0.22006308299999999"/>
  </r>
  <r>
    <n v="71"/>
    <x v="2"/>
    <s v="roscommon"/>
    <n v="26143"/>
    <n v="29458"/>
    <n v="49351"/>
    <n v="0"/>
    <n v="-19893"/>
    <n v="-0.25242040900000001"/>
  </r>
  <r>
    <n v="72"/>
    <x v="2"/>
    <s v="saginaw"/>
    <n v="26145"/>
    <n v="280615"/>
    <n v="264763"/>
    <n v="0"/>
    <n v="15852"/>
    <n v="2.9066079000000002E-2"/>
  </r>
  <r>
    <n v="73"/>
    <x v="2"/>
    <s v="sanilac"/>
    <n v="26151"/>
    <n v="33361"/>
    <n v="74994"/>
    <n v="0"/>
    <n v="-41633"/>
    <n v="-0.38422777000000002"/>
  </r>
  <r>
    <n v="74"/>
    <x v="2"/>
    <s v="schoolcraft"/>
    <n v="26153"/>
    <n v="10292"/>
    <n v="14911"/>
    <n v="0"/>
    <n v="-4619"/>
    <n v="-0.183271833"/>
  </r>
  <r>
    <n v="75"/>
    <x v="2"/>
    <s v="shiawassee"/>
    <n v="26155"/>
    <n v="86407"/>
    <n v="112671"/>
    <n v="0"/>
    <n v="-26264"/>
    <n v="-0.131928189"/>
  </r>
  <r>
    <n v="76"/>
    <x v="2"/>
    <s v="st clair"/>
    <n v="26147"/>
    <n v="180171"/>
    <n v="267728"/>
    <n v="0"/>
    <n v="-87557"/>
    <n v="-0.19548380300000001"/>
  </r>
  <r>
    <n v="77"/>
    <x v="2"/>
    <s v="st joseph"/>
    <n v="26149"/>
    <n v="49740"/>
    <n v="86863"/>
    <n v="0"/>
    <n v="-37123"/>
    <n v="-0.27175830699999998"/>
  </r>
  <r>
    <n v="78"/>
    <x v="2"/>
    <s v="tuscola"/>
    <n v="26157"/>
    <n v="53270"/>
    <n v="95267"/>
    <n v="0"/>
    <n v="-41997"/>
    <n v="-0.28273763400000002"/>
  </r>
  <r>
    <n v="79"/>
    <x v="2"/>
    <s v="van buren"/>
    <n v="26159"/>
    <n v="87734"/>
    <n v="108698"/>
    <n v="0"/>
    <n v="-20964"/>
    <n v="-0.106723955"/>
  </r>
  <r>
    <n v="80"/>
    <x v="2"/>
    <s v="washtenaw"/>
    <n v="26161"/>
    <n v="856245"/>
    <n v="313685"/>
    <n v="0"/>
    <n v="542560"/>
    <n v="0.46375424199999998"/>
  </r>
  <r>
    <n v="81"/>
    <x v="2"/>
    <s v="wayne"/>
    <n v="26163"/>
    <n v="3148525"/>
    <n v="1231901"/>
    <n v="0"/>
    <n v="1916624"/>
    <n v="0.43754283300000002"/>
  </r>
  <r>
    <n v="82"/>
    <x v="2"/>
    <s v="wexford"/>
    <n v="26165"/>
    <n v="30922"/>
    <n v="62487"/>
    <n v="0"/>
    <n v="-31565"/>
    <n v="-0.33792246999999997"/>
  </r>
  <r>
    <n v="0"/>
    <x v="3"/>
    <s v="aitkin"/>
    <n v="27001"/>
    <n v="26161"/>
    <n v="35869"/>
    <n v="0"/>
    <n v="-9708"/>
    <n v="-0.15650491699999999"/>
  </r>
  <r>
    <n v="1"/>
    <x v="3"/>
    <s v="anoka"/>
    <n v="27003"/>
    <n v="598720"/>
    <n v="608070"/>
    <n v="0"/>
    <n v="-9350"/>
    <n v="-7.7478269999999997E-3"/>
  </r>
  <r>
    <n v="2"/>
    <x v="3"/>
    <s v="becker"/>
    <n v="27005"/>
    <n v="47787"/>
    <n v="65078"/>
    <n v="0"/>
    <n v="-17291"/>
    <n v="-0.15320072700000001"/>
  </r>
  <r>
    <n v="3"/>
    <x v="3"/>
    <s v="beltrami"/>
    <n v="27007"/>
    <n v="70737"/>
    <n v="66500"/>
    <n v="0"/>
    <n v="4237"/>
    <n v="3.0873597999999999E-2"/>
  </r>
  <r>
    <n v="4"/>
    <x v="3"/>
    <s v="benton"/>
    <n v="27009"/>
    <n v="51061"/>
    <n v="76905"/>
    <n v="0"/>
    <n v="-25844"/>
    <n v="-0.201959896"/>
  </r>
  <r>
    <n v="5"/>
    <x v="3"/>
    <s v="big stone"/>
    <n v="27011"/>
    <n v="9035"/>
    <n v="10623"/>
    <n v="0"/>
    <n v="-1588"/>
    <n v="-8.0781360999999996E-2"/>
  </r>
  <r>
    <n v="6"/>
    <x v="3"/>
    <s v="blue earth"/>
    <n v="27013"/>
    <n v="119550"/>
    <n v="91902"/>
    <n v="0"/>
    <n v="27648"/>
    <n v="0.13075307899999999"/>
  </r>
  <r>
    <n v="7"/>
    <x v="3"/>
    <s v="brown"/>
    <n v="27015"/>
    <n v="35748"/>
    <n v="54223"/>
    <n v="0"/>
    <n v="-18475"/>
    <n v="-0.205343944"/>
  </r>
  <r>
    <n v="8"/>
    <x v="3"/>
    <s v="carlton"/>
    <n v="27017"/>
    <n v="71630"/>
    <n v="52365"/>
    <n v="0"/>
    <n v="19265"/>
    <n v="0.155369168"/>
  </r>
  <r>
    <n v="9"/>
    <x v="3"/>
    <s v="carver"/>
    <n v="27019"/>
    <n v="175291"/>
    <n v="214866"/>
    <n v="0"/>
    <n v="-39575"/>
    <n v="-0.101433525"/>
  </r>
  <r>
    <n v="10"/>
    <x v="3"/>
    <s v="cass"/>
    <n v="27021"/>
    <n v="41870"/>
    <n v="65135"/>
    <n v="0"/>
    <n v="-23265"/>
    <n v="-0.217419747"/>
  </r>
  <r>
    <n v="11"/>
    <x v="3"/>
    <s v="chippewa"/>
    <n v="27023"/>
    <n v="19018"/>
    <n v="22988"/>
    <n v="0"/>
    <n v="-3970"/>
    <n v="-9.4510308000000001E-2"/>
  </r>
  <r>
    <n v="12"/>
    <x v="3"/>
    <s v="chisago"/>
    <n v="27025"/>
    <n v="79164"/>
    <n v="115116"/>
    <n v="0"/>
    <n v="-35952"/>
    <n v="-0.18505250200000001"/>
  </r>
  <r>
    <n v="13"/>
    <x v="3"/>
    <s v="clay"/>
    <n v="27027"/>
    <n v="109434"/>
    <n v="75447"/>
    <n v="0"/>
    <n v="33987"/>
    <n v="0.18383176200000001"/>
  </r>
  <r>
    <n v="14"/>
    <x v="3"/>
    <s v="clearwater"/>
    <n v="27029"/>
    <n v="9279"/>
    <n v="17615"/>
    <n v="0"/>
    <n v="-8336"/>
    <n v="-0.30995761100000002"/>
  </r>
  <r>
    <n v="15"/>
    <x v="3"/>
    <s v="cook"/>
    <n v="27031"/>
    <n v="16155"/>
    <n v="8134"/>
    <n v="0"/>
    <n v="8021"/>
    <n v="0.33023179200000002"/>
  </r>
  <r>
    <n v="16"/>
    <x v="3"/>
    <s v="cottonwood"/>
    <n v="27033"/>
    <n v="14946"/>
    <n v="23646"/>
    <n v="0"/>
    <n v="-8700"/>
    <n v="-0.22543532299999999"/>
  </r>
  <r>
    <n v="17"/>
    <x v="3"/>
    <s v="crow wing"/>
    <n v="27035"/>
    <n v="93455"/>
    <n v="145433"/>
    <n v="0"/>
    <n v="-51978"/>
    <n v="-0.21758313500000001"/>
  </r>
  <r>
    <n v="18"/>
    <x v="3"/>
    <s v="dakota"/>
    <n v="27037"/>
    <n v="877747"/>
    <n v="701877"/>
    <n v="0"/>
    <n v="175870"/>
    <n v="0.111336622"/>
  </r>
  <r>
    <n v="19"/>
    <x v="3"/>
    <s v="dodge"/>
    <n v="27039"/>
    <n v="28222"/>
    <n v="41248"/>
    <n v="0"/>
    <n v="-13026"/>
    <n v="-0.18750539799999999"/>
  </r>
  <r>
    <n v="20"/>
    <x v="3"/>
    <s v="douglas"/>
    <n v="27041"/>
    <n v="55143"/>
    <n v="84233"/>
    <n v="0"/>
    <n v="-29090"/>
    <n v="-0.20871599099999999"/>
  </r>
  <r>
    <n v="21"/>
    <x v="3"/>
    <s v="faribault"/>
    <n v="27043"/>
    <n v="19210"/>
    <n v="29221"/>
    <n v="0"/>
    <n v="-10011"/>
    <n v="-0.20670644799999999"/>
  </r>
  <r>
    <n v="22"/>
    <x v="3"/>
    <s v="fillmore"/>
    <n v="27045"/>
    <n v="34047"/>
    <n v="40164"/>
    <n v="0"/>
    <n v="-6117"/>
    <n v="-8.2427133E-2"/>
  </r>
  <r>
    <n v="23"/>
    <x v="3"/>
    <s v="freeborn"/>
    <n v="27047"/>
    <n v="51301"/>
    <n v="54828"/>
    <n v="0"/>
    <n v="-3527"/>
    <n v="-3.3233141000000001E-2"/>
  </r>
  <r>
    <n v="24"/>
    <x v="3"/>
    <s v="goodhue"/>
    <n v="27049"/>
    <n v="80486"/>
    <n v="96036"/>
    <n v="0"/>
    <n v="-15550"/>
    <n v="-8.8091003000000001E-2"/>
  </r>
  <r>
    <n v="25"/>
    <x v="3"/>
    <s v="grant"/>
    <n v="27051"/>
    <n v="10917"/>
    <n v="12996"/>
    <n v="0"/>
    <n v="-2079"/>
    <n v="-8.6940158000000003E-2"/>
  </r>
  <r>
    <n v="26"/>
    <x v="3"/>
    <s v="hennepin"/>
    <n v="27053"/>
    <n v="3338864"/>
    <n v="1463157"/>
    <n v="0"/>
    <n v="1875707"/>
    <n v="0.39060782900000002"/>
  </r>
  <r>
    <n v="27"/>
    <x v="3"/>
    <s v="houston"/>
    <n v="27055"/>
    <n v="33019"/>
    <n v="35702"/>
    <n v="0"/>
    <n v="-2683"/>
    <n v="-3.9041922999999999E-2"/>
  </r>
  <r>
    <n v="28"/>
    <x v="3"/>
    <s v="hubbard"/>
    <n v="27057"/>
    <n v="30279"/>
    <n v="47202"/>
    <n v="0"/>
    <n v="-16923"/>
    <n v="-0.218414837"/>
  </r>
  <r>
    <n v="29"/>
    <x v="3"/>
    <s v="isanti"/>
    <n v="27059"/>
    <n v="47978"/>
    <n v="83368"/>
    <n v="0"/>
    <n v="-35390"/>
    <n v="-0.26944101799999998"/>
  </r>
  <r>
    <n v="30"/>
    <x v="3"/>
    <s v="itasca"/>
    <n v="27061"/>
    <n v="80863"/>
    <n v="82742"/>
    <n v="0"/>
    <n v="-1879"/>
    <n v="-1.1484978999999999E-2"/>
  </r>
  <r>
    <n v="31"/>
    <x v="3"/>
    <s v="jackson"/>
    <n v="27063"/>
    <n v="14323"/>
    <n v="21306"/>
    <n v="0"/>
    <n v="-6983"/>
    <n v="-0.19599202900000001"/>
  </r>
  <r>
    <n v="32"/>
    <x v="3"/>
    <s v="kanabec"/>
    <n v="27065"/>
    <n v="20254"/>
    <n v="30584"/>
    <n v="0"/>
    <n v="-10330"/>
    <n v="-0.20319446099999999"/>
  </r>
  <r>
    <n v="33"/>
    <x v="3"/>
    <s v="kandiyohi"/>
    <n v="27067"/>
    <n v="60089"/>
    <n v="82493"/>
    <n v="0"/>
    <n v="-22404"/>
    <n v="-0.15713063399999999"/>
  </r>
  <r>
    <n v="34"/>
    <x v="3"/>
    <s v="kittson"/>
    <n v="27069"/>
    <n v="8969"/>
    <n v="8962"/>
    <n v="0"/>
    <n v="7"/>
    <n v="3.9038499999999998E-4"/>
  </r>
  <r>
    <n v="35"/>
    <x v="3"/>
    <s v="koochiching"/>
    <n v="27071"/>
    <n v="20847"/>
    <n v="19435"/>
    <n v="0"/>
    <n v="1412"/>
    <n v="3.5052877000000003E-2"/>
  </r>
  <r>
    <n v="36"/>
    <x v="3"/>
    <s v="lac qui parle"/>
    <n v="27073"/>
    <n v="11885"/>
    <n v="13852"/>
    <n v="0"/>
    <n v="-1967"/>
    <n v="-7.6426934000000002E-2"/>
  </r>
  <r>
    <n v="37"/>
    <x v="3"/>
    <s v="lake"/>
    <n v="27075"/>
    <n v="25629"/>
    <n v="19648"/>
    <n v="0"/>
    <n v="5981"/>
    <n v="0.13209797500000001"/>
  </r>
  <r>
    <n v="38"/>
    <x v="3"/>
    <s v="lake of the woods"/>
    <n v="27077"/>
    <n v="5083"/>
    <n v="9152"/>
    <n v="0"/>
    <n v="-4069"/>
    <n v="-0.28584474900000001"/>
  </r>
  <r>
    <n v="39"/>
    <x v="3"/>
    <s v="le sueur"/>
    <n v="27079"/>
    <n v="41206"/>
    <n v="56415"/>
    <n v="0"/>
    <n v="-15209"/>
    <n v="-0.155796396"/>
  </r>
  <r>
    <n v="40"/>
    <x v="3"/>
    <s v="lincoln"/>
    <n v="27081"/>
    <n v="8099"/>
    <n v="10647"/>
    <n v="0"/>
    <n v="-2548"/>
    <n v="-0.13592233000000001"/>
  </r>
  <r>
    <n v="41"/>
    <x v="3"/>
    <s v="lyon"/>
    <n v="27083"/>
    <n v="32622"/>
    <n v="44004"/>
    <n v="0"/>
    <n v="-11382"/>
    <n v="-0.14853965999999999"/>
  </r>
  <r>
    <n v="42"/>
    <x v="3"/>
    <s v="mcleod"/>
    <n v="27085"/>
    <n v="42298"/>
    <n v="71549"/>
    <n v="0"/>
    <n v="-29251"/>
    <n v="-0.25693254999999998"/>
  </r>
  <r>
    <n v="43"/>
    <x v="3"/>
    <s v="mahnomen"/>
    <n v="27087"/>
    <n v="8216"/>
    <n v="6225"/>
    <n v="0"/>
    <n v="1991"/>
    <n v="0.13787133900000001"/>
  </r>
  <r>
    <n v="44"/>
    <x v="3"/>
    <s v="marshall"/>
    <n v="27089"/>
    <n v="12389"/>
    <n v="19184"/>
    <n v="0"/>
    <n v="-6795"/>
    <n v="-0.21521553199999999"/>
  </r>
  <r>
    <n v="45"/>
    <x v="3"/>
    <s v="martin"/>
    <n v="27091"/>
    <n v="24074"/>
    <n v="42549"/>
    <n v="0"/>
    <n v="-18475"/>
    <n v="-0.277306636"/>
  </r>
  <r>
    <n v="46"/>
    <x v="3"/>
    <s v="meeker"/>
    <n v="27093"/>
    <n v="28524"/>
    <n v="49968"/>
    <n v="0"/>
    <n v="-21444"/>
    <n v="-0.27319981700000001"/>
  </r>
  <r>
    <n v="47"/>
    <x v="3"/>
    <s v="mille lacs"/>
    <n v="27095"/>
    <n v="31026"/>
    <n v="49818"/>
    <n v="0"/>
    <n v="-18792"/>
    <n v="-0.23244767699999999"/>
  </r>
  <r>
    <n v="48"/>
    <x v="3"/>
    <s v="morrison"/>
    <n v="27097"/>
    <n v="32745"/>
    <n v="76727"/>
    <n v="0"/>
    <n v="-43982"/>
    <n v="-0.40176483499999999"/>
  </r>
  <r>
    <n v="49"/>
    <x v="3"/>
    <s v="mower"/>
    <n v="27099"/>
    <n v="59938"/>
    <n v="51584"/>
    <n v="0"/>
    <n v="8354"/>
    <n v="7.4908986999999996E-2"/>
  </r>
  <r>
    <n v="50"/>
    <x v="3"/>
    <s v="murray"/>
    <n v="27101"/>
    <n v="13200"/>
    <n v="18398"/>
    <n v="0"/>
    <n v="-5198"/>
    <n v="-0.164504083"/>
  </r>
  <r>
    <n v="51"/>
    <x v="3"/>
    <s v="nicollet"/>
    <n v="27103"/>
    <n v="66912"/>
    <n v="52284"/>
    <n v="0"/>
    <n v="14628"/>
    <n v="0.122722239"/>
  </r>
  <r>
    <n v="52"/>
    <x v="3"/>
    <s v="nobles"/>
    <n v="27105"/>
    <n v="22406"/>
    <n v="30759"/>
    <n v="0"/>
    <n v="-8353"/>
    <n v="-0.157114643"/>
  </r>
  <r>
    <n v="53"/>
    <x v="3"/>
    <s v="norman"/>
    <n v="27107"/>
    <n v="11539"/>
    <n v="9077"/>
    <n v="0"/>
    <n v="2462"/>
    <n v="0.119421808"/>
  </r>
  <r>
    <n v="54"/>
    <x v="3"/>
    <s v="olmsted"/>
    <n v="27109"/>
    <n v="296204"/>
    <n v="248157"/>
    <n v="0"/>
    <n v="48047"/>
    <n v="8.826312E-2"/>
  </r>
  <r>
    <n v="55"/>
    <x v="3"/>
    <s v="otter tail"/>
    <n v="27111"/>
    <n v="83798"/>
    <n v="128075"/>
    <n v="0"/>
    <n v="-44277"/>
    <n v="-0.20897896399999999"/>
  </r>
  <r>
    <n v="56"/>
    <x v="3"/>
    <s v="pennington"/>
    <n v="27113"/>
    <n v="18237"/>
    <n v="22804"/>
    <n v="0"/>
    <n v="-4567"/>
    <n v="-0.11127896499999999"/>
  </r>
  <r>
    <n v="57"/>
    <x v="3"/>
    <s v="pine"/>
    <n v="27115"/>
    <n v="37637"/>
    <n v="49982"/>
    <n v="0"/>
    <n v="-12345"/>
    <n v="-0.140894098"/>
  </r>
  <r>
    <n v="58"/>
    <x v="3"/>
    <s v="pipestone"/>
    <n v="27117"/>
    <n v="9370"/>
    <n v="19296"/>
    <n v="0"/>
    <n v="-9926"/>
    <n v="-0.346263867"/>
  </r>
  <r>
    <n v="59"/>
    <x v="3"/>
    <s v="polk"/>
    <n v="27119"/>
    <n v="39353"/>
    <n v="51649"/>
    <n v="0"/>
    <n v="-12296"/>
    <n v="-0.13511790900000001"/>
  </r>
  <r>
    <n v="60"/>
    <x v="3"/>
    <s v="pope"/>
    <n v="27121"/>
    <n v="18539"/>
    <n v="23348"/>
    <n v="0"/>
    <n v="-4809"/>
    <n v="-0.114808891"/>
  </r>
  <r>
    <n v="61"/>
    <x v="3"/>
    <s v="ramsey"/>
    <n v="27123"/>
    <n v="1340318"/>
    <n v="499149"/>
    <n v="0"/>
    <n v="841169"/>
    <n v="0.45728953"/>
  </r>
  <r>
    <n v="62"/>
    <x v="3"/>
    <s v="red lake"/>
    <n v="27125"/>
    <n v="6045"/>
    <n v="6544"/>
    <n v="0"/>
    <n v="-499"/>
    <n v="-3.9637778999999998E-2"/>
  </r>
  <r>
    <n v="63"/>
    <x v="3"/>
    <s v="redwood"/>
    <n v="27127"/>
    <n v="17250"/>
    <n v="30343"/>
    <n v="0"/>
    <n v="-13093"/>
    <n v="-0.27510348200000001"/>
  </r>
  <r>
    <n v="64"/>
    <x v="3"/>
    <s v="renville"/>
    <n v="27129"/>
    <n v="20421"/>
    <n v="27696"/>
    <n v="0"/>
    <n v="-7275"/>
    <n v="-0.15119396500000001"/>
  </r>
  <r>
    <n v="65"/>
    <x v="3"/>
    <s v="rice"/>
    <n v="27131"/>
    <n v="118082"/>
    <n v="98985"/>
    <n v="0"/>
    <n v="19097"/>
    <n v="8.7977445000000001E-2"/>
  </r>
  <r>
    <n v="66"/>
    <x v="3"/>
    <s v="rock"/>
    <n v="27133"/>
    <n v="10018"/>
    <n v="19089"/>
    <n v="0"/>
    <n v="-9071"/>
    <n v="-0.31164324700000001"/>
  </r>
  <r>
    <n v="67"/>
    <x v="3"/>
    <s v="roseau"/>
    <n v="27135"/>
    <n v="16564"/>
    <n v="33474"/>
    <n v="0"/>
    <n v="-16910"/>
    <n v="-0.33794316299999999"/>
  </r>
  <r>
    <n v="68"/>
    <x v="3"/>
    <s v="st louis"/>
    <n v="27137"/>
    <n v="477832"/>
    <n v="278354"/>
    <n v="0"/>
    <n v="199478"/>
    <n v="0.26379488600000001"/>
  </r>
  <r>
    <n v="69"/>
    <x v="3"/>
    <s v="scott"/>
    <n v="27139"/>
    <n v="230128"/>
    <n v="274269"/>
    <n v="0"/>
    <n v="-44141"/>
    <n v="-8.7512415999999996E-2"/>
  </r>
  <r>
    <n v="70"/>
    <x v="3"/>
    <s v="sherburne"/>
    <n v="27141"/>
    <n v="108284"/>
    <n v="190379"/>
    <n v="0"/>
    <n v="-82095"/>
    <n v="-0.27487502600000002"/>
  </r>
  <r>
    <n v="71"/>
    <x v="3"/>
    <s v="sibley"/>
    <n v="27143"/>
    <n v="18887"/>
    <n v="31205"/>
    <n v="0"/>
    <n v="-12318"/>
    <n v="-0.24590753000000001"/>
  </r>
  <r>
    <n v="72"/>
    <x v="3"/>
    <s v="stearns"/>
    <n v="27145"/>
    <n v="224718"/>
    <n v="311693"/>
    <n v="0"/>
    <n v="-86975"/>
    <n v="-0.16214246199999999"/>
  </r>
  <r>
    <n v="73"/>
    <x v="3"/>
    <s v="steele"/>
    <n v="27147"/>
    <n v="52953"/>
    <n v="70646"/>
    <n v="0"/>
    <n v="-17693"/>
    <n v="-0.14314840700000001"/>
  </r>
  <r>
    <n v="74"/>
    <x v="3"/>
    <s v="stevens"/>
    <n v="27149"/>
    <n v="15666"/>
    <n v="17924"/>
    <n v="0"/>
    <n v="-2258"/>
    <n v="-6.7222387999999994E-2"/>
  </r>
  <r>
    <n v="75"/>
    <x v="3"/>
    <s v="swift"/>
    <n v="27151"/>
    <n v="14606"/>
    <n v="16534"/>
    <n v="0"/>
    <n v="-1928"/>
    <n v="-6.1913937000000002E-2"/>
  </r>
  <r>
    <n v="76"/>
    <x v="3"/>
    <s v="todd"/>
    <n v="27153"/>
    <n v="25461"/>
    <n v="48680"/>
    <n v="0"/>
    <n v="-23219"/>
    <n v="-0.31317354800000002"/>
  </r>
  <r>
    <n v="77"/>
    <x v="3"/>
    <s v="traverse"/>
    <n v="27155"/>
    <n v="5430"/>
    <n v="6232"/>
    <n v="0"/>
    <n v="-802"/>
    <n v="-6.8770365E-2"/>
  </r>
  <r>
    <n v="78"/>
    <x v="3"/>
    <s v="wabasha"/>
    <n v="27157"/>
    <n v="32580"/>
    <n v="43668"/>
    <n v="0"/>
    <n v="-11088"/>
    <n v="-0.145420208"/>
  </r>
  <r>
    <n v="79"/>
    <x v="3"/>
    <s v="wadena"/>
    <n v="27159"/>
    <n v="13502"/>
    <n v="29274"/>
    <n v="0"/>
    <n v="-15772"/>
    <n v="-0.36871142699999998"/>
  </r>
  <r>
    <n v="80"/>
    <x v="3"/>
    <s v="waseca"/>
    <n v="27161"/>
    <n v="25548"/>
    <n v="36619"/>
    <n v="0"/>
    <n v="-11071"/>
    <n v="-0.178084836"/>
  </r>
  <r>
    <n v="81"/>
    <x v="3"/>
    <s v="washington"/>
    <n v="27163"/>
    <n v="529499"/>
    <n v="460181"/>
    <n v="0"/>
    <n v="69318"/>
    <n v="7.0040821000000003E-2"/>
  </r>
  <r>
    <n v="82"/>
    <x v="3"/>
    <s v="watonwan"/>
    <n v="27165"/>
    <n v="14423"/>
    <n v="17257"/>
    <n v="0"/>
    <n v="-2834"/>
    <n v="-8.9457070999999999E-2"/>
  </r>
  <r>
    <n v="83"/>
    <x v="3"/>
    <s v="wilkin"/>
    <n v="27167"/>
    <n v="8308"/>
    <n v="11371"/>
    <n v="0"/>
    <n v="-3063"/>
    <n v="-0.15564815300000001"/>
  </r>
  <r>
    <n v="84"/>
    <x v="3"/>
    <s v="winona"/>
    <n v="27169"/>
    <n v="93305"/>
    <n v="65494"/>
    <n v="0"/>
    <n v="27811"/>
    <n v="0.175133345"/>
  </r>
  <r>
    <n v="85"/>
    <x v="3"/>
    <s v="wright"/>
    <n v="27171"/>
    <n v="168246"/>
    <n v="281710"/>
    <n v="0"/>
    <n v="-113464"/>
    <n v="-0.25216687900000001"/>
  </r>
  <r>
    <n v="86"/>
    <x v="3"/>
    <s v="yellow medicine"/>
    <n v="27173"/>
    <n v="13456"/>
    <n v="19773"/>
    <n v="0"/>
    <n v="-6317"/>
    <n v="-0.19010502900000001"/>
  </r>
  <r>
    <n v="0"/>
    <x v="4"/>
    <s v="belknap"/>
    <n v="33001"/>
    <n v="70574"/>
    <n v="90595"/>
    <n v="0"/>
    <n v="-20021"/>
    <n v="-0.124223641"/>
  </r>
  <r>
    <n v="1"/>
    <x v="4"/>
    <s v="carroll"/>
    <n v="33003"/>
    <n v="66329"/>
    <n v="71016"/>
    <n v="0"/>
    <n v="-4687"/>
    <n v="-3.4125742000000001E-2"/>
  </r>
  <r>
    <n v="2"/>
    <x v="4"/>
    <s v="grafton"/>
    <n v="33009"/>
    <n v="142938"/>
    <n v="74810"/>
    <n v="0"/>
    <n v="68128"/>
    <n v="0.31287543400000001"/>
  </r>
  <r>
    <n v="3"/>
    <x v="4"/>
    <s v="hillsborough"/>
    <n v="33011"/>
    <n v="593649"/>
    <n v="562832"/>
    <n v="0"/>
    <n v="30817"/>
    <n v="2.6647217000000001E-2"/>
  </r>
  <r>
    <n v="4"/>
    <x v="4"/>
    <s v="merrimack"/>
    <n v="33013"/>
    <n v="193014"/>
    <n v="151239"/>
    <n v="0"/>
    <n v="41775"/>
    <n v="0.121349705"/>
  </r>
  <r>
    <n v="5"/>
    <x v="4"/>
    <s v="rockingham"/>
    <n v="33015"/>
    <n v="457406"/>
    <n v="512376"/>
    <n v="0"/>
    <n v="-54970"/>
    <n v="-5.6682841999999997E-2"/>
  </r>
  <r>
    <n v="6"/>
    <x v="4"/>
    <s v="strafford"/>
    <n v="33017"/>
    <n v="167370"/>
    <n v="101150"/>
    <n v="0"/>
    <n v="66220"/>
    <n v="0.246611053"/>
  </r>
  <r>
    <n v="7"/>
    <x v="4"/>
    <s v="cheshire"/>
    <n v="33005"/>
    <n v="111012"/>
    <n v="57509"/>
    <n v="0"/>
    <n v="53503"/>
    <n v="0.31748565499999998"/>
  </r>
  <r>
    <n v="8"/>
    <x v="4"/>
    <s v="coos"/>
    <n v="33007"/>
    <n v="26855"/>
    <n v="25528"/>
    <n v="0"/>
    <n v="1327"/>
    <n v="2.5332646E-2"/>
  </r>
  <r>
    <n v="9"/>
    <x v="4"/>
    <s v="sullivan"/>
    <n v="33019"/>
    <n v="47073"/>
    <n v="43358"/>
    <n v="0"/>
    <n v="3715"/>
    <n v="4.1081044999999997E-2"/>
  </r>
  <r>
    <n v="0"/>
    <x v="5"/>
    <s v="franklin"/>
    <n v="39049"/>
    <n v="2664611"/>
    <n v="1440499"/>
    <n v="0"/>
    <n v="1224112"/>
    <n v="0.29819225300000002"/>
  </r>
  <r>
    <n v="1"/>
    <x v="5"/>
    <s v="auglaize"/>
    <n v="39011"/>
    <n v="33136"/>
    <n v="127131"/>
    <n v="0"/>
    <n v="-93995"/>
    <n v="-0.58649004500000002"/>
  </r>
  <r>
    <n v="2"/>
    <x v="5"/>
    <s v="defiance"/>
    <n v="39039"/>
    <n v="41742"/>
    <n v="79918"/>
    <n v="0"/>
    <n v="-38176"/>
    <n v="-0.31379253699999998"/>
  </r>
  <r>
    <n v="3"/>
    <x v="5"/>
    <s v="fulton"/>
    <n v="39051"/>
    <n v="44110"/>
    <n v="87941"/>
    <n v="0"/>
    <n v="-43831"/>
    <n v="-0.331924787"/>
  </r>
  <r>
    <n v="4"/>
    <x v="5"/>
    <s v="hancock"/>
    <n v="39063"/>
    <n v="75753"/>
    <n v="172556"/>
    <n v="0"/>
    <n v="-96803"/>
    <n v="-0.38984893799999998"/>
  </r>
  <r>
    <n v="5"/>
    <x v="5"/>
    <s v="hardin"/>
    <n v="39065"/>
    <n v="24799"/>
    <n v="57966"/>
    <n v="0"/>
    <n v="-33167"/>
    <n v="-0.40073702700000002"/>
  </r>
  <r>
    <n v="6"/>
    <x v="5"/>
    <s v="henry"/>
    <n v="39069"/>
    <n v="27622"/>
    <n v="66244"/>
    <n v="0"/>
    <n v="-38622"/>
    <n v="-0.41145888800000002"/>
  </r>
  <r>
    <n v="7"/>
    <x v="5"/>
    <s v="logan"/>
    <n v="39091"/>
    <n v="33466"/>
    <n v="98496"/>
    <n v="0"/>
    <n v="-65030"/>
    <n v="-0.49279338"/>
  </r>
  <r>
    <n v="8"/>
    <x v="5"/>
    <s v="paulding"/>
    <n v="39125"/>
    <n v="17905"/>
    <n v="42875"/>
    <n v="0"/>
    <n v="-24970"/>
    <n v="-0.41082593000000001"/>
  </r>
  <r>
    <n v="9"/>
    <x v="5"/>
    <s v="putnam"/>
    <n v="39137"/>
    <n v="24821"/>
    <n v="106064"/>
    <n v="0"/>
    <n v="-81243"/>
    <n v="-0.62072048000000002"/>
  </r>
  <r>
    <n v="10"/>
    <x v="5"/>
    <s v="van wert"/>
    <n v="39161"/>
    <n v="21382"/>
    <n v="73464"/>
    <n v="0"/>
    <n v="-52082"/>
    <n v="-0.54912173399999997"/>
  </r>
  <r>
    <n v="11"/>
    <x v="5"/>
    <s v="williams"/>
    <n v="39171"/>
    <n v="34897"/>
    <n v="81765"/>
    <n v="0"/>
    <n v="-46868"/>
    <n v="-0.40174178399999999"/>
  </r>
  <r>
    <n v="12"/>
    <x v="5"/>
    <s v="stark"/>
    <n v="39151"/>
    <n v="543369"/>
    <n v="686904"/>
    <n v="0"/>
    <n v="-143535"/>
    <n v="-0.116669227"/>
  </r>
  <r>
    <n v="13"/>
    <x v="5"/>
    <s v="summit"/>
    <n v="39153"/>
    <n v="987674"/>
    <n v="761880"/>
    <n v="0"/>
    <n v="225794"/>
    <n v="0.12905803399999999"/>
  </r>
  <r>
    <n v="14"/>
    <x v="5"/>
    <s v="wayne"/>
    <n v="39169"/>
    <n v="119664"/>
    <n v="230181"/>
    <n v="0"/>
    <n v="-110517"/>
    <n v="-0.31590275699999998"/>
  </r>
  <r>
    <n v="15"/>
    <x v="5"/>
    <s v="adams"/>
    <n v="39001"/>
    <n v="17190"/>
    <n v="50769"/>
    <n v="0"/>
    <n v="-33579"/>
    <n v="-0.49410674100000002"/>
  </r>
  <r>
    <n v="16"/>
    <x v="5"/>
    <s v="lawrence"/>
    <n v="39087"/>
    <n v="58410"/>
    <n v="118117"/>
    <n v="0"/>
    <n v="-59707"/>
    <n v="-0.33823154500000002"/>
  </r>
  <r>
    <n v="17"/>
    <x v="5"/>
    <s v="scioto"/>
    <n v="39145"/>
    <n v="72280"/>
    <n v="113375"/>
    <n v="0"/>
    <n v="-41095"/>
    <n v="-0.22135143099999999"/>
  </r>
  <r>
    <n v="18"/>
    <x v="5"/>
    <s v="hamilton"/>
    <n v="39061"/>
    <n v="1602065"/>
    <n v="1225067"/>
    <n v="0"/>
    <n v="376998"/>
    <n v="0.13334998200000001"/>
  </r>
  <r>
    <n v="19"/>
    <x v="5"/>
    <s v="warren"/>
    <n v="39165"/>
    <n v="283841"/>
    <n v="594655"/>
    <n v="0"/>
    <n v="-310814"/>
    <n v="-0.35380240800000001"/>
  </r>
  <r>
    <n v="20"/>
    <x v="5"/>
    <s v="wood"/>
    <n v="39173"/>
    <n v="179839"/>
    <n v="207475"/>
    <n v="0"/>
    <n v="-27636"/>
    <n v="-7.1352958999999994E-2"/>
  </r>
  <r>
    <n v="21"/>
    <x v="5"/>
    <s v="clark"/>
    <n v="39023"/>
    <n v="156025"/>
    <n v="220651"/>
    <n v="0"/>
    <n v="-64626"/>
    <n v="-0.17156920000000001"/>
  </r>
  <r>
    <n v="22"/>
    <x v="5"/>
    <s v="athens"/>
    <n v="39009"/>
    <n v="112286"/>
    <n v="63656"/>
    <n v="0"/>
    <n v="48630"/>
    <n v="0.27639790400000003"/>
  </r>
  <r>
    <n v="23"/>
    <x v="5"/>
    <s v="fairfield"/>
    <n v="39045"/>
    <n v="178164"/>
    <n v="286069"/>
    <n v="0"/>
    <n v="-107905"/>
    <n v="-0.23243716"/>
  </r>
  <r>
    <n v="24"/>
    <x v="5"/>
    <s v="hocking"/>
    <n v="39073"/>
    <n v="29199"/>
    <n v="47947"/>
    <n v="0"/>
    <n v="-18748"/>
    <n v="-0.24301972899999999"/>
  </r>
  <r>
    <n v="25"/>
    <x v="5"/>
    <s v="morgan"/>
    <n v="39115"/>
    <n v="13427"/>
    <n v="26063"/>
    <n v="0"/>
    <n v="-12636"/>
    <n v="-0.31997974200000001"/>
  </r>
  <r>
    <n v="26"/>
    <x v="5"/>
    <s v="muskingum"/>
    <n v="39119"/>
    <n v="81334"/>
    <n v="146687"/>
    <n v="0"/>
    <n v="-65353"/>
    <n v="-0.28660956700000001"/>
  </r>
  <r>
    <n v="27"/>
    <x v="5"/>
    <s v="pickaway"/>
    <n v="39129"/>
    <n v="50269"/>
    <n v="112369"/>
    <n v="0"/>
    <n v="-62100"/>
    <n v="-0.38182958500000003"/>
  </r>
  <r>
    <n v="28"/>
    <x v="5"/>
    <s v="delaware"/>
    <n v="39041"/>
    <n v="353118"/>
    <n v="480066"/>
    <n v="0"/>
    <n v="-126948"/>
    <n v="-0.152364904"/>
  </r>
  <r>
    <n v="29"/>
    <x v="5"/>
    <s v="knox"/>
    <n v="39083"/>
    <n v="65754"/>
    <n v="134316"/>
    <n v="0"/>
    <n v="-68562"/>
    <n v="-0.34269005800000002"/>
  </r>
  <r>
    <n v="30"/>
    <x v="5"/>
    <s v="greene"/>
    <n v="39057"/>
    <n v="203778"/>
    <n v="332592"/>
    <n v="0"/>
    <n v="-128814"/>
    <n v="-0.24015884600000001"/>
  </r>
  <r>
    <n v="31"/>
    <x v="5"/>
    <s v="madison"/>
    <n v="39097"/>
    <n v="34065"/>
    <n v="74016"/>
    <n v="0"/>
    <n v="-39951"/>
    <n v="-0.36963943700000002"/>
  </r>
  <r>
    <n v="32"/>
    <x v="5"/>
    <s v="cuyahoga"/>
    <n v="39035"/>
    <n v="2844242"/>
    <n v="1197999"/>
    <n v="0"/>
    <n v="1646243"/>
    <n v="0.40725998299999999"/>
  </r>
  <r>
    <n v="33"/>
    <x v="5"/>
    <s v="medina"/>
    <n v="39103"/>
    <n v="238721"/>
    <n v="345291"/>
    <n v="0"/>
    <n v="-106570"/>
    <n v="-0.18247912699999999"/>
  </r>
  <r>
    <n v="34"/>
    <x v="5"/>
    <s v="portage"/>
    <n v="39133"/>
    <n v="234783"/>
    <n v="236545"/>
    <n v="0"/>
    <n v="-1762"/>
    <n v="-3.7383730000000001E-3"/>
  </r>
  <r>
    <n v="35"/>
    <x v="5"/>
    <s v="fayette"/>
    <n v="39047"/>
    <n v="20982"/>
    <n v="54424"/>
    <n v="0"/>
    <n v="-33442"/>
    <n v="-0.44349255999999998"/>
  </r>
  <r>
    <n v="36"/>
    <x v="5"/>
    <s v="ross"/>
    <n v="39141"/>
    <n v="81558"/>
    <n v="124822"/>
    <n v="0"/>
    <n v="-43264"/>
    <n v="-0.209632716"/>
  </r>
  <r>
    <n v="37"/>
    <x v="5"/>
    <s v="ashtabula"/>
    <n v="39007"/>
    <n v="116437"/>
    <n v="135605"/>
    <n v="0"/>
    <n v="-19168"/>
    <n v="-7.6050817000000007E-2"/>
  </r>
  <r>
    <n v="38"/>
    <x v="5"/>
    <s v="geauga"/>
    <n v="39055"/>
    <n v="129697"/>
    <n v="202463"/>
    <n v="0"/>
    <n v="-72766"/>
    <n v="-0.219069123"/>
  </r>
  <r>
    <n v="39"/>
    <x v="5"/>
    <s v="lake"/>
    <n v="39085"/>
    <n v="362484"/>
    <n v="418090"/>
    <n v="0"/>
    <n v="-55606"/>
    <n v="-7.1237320000000007E-2"/>
  </r>
  <r>
    <n v="40"/>
    <x v="5"/>
    <s v="trumbull"/>
    <n v="39155"/>
    <n v="313880"/>
    <n v="271273"/>
    <n v="0"/>
    <n v="42607"/>
    <n v="7.2813434999999996E-2"/>
  </r>
  <r>
    <n v="41"/>
    <x v="5"/>
    <s v="belmont"/>
    <n v="39013"/>
    <n v="79536"/>
    <n v="110058"/>
    <n v="0"/>
    <n v="-30522"/>
    <n v="-0.16098610699999999"/>
  </r>
  <r>
    <n v="42"/>
    <x v="5"/>
    <s v="carroll"/>
    <n v="39019"/>
    <n v="25774"/>
    <n v="54679"/>
    <n v="0"/>
    <n v="-28905"/>
    <n v="-0.359278088"/>
  </r>
  <r>
    <n v="43"/>
    <x v="5"/>
    <s v="columbiana"/>
    <n v="39029"/>
    <n v="103493"/>
    <n v="212728"/>
    <n v="0"/>
    <n v="-109235"/>
    <n v="-0.34543879100000002"/>
  </r>
  <r>
    <n v="44"/>
    <x v="5"/>
    <s v="gallia"/>
    <n v="39053"/>
    <n v="23306"/>
    <n v="62252"/>
    <n v="0"/>
    <n v="-38946"/>
    <n v="-0.45519998099999998"/>
  </r>
  <r>
    <n v="45"/>
    <x v="5"/>
    <s v="guernsey"/>
    <n v="39059"/>
    <n v="33244"/>
    <n v="65508"/>
    <n v="0"/>
    <n v="-32264"/>
    <n v="-0.32671743399999997"/>
  </r>
  <r>
    <n v="46"/>
    <x v="5"/>
    <s v="harrison"/>
    <n v="39067"/>
    <n v="16610"/>
    <n v="29099"/>
    <n v="0"/>
    <n v="-12489"/>
    <n v="-0.27322846699999997"/>
  </r>
  <r>
    <n v="47"/>
    <x v="5"/>
    <s v="jackson"/>
    <n v="39079"/>
    <n v="27077"/>
    <n v="62330"/>
    <n v="0"/>
    <n v="-35253"/>
    <n v="-0.39429798599999999"/>
  </r>
  <r>
    <n v="48"/>
    <x v="5"/>
    <s v="jefferson"/>
    <n v="39081"/>
    <n v="79579"/>
    <n v="100118"/>
    <n v="0"/>
    <n v="-20539"/>
    <n v="-0.11429795700000001"/>
  </r>
  <r>
    <n v="49"/>
    <x v="5"/>
    <s v="mahoning"/>
    <n v="39099"/>
    <n v="444244"/>
    <n v="354261"/>
    <n v="0"/>
    <n v="89983"/>
    <n v="0.112689338"/>
  </r>
  <r>
    <n v="50"/>
    <x v="5"/>
    <s v="meigs"/>
    <n v="39105"/>
    <n v="17933"/>
    <n v="43400"/>
    <n v="0"/>
    <n v="-25467"/>
    <n v="-0.41522508299999999"/>
  </r>
  <r>
    <n v="51"/>
    <x v="5"/>
    <s v="monroe"/>
    <n v="39111"/>
    <n v="17399"/>
    <n v="21382"/>
    <n v="0"/>
    <n v="-3983"/>
    <n v="-0.102704933"/>
  </r>
  <r>
    <n v="52"/>
    <x v="5"/>
    <s v="noble"/>
    <n v="39121"/>
    <n v="10956"/>
    <n v="25398"/>
    <n v="0"/>
    <n v="-14442"/>
    <n v="-0.39726027400000002"/>
  </r>
  <r>
    <n v="53"/>
    <x v="5"/>
    <s v="tuscarawas"/>
    <n v="39157"/>
    <n v="111126"/>
    <n v="174957"/>
    <n v="0"/>
    <n v="-63831"/>
    <n v="-0.22312056299999999"/>
  </r>
  <r>
    <n v="54"/>
    <x v="5"/>
    <s v="washington"/>
    <n v="39167"/>
    <n v="61541"/>
    <n v="120495"/>
    <n v="0"/>
    <n v="-58954"/>
    <n v="-0.32385901700000003"/>
  </r>
  <r>
    <n v="55"/>
    <x v="5"/>
    <s v="sandusky"/>
    <n v="39143"/>
    <n v="70412"/>
    <n v="101814"/>
    <n v="0"/>
    <n v="-31402"/>
    <n v="-0.182330194"/>
  </r>
  <r>
    <n v="56"/>
    <x v="5"/>
    <s v="seneca"/>
    <n v="39147"/>
    <n v="53308"/>
    <n v="92754"/>
    <n v="0"/>
    <n v="-39446"/>
    <n v="-0.27006339800000001"/>
  </r>
  <r>
    <n v="57"/>
    <x v="5"/>
    <s v="allen"/>
    <n v="39003"/>
    <n v="89996"/>
    <n v="194317"/>
    <n v="0"/>
    <n v="-104321"/>
    <n v="-0.36692307400000002"/>
  </r>
  <r>
    <n v="58"/>
    <x v="5"/>
    <s v="ashland"/>
    <n v="39005"/>
    <n v="43752"/>
    <n v="101715"/>
    <n v="0"/>
    <n v="-57963"/>
    <n v="-0.39846150699999999"/>
  </r>
  <r>
    <n v="59"/>
    <x v="5"/>
    <s v="coshocton"/>
    <n v="39031"/>
    <n v="35091"/>
    <n v="69883"/>
    <n v="0"/>
    <n v="-34792"/>
    <n v="-0.33143444999999999"/>
  </r>
  <r>
    <n v="60"/>
    <x v="5"/>
    <s v="holmes"/>
    <n v="39075"/>
    <n v="14634"/>
    <n v="59866"/>
    <n v="0"/>
    <n v="-45232"/>
    <n v="-0.60714093999999996"/>
  </r>
  <r>
    <n v="61"/>
    <x v="5"/>
    <s v="huron"/>
    <n v="39077"/>
    <n v="59836"/>
    <n v="105091"/>
    <n v="0"/>
    <n v="-45255"/>
    <n v="-0.27439412600000002"/>
  </r>
  <r>
    <n v="62"/>
    <x v="5"/>
    <s v="lorain"/>
    <n v="39093"/>
    <n v="528577"/>
    <n v="465656"/>
    <n v="0"/>
    <n v="62921"/>
    <n v="6.3285969999999997E-2"/>
  </r>
  <r>
    <n v="63"/>
    <x v="5"/>
    <s v="richland"/>
    <n v="39139"/>
    <n v="121048"/>
    <n v="225915"/>
    <n v="0"/>
    <n v="-104867"/>
    <n v="-0.30224260200000003"/>
  </r>
  <r>
    <n v="64"/>
    <x v="5"/>
    <s v="lucas"/>
    <n v="39095"/>
    <n v="804231"/>
    <n v="463015"/>
    <n v="0"/>
    <n v="341216"/>
    <n v="0.26925790300000002"/>
  </r>
  <r>
    <n v="65"/>
    <x v="5"/>
    <s v="mercer"/>
    <n v="39107"/>
    <n v="26007"/>
    <n v="109401"/>
    <n v="0"/>
    <n v="-83394"/>
    <n v="-0.61587203099999999"/>
  </r>
  <r>
    <n v="66"/>
    <x v="5"/>
    <s v="ottawa"/>
    <n v="39123"/>
    <n v="60360"/>
    <n v="82304"/>
    <n v="0"/>
    <n v="-21944"/>
    <n v="-0.153815959"/>
  </r>
  <r>
    <n v="67"/>
    <x v="5"/>
    <s v="wyandot"/>
    <n v="39175"/>
    <n v="18180"/>
    <n v="45217"/>
    <n v="0"/>
    <n v="-27037"/>
    <n v="-0.42647128400000001"/>
  </r>
  <r>
    <n v="68"/>
    <x v="5"/>
    <s v="clinton"/>
    <n v="39027"/>
    <n v="33528"/>
    <n v="98629"/>
    <n v="0"/>
    <n v="-65101"/>
    <n v="-0.49260349399999998"/>
  </r>
  <r>
    <n v="69"/>
    <x v="5"/>
    <s v="highland"/>
    <n v="39071"/>
    <n v="28748"/>
    <n v="90744"/>
    <n v="0"/>
    <n v="-61996"/>
    <n v="-0.51882971200000005"/>
  </r>
  <r>
    <n v="70"/>
    <x v="5"/>
    <s v="pike"/>
    <n v="39131"/>
    <n v="29696"/>
    <n v="47485"/>
    <n v="0"/>
    <n v="-17789"/>
    <n v="-0.23048418700000001"/>
  </r>
  <r>
    <n v="71"/>
    <x v="5"/>
    <s v="vinton"/>
    <n v="39163"/>
    <n v="11533"/>
    <n v="22974"/>
    <n v="0"/>
    <n v="-11441"/>
    <n v="-0.33155591600000001"/>
  </r>
  <r>
    <n v="72"/>
    <x v="5"/>
    <s v="brown"/>
    <n v="39015"/>
    <n v="29896"/>
    <n v="86702"/>
    <n v="0"/>
    <n v="-56806"/>
    <n v="-0.48719532100000001"/>
  </r>
  <r>
    <n v="73"/>
    <x v="5"/>
    <s v="clermont"/>
    <n v="39025"/>
    <n v="193597"/>
    <n v="432389"/>
    <n v="0"/>
    <n v="-238792"/>
    <n v="-0.38146540000000001"/>
  </r>
  <r>
    <n v="74"/>
    <x v="5"/>
    <s v="butler"/>
    <n v="39017"/>
    <n v="403975"/>
    <n v="664352"/>
    <n v="0"/>
    <n v="-260377"/>
    <n v="-0.24372406599999999"/>
  </r>
  <r>
    <n v="75"/>
    <x v="5"/>
    <s v="champaign"/>
    <n v="39021"/>
    <n v="34581"/>
    <n v="81708"/>
    <n v="0"/>
    <n v="-47127"/>
    <n v="-0.40525759099999997"/>
  </r>
  <r>
    <n v="76"/>
    <x v="5"/>
    <s v="crawford"/>
    <n v="39033"/>
    <n v="34437"/>
    <n v="79002"/>
    <n v="0"/>
    <n v="-44565"/>
    <n v="-0.39285430900000001"/>
  </r>
  <r>
    <n v="77"/>
    <x v="5"/>
    <s v="darke"/>
    <n v="39037"/>
    <n v="33349"/>
    <n v="127783"/>
    <n v="0"/>
    <n v="-94434"/>
    <n v="-0.58606608199999999"/>
  </r>
  <r>
    <n v="78"/>
    <x v="5"/>
    <s v="erie"/>
    <n v="39043"/>
    <n v="114928"/>
    <n v="121912"/>
    <n v="0"/>
    <n v="-6984"/>
    <n v="-2.9488262000000001E-2"/>
  </r>
  <r>
    <n v="79"/>
    <x v="5"/>
    <s v="licking"/>
    <n v="39089"/>
    <n v="227647"/>
    <n v="378835"/>
    <n v="0"/>
    <n v="-151188"/>
    <n v="-0.24928687099999999"/>
  </r>
  <r>
    <n v="80"/>
    <x v="5"/>
    <s v="marion"/>
    <n v="39101"/>
    <n v="57237"/>
    <n v="102589"/>
    <n v="0"/>
    <n v="-45352"/>
    <n v="-0.28375858700000001"/>
  </r>
  <r>
    <n v="81"/>
    <x v="5"/>
    <s v="montgomery"/>
    <n v="39113"/>
    <n v="856091"/>
    <n v="809471"/>
    <n v="0"/>
    <n v="46620"/>
    <n v="2.7990551999999998E-2"/>
  </r>
  <r>
    <n v="82"/>
    <x v="5"/>
    <s v="morrow"/>
    <n v="39117"/>
    <n v="29334"/>
    <n v="73405"/>
    <n v="0"/>
    <n v="-44071"/>
    <n v="-0.42896076500000002"/>
  </r>
  <r>
    <n v="83"/>
    <x v="5"/>
    <s v="perry"/>
    <n v="39127"/>
    <n v="34091"/>
    <n v="67469"/>
    <n v="0"/>
    <n v="-33378"/>
    <n v="-0.32865301299999999"/>
  </r>
  <r>
    <n v="84"/>
    <x v="5"/>
    <s v="preble"/>
    <n v="39135"/>
    <n v="34729"/>
    <n v="104738"/>
    <n v="0"/>
    <n v="-70009"/>
    <n v="-0.50197537800000003"/>
  </r>
  <r>
    <n v="85"/>
    <x v="5"/>
    <s v="shelby"/>
    <n v="39149"/>
    <n v="31439"/>
    <n v="115165"/>
    <n v="0"/>
    <n v="-83726"/>
    <n v="-0.57110310799999997"/>
  </r>
  <r>
    <n v="86"/>
    <x v="5"/>
    <s v="union"/>
    <n v="39159"/>
    <n v="59416"/>
    <n v="126270"/>
    <n v="0"/>
    <n v="-66854"/>
    <n v="-0.36003791299999999"/>
  </r>
  <r>
    <n v="87"/>
    <x v="5"/>
    <s v="miami"/>
    <n v="39109"/>
    <n v="55749"/>
    <n v="145827"/>
    <n v="0"/>
    <n v="-90078"/>
    <n v="-0.44686867499999999"/>
  </r>
  <r>
    <n v="0"/>
    <x v="6"/>
    <s v="adams"/>
    <n v="42001"/>
    <n v="57495"/>
    <n v="97068"/>
    <n v="0"/>
    <n v="-39573"/>
    <n v="-0.25603152099999998"/>
  </r>
  <r>
    <n v="1"/>
    <x v="6"/>
    <s v="allegheny"/>
    <n v="42003"/>
    <n v="1618099"/>
    <n v="612950"/>
    <n v="0"/>
    <n v="1005149"/>
    <n v="0.45052753200000001"/>
  </r>
  <r>
    <n v="2"/>
    <x v="6"/>
    <s v="armstrong"/>
    <n v="42005"/>
    <n v="27453"/>
    <n v="66091"/>
    <n v="0"/>
    <n v="-38638"/>
    <n v="-0.41304626700000002"/>
  </r>
  <r>
    <n v="3"/>
    <x v="6"/>
    <s v="beaver"/>
    <n v="42007"/>
    <n v="141188"/>
    <n v="124643"/>
    <n v="0"/>
    <n v="16545"/>
    <n v="6.2238791000000002E-2"/>
  </r>
  <r>
    <n v="4"/>
    <x v="6"/>
    <s v="bedford"/>
    <n v="42009"/>
    <n v="16289"/>
    <n v="58701"/>
    <n v="0"/>
    <n v="-42412"/>
    <n v="-0.56556874199999996"/>
  </r>
  <r>
    <n v="5"/>
    <x v="6"/>
    <s v="berks"/>
    <n v="42011"/>
    <n v="279901"/>
    <n v="294307"/>
    <n v="0"/>
    <n v="-14406"/>
    <n v="-2.5088470000000002E-2"/>
  </r>
  <r>
    <n v="6"/>
    <x v="6"/>
    <s v="blair"/>
    <n v="42013"/>
    <n v="60405"/>
    <n v="150805"/>
    <n v="0"/>
    <n v="-90400"/>
    <n v="-0.42801003700000001"/>
  </r>
  <r>
    <n v="7"/>
    <x v="6"/>
    <s v="bradford"/>
    <n v="42015"/>
    <n v="24868"/>
    <n v="55413"/>
    <n v="0"/>
    <n v="-30545"/>
    <n v="-0.380476078"/>
  </r>
  <r>
    <n v="8"/>
    <x v="6"/>
    <s v="bucks"/>
    <n v="42017"/>
    <n v="779510"/>
    <n v="674751"/>
    <n v="0"/>
    <n v="104759"/>
    <n v="7.20359E-2"/>
  </r>
  <r>
    <n v="9"/>
    <x v="6"/>
    <s v="butler"/>
    <n v="42019"/>
    <n v="111093"/>
    <n v="192896"/>
    <n v="0"/>
    <n v="-81803"/>
    <n v="-0.26909855300000002"/>
  </r>
  <r>
    <n v="10"/>
    <x v="6"/>
    <s v="cambria"/>
    <n v="42021"/>
    <n v="84158"/>
    <n v="107892"/>
    <n v="0"/>
    <n v="-23734"/>
    <n v="-0.1235824"/>
  </r>
  <r>
    <n v="11"/>
    <x v="6"/>
    <s v="cameron"/>
    <n v="42023"/>
    <n v="2239"/>
    <n v="4778"/>
    <n v="0"/>
    <n v="-2539"/>
    <n v="-0.36183554200000001"/>
  </r>
  <r>
    <n v="12"/>
    <x v="6"/>
    <s v="carbon"/>
    <n v="42025"/>
    <n v="46185"/>
    <n v="54544"/>
    <n v="0"/>
    <n v="-8359"/>
    <n v="-8.2985038999999997E-2"/>
  </r>
  <r>
    <n v="13"/>
    <x v="6"/>
    <s v="centre"/>
    <n v="42027"/>
    <n v="168335"/>
    <n v="127514"/>
    <n v="0"/>
    <n v="40821"/>
    <n v="0.13797917200000001"/>
  </r>
  <r>
    <n v="14"/>
    <x v="6"/>
    <s v="chester"/>
    <n v="42029"/>
    <n v="589796"/>
    <n v="422305"/>
    <n v="0"/>
    <n v="167491"/>
    <n v="0.16548842499999999"/>
  </r>
  <r>
    <n v="15"/>
    <x v="6"/>
    <s v="clarion"/>
    <n v="42031"/>
    <n v="18240"/>
    <n v="37204"/>
    <n v="0"/>
    <n v="-18964"/>
    <n v="-0.34203881400000002"/>
  </r>
  <r>
    <n v="16"/>
    <x v="6"/>
    <s v="clearfield"/>
    <n v="42033"/>
    <n v="26142"/>
    <n v="53569"/>
    <n v="0"/>
    <n v="-27427"/>
    <n v="-0.34408049099999999"/>
  </r>
  <r>
    <n v="17"/>
    <x v="6"/>
    <s v="clinton"/>
    <n v="42035"/>
    <n v="21361"/>
    <n v="27877"/>
    <n v="0"/>
    <n v="-6516"/>
    <n v="-0.132336813"/>
  </r>
  <r>
    <n v="18"/>
    <x v="6"/>
    <s v="columbia"/>
    <n v="42037"/>
    <n v="36049"/>
    <n v="53647"/>
    <n v="0"/>
    <n v="-17598"/>
    <n v="-0.19619603999999999"/>
  </r>
  <r>
    <n v="19"/>
    <x v="6"/>
    <s v="crawford"/>
    <n v="42039"/>
    <n v="44921"/>
    <n v="98764"/>
    <n v="0"/>
    <n v="-53843"/>
    <n v="-0.374729443"/>
  </r>
  <r>
    <n v="20"/>
    <x v="6"/>
    <s v="cumberland"/>
    <n v="42041"/>
    <n v="193916"/>
    <n v="231873"/>
    <n v="0"/>
    <n v="-37957"/>
    <n v="-8.9145092999999995E-2"/>
  </r>
  <r>
    <n v="21"/>
    <x v="6"/>
    <s v="dauphin"/>
    <n v="42043"/>
    <n v="249036"/>
    <n v="203130"/>
    <n v="0"/>
    <n v="45906"/>
    <n v="0.101524661"/>
  </r>
  <r>
    <n v="22"/>
    <x v="6"/>
    <s v="delaware"/>
    <n v="42045"/>
    <n v="716750"/>
    <n v="408642"/>
    <n v="0"/>
    <n v="308108"/>
    <n v="0.27377838100000002"/>
  </r>
  <r>
    <n v="23"/>
    <x v="6"/>
    <s v="elk"/>
    <n v="42047"/>
    <n v="12288"/>
    <n v="21240"/>
    <n v="0"/>
    <n v="-8952"/>
    <n v="-0.26700071600000003"/>
  </r>
  <r>
    <n v="24"/>
    <x v="6"/>
    <s v="erie"/>
    <n v="42049"/>
    <n v="231649"/>
    <n v="161983"/>
    <n v="0"/>
    <n v="69666"/>
    <n v="0.17698256200000001"/>
  </r>
  <r>
    <n v="25"/>
    <x v="6"/>
    <s v="fayette"/>
    <n v="42051"/>
    <n v="91339"/>
    <n v="111012"/>
    <n v="0"/>
    <n v="-19673"/>
    <n v="-9.7222154000000005E-2"/>
  </r>
  <r>
    <n v="26"/>
    <x v="6"/>
    <s v="forest"/>
    <n v="42053"/>
    <n v="2169"/>
    <n v="5228"/>
    <n v="0"/>
    <n v="-3059"/>
    <n v="-0.41354603200000001"/>
  </r>
  <r>
    <n v="27"/>
    <x v="6"/>
    <s v="franklin"/>
    <n v="42055"/>
    <n v="55939"/>
    <n v="167119"/>
    <n v="0"/>
    <n v="-111180"/>
    <n v="-0.49843538500000001"/>
  </r>
  <r>
    <n v="28"/>
    <x v="6"/>
    <s v="fulton"/>
    <n v="42057"/>
    <n v="4899"/>
    <n v="21446"/>
    <n v="0"/>
    <n v="-16547"/>
    <n v="-0.62808882099999996"/>
  </r>
  <r>
    <n v="29"/>
    <x v="6"/>
    <s v="greene"/>
    <n v="42059"/>
    <n v="27865"/>
    <n v="33664"/>
    <n v="0"/>
    <n v="-5799"/>
    <n v="-9.4248240999999996E-2"/>
  </r>
  <r>
    <n v="30"/>
    <x v="6"/>
    <s v="huntingdon"/>
    <n v="42061"/>
    <n v="23372"/>
    <n v="55015"/>
    <n v="0"/>
    <n v="-31643"/>
    <n v="-0.40367662999999998"/>
  </r>
  <r>
    <n v="31"/>
    <x v="6"/>
    <s v="indiana"/>
    <n v="42063"/>
    <n v="46849"/>
    <n v="68979"/>
    <n v="0"/>
    <n v="-22130"/>
    <n v="-0.19105915700000001"/>
  </r>
  <r>
    <n v="32"/>
    <x v="6"/>
    <s v="jefferson"/>
    <n v="42065"/>
    <n v="15260"/>
    <n v="46489"/>
    <n v="0"/>
    <n v="-31229"/>
    <n v="-0.505740984"/>
  </r>
  <r>
    <n v="33"/>
    <x v="6"/>
    <s v="juniata"/>
    <n v="42067"/>
    <n v="8678"/>
    <n v="31196"/>
    <n v="0"/>
    <n v="-22518"/>
    <n v="-0.56472889599999998"/>
  </r>
  <r>
    <n v="34"/>
    <x v="6"/>
    <s v="lackawanna"/>
    <n v="42069"/>
    <n v="264704"/>
    <n v="131238"/>
    <n v="0"/>
    <n v="133466"/>
    <n v="0.33708472499999997"/>
  </r>
  <r>
    <n v="35"/>
    <x v="6"/>
    <s v="lancaster"/>
    <n v="42071"/>
    <n v="390883"/>
    <n v="511323"/>
    <n v="0"/>
    <n v="-120440"/>
    <n v="-0.133495011"/>
  </r>
  <r>
    <n v="36"/>
    <x v="6"/>
    <s v="lawrence"/>
    <n v="42073"/>
    <n v="54871"/>
    <n v="62755"/>
    <n v="0"/>
    <n v="-7884"/>
    <n v="-6.7025998000000003E-2"/>
  </r>
  <r>
    <n v="37"/>
    <x v="6"/>
    <s v="lebanon"/>
    <n v="42075"/>
    <n v="79839"/>
    <n v="158710"/>
    <n v="0"/>
    <n v="-78871"/>
    <n v="-0.33062808900000001"/>
  </r>
  <r>
    <n v="38"/>
    <x v="6"/>
    <s v="lehigh"/>
    <n v="42077"/>
    <n v="362123"/>
    <n v="247423"/>
    <n v="0"/>
    <n v="114700"/>
    <n v="0.18817283700000001"/>
  </r>
  <r>
    <n v="39"/>
    <x v="6"/>
    <s v="luzerne"/>
    <n v="42079"/>
    <n v="232934"/>
    <n v="245756"/>
    <n v="0"/>
    <n v="-12822"/>
    <n v="-2.6785601999999999E-2"/>
  </r>
  <r>
    <n v="40"/>
    <x v="6"/>
    <s v="lycoming"/>
    <n v="42081"/>
    <n v="51826"/>
    <n v="110730"/>
    <n v="0"/>
    <n v="-58904"/>
    <n v="-0.36236127899999998"/>
  </r>
  <r>
    <n v="41"/>
    <x v="6"/>
    <s v="mckean"/>
    <n v="42083"/>
    <n v="14224"/>
    <n v="35534"/>
    <n v="0"/>
    <n v="-21310"/>
    <n v="-0.42827284100000002"/>
  </r>
  <r>
    <n v="42"/>
    <x v="6"/>
    <s v="mercer"/>
    <n v="42085"/>
    <n v="72955"/>
    <n v="107513"/>
    <n v="0"/>
    <n v="-34558"/>
    <n v="-0.19149101199999999"/>
  </r>
  <r>
    <n v="43"/>
    <x v="6"/>
    <s v="mifflin"/>
    <n v="42087"/>
    <n v="15252"/>
    <n v="50593"/>
    <n v="0"/>
    <n v="-35341"/>
    <n v="-0.53673020000000005"/>
  </r>
  <r>
    <n v="44"/>
    <x v="6"/>
    <s v="monroe"/>
    <n v="42089"/>
    <n v="147215"/>
    <n v="126361"/>
    <n v="0"/>
    <n v="20854"/>
    <n v="7.6227447000000004E-2"/>
  </r>
  <r>
    <n v="45"/>
    <x v="6"/>
    <s v="montgomery"/>
    <n v="42091"/>
    <n v="1135241"/>
    <n v="624834"/>
    <n v="0"/>
    <n v="510407"/>
    <n v="0.28999162000000001"/>
  </r>
  <r>
    <n v="46"/>
    <x v="6"/>
    <s v="montour"/>
    <n v="42093"/>
    <n v="11691"/>
    <n v="16063"/>
    <n v="0"/>
    <n v="-4372"/>
    <n v="-0.157526843"/>
  </r>
  <r>
    <n v="47"/>
    <x v="6"/>
    <s v="northampton"/>
    <n v="42095"/>
    <n v="311824"/>
    <n v="220494"/>
    <n v="0"/>
    <n v="91330"/>
    <n v="0.171570377"/>
  </r>
  <r>
    <n v="48"/>
    <x v="6"/>
    <s v="northumberland"/>
    <n v="42097"/>
    <n v="35895"/>
    <n v="75272"/>
    <n v="0"/>
    <n v="-39377"/>
    <n v="-0.35421482999999998"/>
  </r>
  <r>
    <n v="49"/>
    <x v="6"/>
    <s v="perry"/>
    <n v="42099"/>
    <n v="19851"/>
    <n v="48038"/>
    <n v="0"/>
    <n v="-28187"/>
    <n v="-0.41519244599999999"/>
  </r>
  <r>
    <n v="50"/>
    <x v="6"/>
    <s v="philadelphia"/>
    <n v="42101"/>
    <n v="2108389"/>
    <n v="229590"/>
    <n v="0"/>
    <n v="1878799"/>
    <n v="0.80359960500000005"/>
  </r>
  <r>
    <n v="51"/>
    <x v="6"/>
    <s v="pike"/>
    <n v="42103"/>
    <n v="33899"/>
    <n v="62004"/>
    <n v="0"/>
    <n v="-28105"/>
    <n v="-0.29305652599999998"/>
  </r>
  <r>
    <n v="52"/>
    <x v="6"/>
    <s v="potter"/>
    <n v="42105"/>
    <n v="5495"/>
    <n v="19213"/>
    <n v="0"/>
    <n v="-13718"/>
    <n v="-0.55520479199999995"/>
  </r>
  <r>
    <n v="53"/>
    <x v="6"/>
    <s v="schuylkill"/>
    <n v="42107"/>
    <n v="69400"/>
    <n v="113370"/>
    <n v="0"/>
    <n v="-43970"/>
    <n v="-0.24057558700000001"/>
  </r>
  <r>
    <n v="54"/>
    <x v="6"/>
    <s v="snyder"/>
    <n v="42109"/>
    <n v="15090"/>
    <n v="37135"/>
    <n v="0"/>
    <n v="-22045"/>
    <n v="-0.42211584499999999"/>
  </r>
  <r>
    <n v="55"/>
    <x v="6"/>
    <s v="somerset"/>
    <n v="42111"/>
    <n v="38944"/>
    <n v="103253"/>
    <n v="0"/>
    <n v="-64309"/>
    <n v="-0.45225285999999998"/>
  </r>
  <r>
    <n v="56"/>
    <x v="6"/>
    <s v="sullivan"/>
    <n v="42113"/>
    <n v="3736"/>
    <n v="7025"/>
    <n v="0"/>
    <n v="-3289"/>
    <n v="-0.30564074000000002"/>
  </r>
  <r>
    <n v="57"/>
    <x v="6"/>
    <s v="susquehanna"/>
    <n v="42115"/>
    <n v="19987"/>
    <n v="50101"/>
    <n v="0"/>
    <n v="-30114"/>
    <n v="-0.42965985600000001"/>
  </r>
  <r>
    <n v="58"/>
    <x v="6"/>
    <s v="tioga"/>
    <n v="42117"/>
    <n v="15435"/>
    <n v="42885"/>
    <n v="0"/>
    <n v="-27450"/>
    <n v="-0.47067901200000001"/>
  </r>
  <r>
    <n v="59"/>
    <x v="6"/>
    <s v="union"/>
    <n v="42119"/>
    <n v="22894"/>
    <n v="34094"/>
    <n v="0"/>
    <n v="-11200"/>
    <n v="-0.196532603"/>
  </r>
  <r>
    <n v="60"/>
    <x v="6"/>
    <s v="venango"/>
    <n v="42121"/>
    <n v="26524"/>
    <n v="46974"/>
    <n v="0"/>
    <n v="-20450"/>
    <n v="-0.27823886399999997"/>
  </r>
  <r>
    <n v="61"/>
    <x v="6"/>
    <s v="warren"/>
    <n v="42123"/>
    <n v="15908"/>
    <n v="39216"/>
    <n v="0"/>
    <n v="-23308"/>
    <n v="-0.42282853199999998"/>
  </r>
  <r>
    <n v="62"/>
    <x v="6"/>
    <s v="washington"/>
    <n v="42125"/>
    <n v="176018"/>
    <n v="217448"/>
    <n v="0"/>
    <n v="-41430"/>
    <n v="-0.105294994"/>
  </r>
  <r>
    <n v="63"/>
    <x v="6"/>
    <s v="wayne"/>
    <n v="42127"/>
    <n v="28653"/>
    <n v="66061"/>
    <n v="0"/>
    <n v="-37408"/>
    <n v="-0.39495745100000001"/>
  </r>
  <r>
    <n v="64"/>
    <x v="6"/>
    <s v="westmoreland"/>
    <n v="42129"/>
    <n v="257588"/>
    <n v="327817"/>
    <n v="0"/>
    <n v="-70229"/>
    <n v="-0.11996651899999999"/>
  </r>
  <r>
    <n v="65"/>
    <x v="6"/>
    <s v="wyoming"/>
    <n v="42131"/>
    <n v="11536"/>
    <n v="36123"/>
    <n v="0"/>
    <n v="-24587"/>
    <n v="-0.51589416499999996"/>
  </r>
  <r>
    <n v="66"/>
    <x v="6"/>
    <s v="york"/>
    <n v="42133"/>
    <n v="311307"/>
    <n v="470643"/>
    <n v="0"/>
    <n v="-159336"/>
    <n v="-0.20376750399999999"/>
  </r>
  <r>
    <n v="0"/>
    <x v="7"/>
    <s v="adams"/>
    <n v="55001"/>
    <n v="28597"/>
    <n v="35621"/>
    <n v="0"/>
    <n v="-7024"/>
    <n v="-0.109377433"/>
  </r>
  <r>
    <n v="1"/>
    <x v="7"/>
    <s v="ashland"/>
    <n v="55003"/>
    <n v="34314"/>
    <n v="19777"/>
    <n v="0"/>
    <n v="14537"/>
    <n v="0.26875080899999998"/>
  </r>
  <r>
    <n v="2"/>
    <x v="7"/>
    <s v="barron"/>
    <n v="55005"/>
    <n v="61508"/>
    <n v="84444"/>
    <n v="0"/>
    <n v="-22936"/>
    <n v="-0.15714755499999999"/>
  </r>
  <r>
    <n v="3"/>
    <x v="7"/>
    <s v="bayfield"/>
    <n v="55007"/>
    <n v="42389"/>
    <n v="26796"/>
    <n v="0"/>
    <n v="15593"/>
    <n v="0.22538122399999999"/>
  </r>
  <r>
    <n v="4"/>
    <x v="7"/>
    <s v="brown"/>
    <n v="55009"/>
    <n v="375723"/>
    <n v="429701"/>
    <n v="0"/>
    <n v="-53978"/>
    <n v="-6.7018117000000002E-2"/>
  </r>
  <r>
    <n v="5"/>
    <x v="7"/>
    <s v="buffalo"/>
    <n v="55011"/>
    <n v="20801"/>
    <n v="25651"/>
    <n v="0"/>
    <n v="-4850"/>
    <n v="-0.104408852"/>
  </r>
  <r>
    <n v="6"/>
    <x v="7"/>
    <s v="burnett"/>
    <n v="55013"/>
    <n v="22649"/>
    <n v="31551"/>
    <n v="0"/>
    <n v="-8902"/>
    <n v="-0.16424354199999999"/>
  </r>
  <r>
    <n v="7"/>
    <x v="7"/>
    <s v="calumet"/>
    <n v="55015"/>
    <n v="71961"/>
    <n v="110331"/>
    <n v="0"/>
    <n v="-38370"/>
    <n v="-0.21048647200000001"/>
  </r>
  <r>
    <n v="8"/>
    <x v="7"/>
    <s v="chippewa"/>
    <n v="55017"/>
    <n v="96370"/>
    <n v="120910"/>
    <n v="0"/>
    <n v="-24540"/>
    <n v="-0.112941826"/>
  </r>
  <r>
    <n v="9"/>
    <x v="7"/>
    <s v="clark"/>
    <n v="55019"/>
    <n v="31085"/>
    <n v="58901"/>
    <n v="0"/>
    <n v="-27816"/>
    <n v="-0.30911475100000002"/>
  </r>
  <r>
    <n v="10"/>
    <x v="7"/>
    <s v="columbia"/>
    <n v="55021"/>
    <n v="102474"/>
    <n v="88298"/>
    <n v="0"/>
    <n v="14176"/>
    <n v="7.4308599000000003E-2"/>
  </r>
  <r>
    <n v="11"/>
    <x v="7"/>
    <s v="crawford"/>
    <n v="55023"/>
    <n v="24943"/>
    <n v="20386"/>
    <n v="0"/>
    <n v="4557"/>
    <n v="0.100531668"/>
  </r>
  <r>
    <n v="12"/>
    <x v="7"/>
    <s v="dane"/>
    <n v="55025"/>
    <n v="1624159"/>
    <n v="381344"/>
    <n v="0"/>
    <n v="1242815"/>
    <n v="0.61970238899999996"/>
  </r>
  <r>
    <n v="13"/>
    <x v="7"/>
    <s v="dodge"/>
    <n v="55027"/>
    <n v="107452"/>
    <n v="181168"/>
    <n v="0"/>
    <n v="-73716"/>
    <n v="-0.25540849599999998"/>
  </r>
  <r>
    <n v="14"/>
    <x v="7"/>
    <s v="door"/>
    <n v="55029"/>
    <n v="58855"/>
    <n v="68338"/>
    <n v="0"/>
    <n v="-9483"/>
    <n v="-7.4555990000000003E-2"/>
  </r>
  <r>
    <n v="15"/>
    <x v="7"/>
    <s v="douglas"/>
    <n v="55031"/>
    <n v="92291"/>
    <n v="51017"/>
    <n v="0"/>
    <n v="41274"/>
    <n v="0.28800904300000002"/>
  </r>
  <r>
    <n v="16"/>
    <x v="7"/>
    <s v="dunn"/>
    <n v="55033"/>
    <n v="67271"/>
    <n v="68070"/>
    <n v="0"/>
    <n v="-799"/>
    <n v="-5.9036059999999996E-3"/>
  </r>
  <r>
    <n v="17"/>
    <x v="7"/>
    <s v="eau claire"/>
    <n v="55035"/>
    <n v="222796"/>
    <n v="157874"/>
    <n v="0"/>
    <n v="64922"/>
    <n v="0.17054666800000001"/>
  </r>
  <r>
    <n v="18"/>
    <x v="7"/>
    <s v="florence"/>
    <n v="55037"/>
    <n v="4573"/>
    <n v="10389"/>
    <n v="0"/>
    <n v="-5816"/>
    <n v="-0.38871808600000002"/>
  </r>
  <r>
    <n v="19"/>
    <x v="7"/>
    <s v="fond du lac"/>
    <n v="55039"/>
    <n v="118156"/>
    <n v="190430"/>
    <n v="0"/>
    <n v="-72274"/>
    <n v="-0.23421023599999999"/>
  </r>
  <r>
    <n v="20"/>
    <x v="7"/>
    <s v="forest"/>
    <n v="55041"/>
    <n v="10702"/>
    <n v="16227"/>
    <n v="0"/>
    <n v="-5525"/>
    <n v="-0.205169149"/>
  </r>
  <r>
    <n v="21"/>
    <x v="7"/>
    <s v="grant"/>
    <n v="55043"/>
    <n v="75859"/>
    <n v="77498"/>
    <n v="0"/>
    <n v="-1639"/>
    <n v="-1.0687481E-2"/>
  </r>
  <r>
    <n v="22"/>
    <x v="7"/>
    <s v="green"/>
    <n v="55045"/>
    <n v="79752"/>
    <n v="44635"/>
    <n v="0"/>
    <n v="35117"/>
    <n v="0.28232049999999997"/>
  </r>
  <r>
    <n v="23"/>
    <x v="7"/>
    <s v="green lake"/>
    <n v="55047"/>
    <n v="19246"/>
    <n v="36865"/>
    <n v="0"/>
    <n v="-17619"/>
    <n v="-0.31400260200000002"/>
  </r>
  <r>
    <n v="24"/>
    <x v="7"/>
    <s v="iowa"/>
    <n v="55049"/>
    <n v="55115"/>
    <n v="29186"/>
    <n v="0"/>
    <n v="25929"/>
    <n v="0.30757642299999999"/>
  </r>
  <r>
    <n v="25"/>
    <x v="7"/>
    <s v="iron"/>
    <n v="55051"/>
    <n v="10655"/>
    <n v="13634"/>
    <n v="0"/>
    <n v="-2979"/>
    <n v="-0.122648112"/>
  </r>
  <r>
    <n v="26"/>
    <x v="7"/>
    <s v="jackson"/>
    <n v="55053"/>
    <n v="31762"/>
    <n v="30174"/>
    <n v="0"/>
    <n v="1588"/>
    <n v="2.5639370000000002E-2"/>
  </r>
  <r>
    <n v="27"/>
    <x v="7"/>
    <s v="jefferson"/>
    <n v="55055"/>
    <n v="120652"/>
    <n v="169472"/>
    <n v="0"/>
    <n v="-48820"/>
    <n v="-0.16827287599999999"/>
  </r>
  <r>
    <n v="28"/>
    <x v="7"/>
    <s v="juneau"/>
    <n v="55057"/>
    <n v="33595"/>
    <n v="45495"/>
    <n v="0"/>
    <n v="-11900"/>
    <n v="-0.1504615"/>
  </r>
  <r>
    <n v="29"/>
    <x v="7"/>
    <s v="kenosha"/>
    <n v="55059"/>
    <n v="260873"/>
    <n v="218779"/>
    <n v="0"/>
    <n v="42094"/>
    <n v="8.7759458999999998E-2"/>
  </r>
  <r>
    <n v="30"/>
    <x v="7"/>
    <s v="kewaunee"/>
    <n v="55061"/>
    <n v="26022"/>
    <n v="46008"/>
    <n v="0"/>
    <n v="-19986"/>
    <n v="-0.27746772200000003"/>
  </r>
  <r>
    <n v="31"/>
    <x v="7"/>
    <s v="la crosse"/>
    <n v="55063"/>
    <n v="241723"/>
    <n v="143356"/>
    <n v="0"/>
    <n v="98367"/>
    <n v="0.255446285"/>
  </r>
  <r>
    <n v="32"/>
    <x v="7"/>
    <s v="lafayette"/>
    <n v="55065"/>
    <n v="26053"/>
    <n v="23397"/>
    <n v="0"/>
    <n v="2656"/>
    <n v="5.3710819E-2"/>
  </r>
  <r>
    <n v="33"/>
    <x v="7"/>
    <s v="langlade"/>
    <n v="55067"/>
    <n v="22025"/>
    <n v="40269"/>
    <n v="0"/>
    <n v="-18244"/>
    <n v="-0.29286929699999997"/>
  </r>
  <r>
    <n v="34"/>
    <x v="7"/>
    <s v="lincoln"/>
    <n v="55069"/>
    <n v="38109"/>
    <n v="53506"/>
    <n v="0"/>
    <n v="-15397"/>
    <n v="-0.16806199899999999"/>
  </r>
  <r>
    <n v="35"/>
    <x v="7"/>
    <s v="manitowoc"/>
    <n v="55071"/>
    <n v="116334"/>
    <n v="160439"/>
    <n v="0"/>
    <n v="-44105"/>
    <n v="-0.159354417"/>
  </r>
  <r>
    <n v="36"/>
    <x v="7"/>
    <s v="marathon"/>
    <n v="55073"/>
    <n v="194870"/>
    <n v="288441"/>
    <n v="0"/>
    <n v="-93571"/>
    <n v="-0.19360411799999999"/>
  </r>
  <r>
    <n v="37"/>
    <x v="7"/>
    <s v="marinette"/>
    <n v="55075"/>
    <n v="43672"/>
    <n v="75716"/>
    <n v="0"/>
    <n v="-32044"/>
    <n v="-0.26840218399999999"/>
  </r>
  <r>
    <n v="38"/>
    <x v="7"/>
    <s v="marquette"/>
    <n v="55077"/>
    <n v="20468"/>
    <n v="28506"/>
    <n v="0"/>
    <n v="-8038"/>
    <n v="-0.16412790499999999"/>
  </r>
  <r>
    <n v="39"/>
    <x v="7"/>
    <s v="menominee"/>
    <n v="55078"/>
    <n v="5867"/>
    <n v="1845"/>
    <n v="0"/>
    <n v="4022"/>
    <n v="0.52152489599999996"/>
  </r>
  <r>
    <n v="40"/>
    <x v="7"/>
    <s v="milwaukee"/>
    <n v="55079"/>
    <n v="1978961"/>
    <n v="830328"/>
    <n v="0"/>
    <n v="1148633"/>
    <n v="0.40886964599999998"/>
  </r>
  <r>
    <n v="41"/>
    <x v="7"/>
    <s v="monroe"/>
    <n v="55081"/>
    <n v="51245"/>
    <n v="64371"/>
    <n v="0"/>
    <n v="-13126"/>
    <n v="-0.11353099899999999"/>
  </r>
  <r>
    <n v="42"/>
    <x v="7"/>
    <s v="oconto"/>
    <n v="55083"/>
    <n v="40749"/>
    <n v="79704"/>
    <n v="0"/>
    <n v="-38955"/>
    <n v="-0.32340414899999997"/>
  </r>
  <r>
    <n v="43"/>
    <x v="7"/>
    <s v="oneida"/>
    <n v="55085"/>
    <n v="56987"/>
    <n v="76772"/>
    <n v="0"/>
    <n v="-19785"/>
    <n v="-0.14791528000000001"/>
  </r>
  <r>
    <n v="44"/>
    <x v="7"/>
    <s v="outagamie"/>
    <n v="55087"/>
    <n v="285594"/>
    <n v="335978"/>
    <n v="0"/>
    <n v="-50384"/>
    <n v="-8.1058991999999996E-2"/>
  </r>
  <r>
    <n v="45"/>
    <x v="7"/>
    <s v="ozaukee"/>
    <n v="55089"/>
    <n v="136736"/>
    <n v="215706"/>
    <n v="0"/>
    <n v="-78970"/>
    <n v="-0.224065236"/>
  </r>
  <r>
    <n v="46"/>
    <x v="7"/>
    <s v="pepin"/>
    <n v="55091"/>
    <n v="10992"/>
    <n v="13478"/>
    <n v="0"/>
    <n v="-2486"/>
    <n v="-0.101593788"/>
  </r>
  <r>
    <n v="47"/>
    <x v="7"/>
    <s v="pierce"/>
    <n v="55093"/>
    <n v="64564"/>
    <n v="67225"/>
    <n v="0"/>
    <n v="-2661"/>
    <n v="-2.0191367000000002E-2"/>
  </r>
  <r>
    <n v="48"/>
    <x v="7"/>
    <s v="polk"/>
    <n v="55095"/>
    <n v="53712"/>
    <n v="75430"/>
    <n v="0"/>
    <n v="-21718"/>
    <n v="-0.16817146999999999"/>
  </r>
  <r>
    <n v="49"/>
    <x v="7"/>
    <s v="portage"/>
    <n v="55097"/>
    <n v="137201"/>
    <n v="93289"/>
    <n v="0"/>
    <n v="43912"/>
    <n v="0.19051585800000001"/>
  </r>
  <r>
    <n v="50"/>
    <x v="7"/>
    <s v="price"/>
    <n v="55099"/>
    <n v="22054"/>
    <n v="30348"/>
    <n v="0"/>
    <n v="-8294"/>
    <n v="-0.15827640200000001"/>
  </r>
  <r>
    <n v="51"/>
    <x v="7"/>
    <s v="racine"/>
    <n v="55101"/>
    <n v="316064"/>
    <n v="331433"/>
    <n v="0"/>
    <n v="-15369"/>
    <n v="-2.3736017000000002E-2"/>
  </r>
  <r>
    <n v="52"/>
    <x v="7"/>
    <s v="richland"/>
    <n v="55103"/>
    <n v="29071"/>
    <n v="25671"/>
    <n v="0"/>
    <n v="3400"/>
    <n v="6.2109532000000002E-2"/>
  </r>
  <r>
    <n v="53"/>
    <x v="7"/>
    <s v="rock"/>
    <n v="55105"/>
    <n v="328371"/>
    <n v="166494"/>
    <n v="0"/>
    <n v="161877"/>
    <n v="0.327113455"/>
  </r>
  <r>
    <n v="54"/>
    <x v="7"/>
    <s v="rusk"/>
    <n v="55107"/>
    <n v="17869"/>
    <n v="29777"/>
    <n v="0"/>
    <n v="-11908"/>
    <n v="-0.249926542"/>
  </r>
  <r>
    <n v="55"/>
    <x v="7"/>
    <s v="st croix"/>
    <n v="55109"/>
    <n v="119575"/>
    <n v="155206"/>
    <n v="0"/>
    <n v="-35631"/>
    <n v="-0.129670538"/>
  </r>
  <r>
    <n v="56"/>
    <x v="7"/>
    <s v="sauk"/>
    <n v="55111"/>
    <n v="130470"/>
    <n v="81750"/>
    <n v="0"/>
    <n v="48720"/>
    <n v="0.22957308500000001"/>
  </r>
  <r>
    <n v="57"/>
    <x v="7"/>
    <s v="sawyer"/>
    <n v="55113"/>
    <n v="28527"/>
    <n v="35535"/>
    <n v="0"/>
    <n v="-7008"/>
    <n v="-0.10939402500000001"/>
  </r>
  <r>
    <n v="58"/>
    <x v="7"/>
    <s v="shawano"/>
    <n v="55115"/>
    <n v="42754"/>
    <n v="79032"/>
    <n v="0"/>
    <n v="-36278"/>
    <n v="-0.29788317199999997"/>
  </r>
  <r>
    <n v="59"/>
    <x v="7"/>
    <s v="sheboygan"/>
    <n v="55117"/>
    <n v="173087"/>
    <n v="238681"/>
    <n v="0"/>
    <n v="-65594"/>
    <n v="-0.15929844000000001"/>
  </r>
  <r>
    <n v="60"/>
    <x v="7"/>
    <s v="taylor"/>
    <n v="55119"/>
    <n v="18724"/>
    <n v="44503"/>
    <n v="0"/>
    <n v="-25779"/>
    <n v="-0.40772138499999999"/>
  </r>
  <r>
    <n v="61"/>
    <x v="7"/>
    <s v="trempealeau"/>
    <n v="55121"/>
    <n v="46985"/>
    <n v="48600"/>
    <n v="0"/>
    <n v="-1615"/>
    <n v="-1.6895956E-2"/>
  </r>
  <r>
    <n v="62"/>
    <x v="7"/>
    <s v="vernon"/>
    <n v="55123"/>
    <n v="48662"/>
    <n v="40989"/>
    <n v="0"/>
    <n v="7673"/>
    <n v="8.5587444999999998E-2"/>
  </r>
  <r>
    <n v="63"/>
    <x v="7"/>
    <s v="vilas"/>
    <n v="55125"/>
    <n v="33952"/>
    <n v="53855"/>
    <n v="0"/>
    <n v="-19903"/>
    <n v="-0.22666757800000001"/>
  </r>
  <r>
    <n v="64"/>
    <x v="7"/>
    <s v="walworth"/>
    <n v="55127"/>
    <n v="130112"/>
    <n v="213933"/>
    <n v="0"/>
    <n v="-83821"/>
    <n v="-0.243633827"/>
  </r>
  <r>
    <n v="65"/>
    <x v="7"/>
    <s v="washburn"/>
    <n v="55129"/>
    <n v="27350"/>
    <n v="33293"/>
    <n v="0"/>
    <n v="-5943"/>
    <n v="-9.7999769E-2"/>
  </r>
  <r>
    <n v="66"/>
    <x v="7"/>
    <s v="washington"/>
    <n v="55131"/>
    <n v="135251"/>
    <n v="349046"/>
    <n v="0"/>
    <n v="-213795"/>
    <n v="-0.44145431400000001"/>
  </r>
  <r>
    <n v="67"/>
    <x v="7"/>
    <s v="waukesha"/>
    <n v="55133"/>
    <n v="513945"/>
    <n v="1115881"/>
    <n v="0"/>
    <n v="-601936"/>
    <n v="-0.36932531400000002"/>
  </r>
  <r>
    <n v="68"/>
    <x v="7"/>
    <s v="waupaca"/>
    <n v="55135"/>
    <n v="56961"/>
    <n v="96855"/>
    <n v="0"/>
    <n v="-39894"/>
    <n v="-0.25936183499999999"/>
  </r>
  <r>
    <n v="69"/>
    <x v="7"/>
    <s v="waushara"/>
    <n v="55137"/>
    <n v="27321"/>
    <n v="45372"/>
    <n v="0"/>
    <n v="-18051"/>
    <n v="-0.24831827000000001"/>
  </r>
  <r>
    <n v="70"/>
    <x v="7"/>
    <s v="winnebago"/>
    <n v="55139"/>
    <n v="280892"/>
    <n v="266044"/>
    <n v="0"/>
    <n v="14848"/>
    <n v="2.7147600000000001E-2"/>
  </r>
  <r>
    <n v="71"/>
    <x v="7"/>
    <s v="wood"/>
    <n v="55141"/>
    <n v="101700"/>
    <n v="133039"/>
    <n v="0"/>
    <n v="-31339"/>
    <n v="-0.13350572299999999"/>
  </r>
  <r>
    <n v="0"/>
    <x v="8"/>
    <s v="alachua"/>
    <n v="12001"/>
    <n v="460195"/>
    <n v="285979"/>
    <n v="0"/>
    <n v="174216"/>
    <n v="0.23347905399999999"/>
  </r>
  <r>
    <n v="1"/>
    <x v="8"/>
    <s v="baker"/>
    <n v="12003"/>
    <n v="10454"/>
    <n v="51966"/>
    <n v="0"/>
    <n v="-41512"/>
    <n v="-0.66504325500000006"/>
  </r>
  <r>
    <n v="2"/>
    <x v="8"/>
    <s v="bay"/>
    <n v="12005"/>
    <n v="93300"/>
    <n v="334280"/>
    <n v="0"/>
    <n v="-240980"/>
    <n v="-0.56359043900000005"/>
  </r>
  <r>
    <n v="3"/>
    <x v="8"/>
    <s v="bradford"/>
    <n v="12007"/>
    <n v="15545"/>
    <n v="46463"/>
    <n v="0"/>
    <n v="-30918"/>
    <n v="-0.49861308199999999"/>
  </r>
  <r>
    <n v="4"/>
    <x v="8"/>
    <s v="brevard"/>
    <n v="12009"/>
    <n v="717812"/>
    <n v="1048129"/>
    <n v="0"/>
    <n v="-330317"/>
    <n v="-0.187048718"/>
  </r>
  <r>
    <n v="5"/>
    <x v="8"/>
    <s v="broward"/>
    <n v="12011"/>
    <n v="2556519"/>
    <n v="1120462"/>
    <n v="0"/>
    <n v="1436057"/>
    <n v="0.39055328299999997"/>
  </r>
  <r>
    <n v="6"/>
    <x v="8"/>
    <s v="calhoun"/>
    <n v="12013"/>
    <n v="4673"/>
    <n v="18110"/>
    <n v="0"/>
    <n v="-13437"/>
    <n v="-0.58978185500000002"/>
  </r>
  <r>
    <n v="7"/>
    <x v="8"/>
    <s v="charlotte"/>
    <n v="12015"/>
    <n v="188791"/>
    <n v="321678"/>
    <n v="0"/>
    <n v="-132887"/>
    <n v="-0.26032335000000001"/>
  </r>
  <r>
    <n v="8"/>
    <x v="8"/>
    <s v="citrus"/>
    <n v="12017"/>
    <n v="148454"/>
    <n v="338518"/>
    <n v="0"/>
    <n v="-190064"/>
    <n v="-0.39029759400000003"/>
  </r>
  <r>
    <n v="9"/>
    <x v="8"/>
    <s v="clay"/>
    <n v="12019"/>
    <n v="136597"/>
    <n v="343293"/>
    <n v="0"/>
    <n v="-206696"/>
    <n v="-0.43071537199999999"/>
  </r>
  <r>
    <n v="10"/>
    <x v="8"/>
    <s v="collier"/>
    <n v="12021"/>
    <n v="368057"/>
    <n v="702706"/>
    <n v="0"/>
    <n v="-334649"/>
    <n v="-0.312533212"/>
  </r>
  <r>
    <n v="11"/>
    <x v="8"/>
    <s v="columbia"/>
    <n v="12023"/>
    <n v="41480"/>
    <n v="104477"/>
    <n v="0"/>
    <n v="-62997"/>
    <n v="-0.43161342000000003"/>
  </r>
  <r>
    <n v="12"/>
    <x v="8"/>
    <s v="desoto"/>
    <n v="12027"/>
    <n v="18622"/>
    <n v="41844"/>
    <n v="0"/>
    <n v="-23222"/>
    <n v="-0.38405054100000002"/>
  </r>
  <r>
    <n v="13"/>
    <x v="8"/>
    <s v="dixie"/>
    <n v="12029"/>
    <n v="6256"/>
    <n v="28034"/>
    <n v="0"/>
    <n v="-21778"/>
    <n v="-0.63511227800000003"/>
  </r>
  <r>
    <n v="14"/>
    <x v="8"/>
    <s v="duval"/>
    <n v="12031"/>
    <n v="1108592"/>
    <n v="1195414"/>
    <n v="0"/>
    <n v="-86822"/>
    <n v="-3.7683062000000003E-2"/>
  </r>
  <r>
    <n v="15"/>
    <x v="8"/>
    <s v="escambia"/>
    <n v="12033"/>
    <n v="285517"/>
    <n v="418182"/>
    <n v="0"/>
    <n v="-132665"/>
    <n v="-0.188525208"/>
  </r>
  <r>
    <n v="16"/>
    <x v="8"/>
    <s v="flagler"/>
    <n v="12035"/>
    <n v="125170"/>
    <n v="186954"/>
    <n v="0"/>
    <n v="-61784"/>
    <n v="-0.19794697"/>
  </r>
  <r>
    <n v="17"/>
    <x v="8"/>
    <s v="franklin"/>
    <n v="12037"/>
    <n v="8973"/>
    <n v="17739"/>
    <n v="0"/>
    <n v="-8766"/>
    <n v="-0.32816711599999998"/>
  </r>
  <r>
    <n v="18"/>
    <x v="8"/>
    <s v="gadsden"/>
    <n v="12039"/>
    <n v="68530"/>
    <n v="30824"/>
    <n v="0"/>
    <n v="37706"/>
    <n v="0.37951164500000001"/>
  </r>
  <r>
    <n v="19"/>
    <x v="8"/>
    <s v="gilchrist"/>
    <n v="12041"/>
    <n v="7933"/>
    <n v="35789"/>
    <n v="0"/>
    <n v="-27856"/>
    <n v="-0.63711632600000001"/>
  </r>
  <r>
    <n v="20"/>
    <x v="8"/>
    <s v="glades"/>
    <n v="12043"/>
    <n v="7831"/>
    <n v="18518"/>
    <n v="0"/>
    <n v="-10687"/>
    <n v="-0.40559413999999999"/>
  </r>
  <r>
    <n v="21"/>
    <x v="8"/>
    <s v="gulf"/>
    <n v="12045"/>
    <n v="7250"/>
    <n v="21894"/>
    <n v="0"/>
    <n v="-14644"/>
    <n v="-0.50247049099999996"/>
  </r>
  <r>
    <n v="22"/>
    <x v="8"/>
    <s v="hamilton"/>
    <n v="12047"/>
    <n v="9684"/>
    <n v="17144"/>
    <n v="0"/>
    <n v="-7460"/>
    <n v="-0.27806768999999998"/>
  </r>
  <r>
    <n v="23"/>
    <x v="8"/>
    <s v="hardee"/>
    <n v="12049"/>
    <n v="10707"/>
    <n v="33052"/>
    <n v="0"/>
    <n v="-22345"/>
    <n v="-0.51063781200000002"/>
  </r>
  <r>
    <n v="24"/>
    <x v="8"/>
    <s v="hendry"/>
    <n v="12051"/>
    <n v="24218"/>
    <n v="36302"/>
    <n v="0"/>
    <n v="-12084"/>
    <n v="-0.19966953100000001"/>
  </r>
  <r>
    <n v="25"/>
    <x v="8"/>
    <s v="hernando"/>
    <n v="12053"/>
    <n v="204732"/>
    <n v="350524"/>
    <n v="0"/>
    <n v="-145792"/>
    <n v="-0.26256717600000001"/>
  </r>
  <r>
    <n v="26"/>
    <x v="8"/>
    <s v="highlands"/>
    <n v="12055"/>
    <n v="90459"/>
    <n v="183783"/>
    <n v="0"/>
    <n v="-93324"/>
    <n v="-0.34029798500000003"/>
  </r>
  <r>
    <n v="27"/>
    <x v="8"/>
    <s v="hillsborough"/>
    <n v="12057"/>
    <n v="1480883"/>
    <n v="1350634"/>
    <n v="0"/>
    <n v="130249"/>
    <n v="4.5999723999999999E-2"/>
  </r>
  <r>
    <n v="28"/>
    <x v="8"/>
    <s v="holmes"/>
    <n v="12059"/>
    <n v="4520"/>
    <n v="35818"/>
    <n v="0"/>
    <n v="-31298"/>
    <n v="-0.77589369799999997"/>
  </r>
  <r>
    <n v="29"/>
    <x v="8"/>
    <s v="indian river"/>
    <n v="12061"/>
    <n v="163394"/>
    <n v="274880"/>
    <n v="0"/>
    <n v="-111486"/>
    <n v="-0.25437511699999998"/>
  </r>
  <r>
    <n v="30"/>
    <x v="8"/>
    <s v="jackson"/>
    <n v="12063"/>
    <n v="29491"/>
    <n v="65440"/>
    <n v="0"/>
    <n v="-35949"/>
    <n v="-0.37868557200000003"/>
  </r>
  <r>
    <n v="31"/>
    <x v="8"/>
    <s v="jefferson"/>
    <n v="12065"/>
    <n v="17117"/>
    <n v="19047"/>
    <n v="0"/>
    <n v="-1930"/>
    <n v="-5.3367989999999997E-2"/>
  </r>
  <r>
    <n v="32"/>
    <x v="8"/>
    <s v="lafayette"/>
    <n v="12067"/>
    <n v="2390"/>
    <n v="11541"/>
    <n v="0"/>
    <n v="-9151"/>
    <n v="-0.65688033899999998"/>
  </r>
  <r>
    <n v="33"/>
    <x v="8"/>
    <s v="lake"/>
    <n v="12069"/>
    <n v="414791"/>
    <n v="653973"/>
    <n v="0"/>
    <n v="-239182"/>
    <n v="-0.223793092"/>
  </r>
  <r>
    <n v="34"/>
    <x v="8"/>
    <s v="lee"/>
    <n v="12071"/>
    <n v="677244"/>
    <n v="1086656"/>
    <n v="0"/>
    <n v="-409412"/>
    <n v="-0.23210612799999999"/>
  </r>
  <r>
    <n v="35"/>
    <x v="8"/>
    <s v="leon"/>
    <n v="12073"/>
    <n v="433290"/>
    <n v="254548"/>
    <n v="0"/>
    <n v="178742"/>
    <n v="0.25986060700000002"/>
  </r>
  <r>
    <n v="36"/>
    <x v="8"/>
    <s v="levy"/>
    <n v="12075"/>
    <n v="28520"/>
    <n v="72608"/>
    <n v="0"/>
    <n v="-44088"/>
    <n v="-0.43596234499999997"/>
  </r>
  <r>
    <n v="37"/>
    <x v="8"/>
    <s v="liberty"/>
    <n v="12077"/>
    <n v="2828"/>
    <n v="10341"/>
    <n v="0"/>
    <n v="-7513"/>
    <n v="-0.570506493"/>
  </r>
  <r>
    <n v="38"/>
    <x v="8"/>
    <s v="madison"/>
    <n v="12079"/>
    <n v="16393"/>
    <n v="21340"/>
    <n v="0"/>
    <n v="-4947"/>
    <n v="-0.13110539800000001"/>
  </r>
  <r>
    <n v="39"/>
    <x v="8"/>
    <s v="manatee"/>
    <n v="12081"/>
    <n v="389496"/>
    <n v="564634"/>
    <n v="0"/>
    <n v="-175138"/>
    <n v="-0.183557796"/>
  </r>
  <r>
    <n v="40"/>
    <x v="8"/>
    <s v="marion"/>
    <n v="12083"/>
    <n v="384305"/>
    <n v="661066"/>
    <n v="0"/>
    <n v="-276761"/>
    <n v="-0.26474906999999998"/>
  </r>
  <r>
    <n v="41"/>
    <x v="8"/>
    <s v="martin"/>
    <n v="12085"/>
    <n v="197084"/>
    <n v="337059"/>
    <n v="0"/>
    <n v="-139975"/>
    <n v="-0.262055292"/>
  </r>
  <r>
    <n v="42"/>
    <x v="8"/>
    <s v="miamidade"/>
    <n v="12086"/>
    <n v="2625093"/>
    <n v="1951325"/>
    <n v="0"/>
    <n v="673768"/>
    <n v="0.14722606199999999"/>
  </r>
  <r>
    <n v="43"/>
    <x v="8"/>
    <s v="monroe"/>
    <n v="12087"/>
    <n v="99942"/>
    <n v="113227"/>
    <n v="0"/>
    <n v="-13285"/>
    <n v="-6.2321443999999997E-2"/>
  </r>
  <r>
    <n v="44"/>
    <x v="8"/>
    <s v="nassau"/>
    <n v="12089"/>
    <n v="74534"/>
    <n v="225229"/>
    <n v="0"/>
    <n v="-150695"/>
    <n v="-0.50271381100000001"/>
  </r>
  <r>
    <n v="45"/>
    <x v="8"/>
    <s v="okaloosa"/>
    <n v="12091"/>
    <n v="149895"/>
    <n v="417809"/>
    <n v="0"/>
    <n v="-267914"/>
    <n v="-0.47192550999999999"/>
  </r>
  <r>
    <n v="46"/>
    <x v="8"/>
    <s v="okeechobee"/>
    <n v="12093"/>
    <n v="23195"/>
    <n v="54067"/>
    <n v="0"/>
    <n v="-30872"/>
    <n v="-0.39957546999999999"/>
  </r>
  <r>
    <n v="47"/>
    <x v="8"/>
    <s v="orange"/>
    <n v="12095"/>
    <n v="1482049"/>
    <n v="954809"/>
    <n v="0"/>
    <n v="527240"/>
    <n v="0.216360576"/>
  </r>
  <r>
    <n v="48"/>
    <x v="8"/>
    <s v="osceola"/>
    <n v="12097"/>
    <n v="366576"/>
    <n v="257696"/>
    <n v="0"/>
    <n v="108880"/>
    <n v="0.17441115400000001"/>
  </r>
  <r>
    <n v="49"/>
    <x v="8"/>
    <s v="palm beach"/>
    <n v="12099"/>
    <n v="1793603"/>
    <n v="1213743"/>
    <n v="0"/>
    <n v="579860"/>
    <n v="0.19281452800000001"/>
  </r>
  <r>
    <n v="50"/>
    <x v="8"/>
    <s v="pasco"/>
    <n v="12101"/>
    <n v="558597"/>
    <n v="868724"/>
    <n v="0"/>
    <n v="-310127"/>
    <n v="-0.21727908400000001"/>
  </r>
  <r>
    <n v="51"/>
    <x v="8"/>
    <s v="pinellas"/>
    <n v="12103"/>
    <n v="1408447"/>
    <n v="1431098"/>
    <n v="0"/>
    <n v="-22651"/>
    <n v="-7.9769820000000005E-3"/>
  </r>
  <r>
    <n v="52"/>
    <x v="8"/>
    <s v="polk"/>
    <n v="12105"/>
    <n v="674807"/>
    <n v="934755"/>
    <n v="0"/>
    <n v="-259948"/>
    <n v="-0.161502322"/>
  </r>
  <r>
    <n v="53"/>
    <x v="8"/>
    <s v="putnam"/>
    <n v="12107"/>
    <n v="60735"/>
    <n v="133350"/>
    <n v="0"/>
    <n v="-72615"/>
    <n v="-0.37414019599999998"/>
  </r>
  <r>
    <n v="54"/>
    <x v="8"/>
    <s v="santa rosa"/>
    <n v="12113"/>
    <n v="90667"/>
    <n v="332961"/>
    <n v="0"/>
    <n v="-242294"/>
    <n v="-0.57194991799999995"/>
  </r>
  <r>
    <n v="55"/>
    <x v="8"/>
    <s v="sarasota"/>
    <n v="12115"/>
    <n v="648783"/>
    <n v="796371"/>
    <n v="0"/>
    <n v="-147588"/>
    <n v="-0.10212614"/>
  </r>
  <r>
    <n v="56"/>
    <x v="8"/>
    <s v="seminole"/>
    <n v="12117"/>
    <n v="587726"/>
    <n v="584891"/>
    <n v="0"/>
    <n v="2835"/>
    <n v="2.4176689999999999E-3"/>
  </r>
  <r>
    <n v="57"/>
    <x v="8"/>
    <s v="st johns"/>
    <n v="12109"/>
    <n v="223088"/>
    <n v="513165"/>
    <n v="0"/>
    <n v="-290077"/>
    <n v="-0.39399092400000002"/>
  </r>
  <r>
    <n v="58"/>
    <x v="8"/>
    <s v="st lucie"/>
    <n v="12111"/>
    <n v="434877"/>
    <n v="420117"/>
    <n v="0"/>
    <n v="14760"/>
    <n v="1.7263278999999999E-2"/>
  </r>
  <r>
    <n v="59"/>
    <x v="8"/>
    <s v="sumter"/>
    <n v="12119"/>
    <n v="150269"/>
    <n v="363917"/>
    <n v="0"/>
    <n v="-213648"/>
    <n v="-0.41550722899999998"/>
  </r>
  <r>
    <n v="60"/>
    <x v="8"/>
    <s v="suwannee"/>
    <n v="12121"/>
    <n v="21027"/>
    <n v="72904"/>
    <n v="0"/>
    <n v="-51877"/>
    <n v="-0.55228838199999997"/>
  </r>
  <r>
    <n v="61"/>
    <x v="8"/>
    <s v="taylor"/>
    <n v="12123"/>
    <n v="9989"/>
    <n v="29200"/>
    <n v="0"/>
    <n v="-19211"/>
    <n v="-0.49021409100000002"/>
  </r>
  <r>
    <n v="62"/>
    <x v="8"/>
    <s v="union"/>
    <n v="12125"/>
    <n v="5863"/>
    <n v="23033"/>
    <n v="0"/>
    <n v="-17170"/>
    <n v="-0.59419988899999998"/>
  </r>
  <r>
    <n v="63"/>
    <x v="8"/>
    <s v="volusia"/>
    <n v="12127"/>
    <n v="647414"/>
    <n v="820051"/>
    <n v="0"/>
    <n v="-172637"/>
    <n v="-0.11764301000000001"/>
  </r>
  <r>
    <n v="64"/>
    <x v="8"/>
    <s v="wakulla"/>
    <n v="12129"/>
    <n v="21778"/>
    <n v="48364"/>
    <n v="0"/>
    <n v="-26586"/>
    <n v="-0.37903110800000001"/>
  </r>
  <r>
    <n v="65"/>
    <x v="8"/>
    <s v="walton"/>
    <n v="12131"/>
    <n v="41399"/>
    <n v="138749"/>
    <n v="0"/>
    <n v="-97350"/>
    <n v="-0.54038901299999997"/>
  </r>
  <r>
    <n v="66"/>
    <x v="8"/>
    <s v="washington"/>
    <n v="12133"/>
    <n v="10848"/>
    <n v="42985"/>
    <n v="0"/>
    <n v="-32137"/>
    <n v="-0.59697583300000001"/>
  </r>
  <r>
    <n v="0"/>
    <x v="9"/>
    <s v="beaufort"/>
    <n v="37013"/>
    <n v="14885"/>
    <n v="36853"/>
    <n v="0"/>
    <n v="-21968"/>
    <n v="-0.42460087400000002"/>
  </r>
  <r>
    <n v="1"/>
    <x v="9"/>
    <s v="brunswick"/>
    <n v="37019"/>
    <n v="67042"/>
    <n v="106338"/>
    <n v="0"/>
    <n v="-39296"/>
    <n v="-0.22664667199999999"/>
  </r>
  <r>
    <n v="2"/>
    <x v="9"/>
    <s v="buncombe"/>
    <n v="37021"/>
    <n v="224235"/>
    <n v="128196"/>
    <n v="0"/>
    <n v="96039"/>
    <n v="0.27250440500000001"/>
  </r>
  <r>
    <n v="3"/>
    <x v="9"/>
    <s v="burke"/>
    <n v="37023"/>
    <n v="28467"/>
    <n v="55737"/>
    <n v="0"/>
    <n v="-27270"/>
    <n v="-0.32385634899999999"/>
  </r>
  <r>
    <n v="4"/>
    <x v="9"/>
    <s v="chatham"/>
    <n v="37037"/>
    <n v="61752"/>
    <n v="45862"/>
    <n v="0"/>
    <n v="15890"/>
    <n v="0.14765736800000001"/>
  </r>
  <r>
    <n v="5"/>
    <x v="9"/>
    <s v="alamance"/>
    <n v="37001"/>
    <n v="76340"/>
    <n v="92632"/>
    <n v="0"/>
    <n v="-16292"/>
    <n v="-9.6418342000000004E-2"/>
  </r>
  <r>
    <n v="6"/>
    <x v="9"/>
    <s v="carteret"/>
    <n v="37031"/>
    <n v="8680"/>
    <n v="62797"/>
    <n v="0"/>
    <n v="-54117"/>
    <n v="-0.75712466899999997"/>
  </r>
  <r>
    <n v="7"/>
    <x v="9"/>
    <s v="avery"/>
    <n v="37011"/>
    <n v="4550"/>
    <n v="14815"/>
    <n v="0"/>
    <n v="-10265"/>
    <n v="-0.53008004099999995"/>
  </r>
  <r>
    <n v="8"/>
    <x v="9"/>
    <s v="cabarrus"/>
    <n v="37025"/>
    <n v="98546"/>
    <n v="121794"/>
    <n v="0"/>
    <n v="-23248"/>
    <n v="-0.105509667"/>
  </r>
  <r>
    <n v="9"/>
    <x v="9"/>
    <s v="ashe"/>
    <n v="37009"/>
    <n v="11890"/>
    <n v="23006"/>
    <n v="0"/>
    <n v="-11116"/>
    <n v="-0.31854653799999999"/>
  </r>
  <r>
    <n v="10"/>
    <x v="9"/>
    <s v="bladen"/>
    <n v="37017"/>
    <n v="17227"/>
    <n v="20619"/>
    <n v="0"/>
    <n v="-3392"/>
    <n v="-8.9626381000000005E-2"/>
  </r>
  <r>
    <n v="11"/>
    <x v="9"/>
    <s v="camden"/>
    <n v="37029"/>
    <n v="2341"/>
    <n v="8934"/>
    <n v="0"/>
    <n v="-6593"/>
    <n v="-0.58474501099999998"/>
  </r>
  <r>
    <n v="12"/>
    <x v="9"/>
    <s v="catawba"/>
    <n v="37035"/>
    <n v="53944"/>
    <n v="105597"/>
    <n v="0"/>
    <n v="-51653"/>
    <n v="-0.323760037"/>
  </r>
  <r>
    <n v="13"/>
    <x v="9"/>
    <s v="anson"/>
    <n v="37007"/>
    <n v="13370"/>
    <n v="10361"/>
    <n v="0"/>
    <n v="3009"/>
    <n v="0.12679617400000001"/>
  </r>
  <r>
    <n v="14"/>
    <x v="9"/>
    <s v="bertie"/>
    <n v="37015"/>
    <n v="13071"/>
    <n v="7514"/>
    <n v="0"/>
    <n v="5557"/>
    <n v="0.26995385"/>
  </r>
  <r>
    <n v="15"/>
    <x v="9"/>
    <s v="caldwell"/>
    <n v="37027"/>
    <n v="20961"/>
    <n v="57111"/>
    <n v="0"/>
    <n v="-36150"/>
    <n v="-0.46303412199999999"/>
  </r>
  <r>
    <n v="16"/>
    <x v="9"/>
    <s v="chowan"/>
    <n v="37041"/>
    <n v="4752"/>
    <n v="10044"/>
    <n v="0"/>
    <n v="-5292"/>
    <n v="-0.35766423400000003"/>
  </r>
  <r>
    <n v="17"/>
    <x v="9"/>
    <s v="alleghany"/>
    <n v="37005"/>
    <n v="3730"/>
    <n v="9515"/>
    <n v="0"/>
    <n v="-5785"/>
    <n v="-0.43676859200000001"/>
  </r>
  <r>
    <n v="18"/>
    <x v="9"/>
    <s v="cherokee"/>
    <n v="37039"/>
    <n v="7881"/>
    <n v="24659"/>
    <n v="0"/>
    <n v="-16778"/>
    <n v="-0.515611555"/>
  </r>
  <r>
    <n v="19"/>
    <x v="9"/>
    <s v="alexander"/>
    <n v="37003"/>
    <n v="11197"/>
    <n v="30152"/>
    <n v="0"/>
    <n v="-18955"/>
    <n v="-0.45841495599999998"/>
  </r>
  <r>
    <n v="20"/>
    <x v="9"/>
    <s v="caswell"/>
    <n v="37033"/>
    <n v="11536"/>
    <n v="13101"/>
    <n v="0"/>
    <n v="-1565"/>
    <n v="-6.3522343999999994E-2"/>
  </r>
  <r>
    <n v="21"/>
    <x v="9"/>
    <s v="cleveland"/>
    <n v="37045"/>
    <n v="35194"/>
    <n v="64516"/>
    <n v="0"/>
    <n v="-29322"/>
    <n v="-0.29407281099999999"/>
  </r>
  <r>
    <n v="22"/>
    <x v="9"/>
    <s v="duplin"/>
    <n v="37061"/>
    <n v="18126"/>
    <n v="27455"/>
    <n v="0"/>
    <n v="-9329"/>
    <n v="-0.204668612"/>
  </r>
  <r>
    <n v="23"/>
    <x v="9"/>
    <s v="clay"/>
    <n v="37043"/>
    <n v="4308"/>
    <n v="11028"/>
    <n v="0"/>
    <n v="-6720"/>
    <n v="-0.438184664"/>
  </r>
  <r>
    <n v="24"/>
    <x v="9"/>
    <s v="dare"/>
    <n v="37055"/>
    <n v="16511"/>
    <n v="27987"/>
    <n v="0"/>
    <n v="-11476"/>
    <n v="-0.25789923100000001"/>
  </r>
  <r>
    <n v="25"/>
    <x v="9"/>
    <s v="davie"/>
    <n v="37059"/>
    <n v="13473"/>
    <n v="38099"/>
    <n v="0"/>
    <n v="-24626"/>
    <n v="-0.47750717399999998"/>
  </r>
  <r>
    <n v="26"/>
    <x v="9"/>
    <s v="craven"/>
    <n v="37049"/>
    <n v="28382"/>
    <n v="67977"/>
    <n v="0"/>
    <n v="-39595"/>
    <n v="-0.41091127999999999"/>
  </r>
  <r>
    <n v="27"/>
    <x v="9"/>
    <s v="cumberland"/>
    <n v="37051"/>
    <n v="165064"/>
    <n v="112963"/>
    <n v="0"/>
    <n v="52101"/>
    <n v="0.18739546900000001"/>
  </r>
  <r>
    <n v="28"/>
    <x v="9"/>
    <s v="durham"/>
    <n v="37063"/>
    <n v="310313"/>
    <n v="67361"/>
    <n v="0"/>
    <n v="242952"/>
    <n v="0.64328494899999999"/>
  </r>
  <r>
    <n v="29"/>
    <x v="9"/>
    <s v="currituck"/>
    <n v="37053"/>
    <n v="6073"/>
    <n v="21694"/>
    <n v="0"/>
    <n v="-15621"/>
    <n v="-0.56257427900000001"/>
  </r>
  <r>
    <n v="30"/>
    <x v="9"/>
    <s v="forsyth"/>
    <n v="37067"/>
    <n v="231941"/>
    <n v="178005"/>
    <n v="0"/>
    <n v="53936"/>
    <n v="0.13156854800000001"/>
  </r>
  <r>
    <n v="31"/>
    <x v="9"/>
    <s v="columbus"/>
    <n v="37047"/>
    <n v="21162"/>
    <n v="34191"/>
    <n v="0"/>
    <n v="-13029"/>
    <n v="-0.23538019600000001"/>
  </r>
  <r>
    <n v="32"/>
    <x v="9"/>
    <s v="davidson"/>
    <n v="37057"/>
    <n v="44943"/>
    <n v="123532"/>
    <n v="0"/>
    <n v="-78589"/>
    <n v="-0.46647276999999998"/>
  </r>
  <r>
    <n v="33"/>
    <x v="9"/>
    <s v="edgecombe"/>
    <n v="37065"/>
    <n v="34089"/>
    <n v="17664"/>
    <n v="0"/>
    <n v="16425"/>
    <n v="0.31737290600000001"/>
  </r>
  <r>
    <n v="34"/>
    <x v="9"/>
    <s v="franklin"/>
    <n v="37069"/>
    <n v="33843"/>
    <n v="40890"/>
    <n v="0"/>
    <n v="-7047"/>
    <n v="-9.4295693E-2"/>
  </r>
  <r>
    <n v="35"/>
    <x v="9"/>
    <s v="halifax"/>
    <n v="37083"/>
    <n v="33206"/>
    <n v="18108"/>
    <n v="0"/>
    <n v="15098"/>
    <n v="0.29422769599999998"/>
  </r>
  <r>
    <n v="36"/>
    <x v="9"/>
    <s v="iredell"/>
    <n v="37097"/>
    <n v="65521"/>
    <n v="128224"/>
    <n v="0"/>
    <n v="-62703"/>
    <n v="-0.32363673900000001"/>
  </r>
  <r>
    <n v="37"/>
    <x v="9"/>
    <s v="gaston"/>
    <n v="37071"/>
    <n v="75952"/>
    <n v="135569"/>
    <n v="0"/>
    <n v="-59617"/>
    <n v="-0.28184908400000003"/>
  </r>
  <r>
    <n v="38"/>
    <x v="9"/>
    <s v="hyde"/>
    <n v="37095"/>
    <n v="1974"/>
    <n v="3410"/>
    <n v="0"/>
    <n v="-1436"/>
    <n v="-0.26671619600000002"/>
  </r>
  <r>
    <n v="39"/>
    <x v="9"/>
    <s v="johnston"/>
    <n v="37101"/>
    <n v="73004"/>
    <n v="123669"/>
    <n v="0"/>
    <n v="-50665"/>
    <n v="-0.25761034799999999"/>
  </r>
  <r>
    <n v="40"/>
    <x v="9"/>
    <s v="greene"/>
    <n v="37079"/>
    <n v="6144"/>
    <n v="11204"/>
    <n v="0"/>
    <n v="-5060"/>
    <n v="-0.29167627400000001"/>
  </r>
  <r>
    <n v="41"/>
    <x v="9"/>
    <s v="guilford"/>
    <n v="37081"/>
    <n v="362259"/>
    <n v="235550"/>
    <n v="0"/>
    <n v="126709"/>
    <n v="0.21195565799999999"/>
  </r>
  <r>
    <n v="42"/>
    <x v="9"/>
    <s v="haywood"/>
    <n v="37087"/>
    <n v="31966"/>
    <n v="42917"/>
    <n v="0"/>
    <n v="-10951"/>
    <n v="-0.14624147000000001"/>
  </r>
  <r>
    <n v="43"/>
    <x v="9"/>
    <s v="hoke"/>
    <n v="37093"/>
    <n v="24080"/>
    <n v="14569"/>
    <n v="0"/>
    <n v="9511"/>
    <n v="0.246086574"/>
  </r>
  <r>
    <n v="44"/>
    <x v="9"/>
    <s v="hertford"/>
    <n v="37091"/>
    <n v="16754"/>
    <n v="6642"/>
    <n v="0"/>
    <n v="10112"/>
    <n v="0.43221063399999998"/>
  </r>
  <r>
    <n v="45"/>
    <x v="9"/>
    <s v="granville"/>
    <n v="37077"/>
    <n v="32061"/>
    <n v="30024"/>
    <n v="0"/>
    <n v="2037"/>
    <n v="3.2809856999999998E-2"/>
  </r>
  <r>
    <n v="46"/>
    <x v="9"/>
    <s v="jackson"/>
    <n v="37099"/>
    <n v="23158"/>
    <n v="21811"/>
    <n v="0"/>
    <n v="1347"/>
    <n v="2.9953968000000001E-2"/>
  </r>
  <r>
    <n v="47"/>
    <x v="9"/>
    <s v="lee"/>
    <n v="37105"/>
    <n v="26862"/>
    <n v="31701"/>
    <n v="0"/>
    <n v="-4839"/>
    <n v="-8.2628963999999999E-2"/>
  </r>
  <r>
    <n v="48"/>
    <x v="9"/>
    <s v="gates"/>
    <n v="37073"/>
    <n v="6350"/>
    <n v="6206"/>
    <n v="0"/>
    <n v="144"/>
    <n v="1.1468621E-2"/>
  </r>
  <r>
    <n v="49"/>
    <x v="9"/>
    <s v="graham"/>
    <n v="37075"/>
    <n v="2655"/>
    <n v="7997"/>
    <n v="0"/>
    <n v="-5342"/>
    <n v="-0.50150206500000005"/>
  </r>
  <r>
    <n v="50"/>
    <x v="9"/>
    <s v="harnett"/>
    <n v="37085"/>
    <n v="40879"/>
    <n v="64139"/>
    <n v="0"/>
    <n v="-23260"/>
    <n v="-0.22148584099999999"/>
  </r>
  <r>
    <n v="51"/>
    <x v="9"/>
    <s v="jones"/>
    <n v="37103"/>
    <n v="1254"/>
    <n v="8159"/>
    <n v="0"/>
    <n v="-6905"/>
    <n v="-0.73355996999999995"/>
  </r>
  <r>
    <n v="52"/>
    <x v="9"/>
    <s v="henderson"/>
    <n v="37089"/>
    <n v="57342"/>
    <n v="87726"/>
    <n v="0"/>
    <n v="-30384"/>
    <n v="-0.20944660400000001"/>
  </r>
  <r>
    <n v="53"/>
    <x v="9"/>
    <s v="lincoln"/>
    <n v="37109"/>
    <n v="26979"/>
    <n v="67238"/>
    <n v="0"/>
    <n v="-40259"/>
    <n v="-0.42730080599999998"/>
  </r>
  <r>
    <n v="54"/>
    <x v="9"/>
    <s v="mecklenburg"/>
    <n v="37119"/>
    <n v="750336"/>
    <n v="363486"/>
    <n v="0"/>
    <n v="386850"/>
    <n v="0.347317614"/>
  </r>
  <r>
    <n v="55"/>
    <x v="9"/>
    <s v="montgomery"/>
    <n v="37123"/>
    <n v="11085"/>
    <n v="15863"/>
    <n v="0"/>
    <n v="-4778"/>
    <n v="-0.17730443800000001"/>
  </r>
  <r>
    <n v="56"/>
    <x v="9"/>
    <s v="northampton"/>
    <n v="37131"/>
    <n v="13911"/>
    <n v="7835"/>
    <n v="0"/>
    <n v="6076"/>
    <n v="0.27940770700000001"/>
  </r>
  <r>
    <n v="57"/>
    <x v="9"/>
    <s v="mitchell"/>
    <n v="37121"/>
    <n v="4825"/>
    <n v="13775"/>
    <n v="0"/>
    <n v="-8950"/>
    <n v="-0.48118279600000002"/>
  </r>
  <r>
    <n v="58"/>
    <x v="9"/>
    <s v="martin"/>
    <n v="37117"/>
    <n v="13752"/>
    <n v="13293"/>
    <n v="0"/>
    <n v="459"/>
    <n v="1.6971713999999999E-2"/>
  </r>
  <r>
    <n v="59"/>
    <x v="9"/>
    <s v="lenoir"/>
    <n v="37107"/>
    <n v="17988"/>
    <n v="34157"/>
    <n v="0"/>
    <n v="-16169"/>
    <n v="-0.31007766799999997"/>
  </r>
  <r>
    <n v="60"/>
    <x v="9"/>
    <s v="nash"/>
    <n v="37127"/>
    <n v="54104"/>
    <n v="55691"/>
    <n v="0"/>
    <n v="-1587"/>
    <n v="-1.445421E-2"/>
  </r>
  <r>
    <n v="61"/>
    <x v="9"/>
    <s v="new hanover"/>
    <n v="37129"/>
    <n v="135913"/>
    <n v="123517"/>
    <n v="0"/>
    <n v="12396"/>
    <n v="4.7781675000000003E-2"/>
  </r>
  <r>
    <n v="62"/>
    <x v="9"/>
    <s v="madison"/>
    <n v="37115"/>
    <n v="12674"/>
    <n v="14634"/>
    <n v="0"/>
    <n v="-1960"/>
    <n v="-7.1773839000000006E-2"/>
  </r>
  <r>
    <n v="63"/>
    <x v="9"/>
    <s v="macon"/>
    <n v="37113"/>
    <n v="15684"/>
    <n v="29982"/>
    <n v="0"/>
    <n v="-14298"/>
    <n v="-0.31309946100000002"/>
  </r>
  <r>
    <n v="64"/>
    <x v="9"/>
    <s v="onslow"/>
    <n v="37133"/>
    <n v="26977"/>
    <n v="77844"/>
    <n v="0"/>
    <n v="-50867"/>
    <n v="-0.48527489699999998"/>
  </r>
  <r>
    <n v="65"/>
    <x v="9"/>
    <s v="mcdowell"/>
    <n v="37111"/>
    <n v="12936"/>
    <n v="30706"/>
    <n v="0"/>
    <n v="-17770"/>
    <n v="-0.40717657299999999"/>
  </r>
  <r>
    <n v="66"/>
    <x v="9"/>
    <s v="moore"/>
    <n v="37125"/>
    <n v="45179"/>
    <n v="75251"/>
    <n v="0"/>
    <n v="-30072"/>
    <n v="-0.249705223"/>
  </r>
  <r>
    <n v="67"/>
    <x v="9"/>
    <s v="randolph"/>
    <n v="37151"/>
    <n v="30993"/>
    <n v="108662"/>
    <n v="0"/>
    <n v="-77669"/>
    <n v="-0.55614908200000002"/>
  </r>
  <r>
    <n v="68"/>
    <x v="9"/>
    <s v="sampson"/>
    <n v="37163"/>
    <n v="22736"/>
    <n v="34521"/>
    <n v="0"/>
    <n v="-11785"/>
    <n v="-0.20582636200000001"/>
  </r>
  <r>
    <n v="69"/>
    <x v="9"/>
    <s v="stokes"/>
    <n v="37169"/>
    <n v="12308"/>
    <n v="38155"/>
    <n v="0"/>
    <n v="-25847"/>
    <n v="-0.51219705500000001"/>
  </r>
  <r>
    <n v="70"/>
    <x v="9"/>
    <s v="tyrrell"/>
    <n v="37177"/>
    <n v="1235"/>
    <n v="2327"/>
    <n v="0"/>
    <n v="-1092"/>
    <n v="-0.30656934299999999"/>
  </r>
  <r>
    <n v="71"/>
    <x v="9"/>
    <s v="orange"/>
    <n v="37135"/>
    <n v="156543"/>
    <n v="41346"/>
    <n v="0"/>
    <n v="115197"/>
    <n v="0.58212937600000003"/>
  </r>
  <r>
    <n v="72"/>
    <x v="9"/>
    <s v="person"/>
    <n v="37145"/>
    <n v="18848"/>
    <n v="24697"/>
    <n v="0"/>
    <n v="-5849"/>
    <n v="-0.13432081800000001"/>
  </r>
  <r>
    <n v="73"/>
    <x v="9"/>
    <s v="rockingham"/>
    <n v="37157"/>
    <n v="34851"/>
    <n v="58508"/>
    <n v="0"/>
    <n v="-23657"/>
    <n v="-0.253398173"/>
  </r>
  <r>
    <n v="74"/>
    <x v="9"/>
    <s v="transylvania"/>
    <n v="37175"/>
    <n v="20615"/>
    <n v="26198"/>
    <n v="0"/>
    <n v="-5583"/>
    <n v="-0.119261744"/>
  </r>
  <r>
    <n v="75"/>
    <x v="9"/>
    <s v="perquimans"/>
    <n v="37143"/>
    <n v="3749"/>
    <n v="11327"/>
    <n v="0"/>
    <n v="-7578"/>
    <n v="-0.50265322400000001"/>
  </r>
  <r>
    <n v="76"/>
    <x v="9"/>
    <s v="polk"/>
    <n v="37149"/>
    <n v="11338"/>
    <n v="16169"/>
    <n v="0"/>
    <n v="-4831"/>
    <n v="-0.17562802199999999"/>
  </r>
  <r>
    <n v="77"/>
    <x v="9"/>
    <s v="rutherford"/>
    <n v="37161"/>
    <n v="20998"/>
    <n v="47526"/>
    <n v="0"/>
    <n v="-26528"/>
    <n v="-0.387134435"/>
  </r>
  <r>
    <n v="78"/>
    <x v="9"/>
    <s v="stanly"/>
    <n v="37167"/>
    <n v="17061"/>
    <n v="49003"/>
    <n v="0"/>
    <n v="-31942"/>
    <n v="-0.48350084799999998"/>
  </r>
  <r>
    <n v="79"/>
    <x v="9"/>
    <s v="swain"/>
    <n v="37173"/>
    <n v="6538"/>
    <n v="8798"/>
    <n v="0"/>
    <n v="-2260"/>
    <n v="-0.147365676"/>
  </r>
  <r>
    <n v="80"/>
    <x v="9"/>
    <s v="vance"/>
    <n v="37181"/>
    <n v="26183"/>
    <n v="16010"/>
    <n v="0"/>
    <n v="10173"/>
    <n v="0.241106345"/>
  </r>
  <r>
    <n v="81"/>
    <x v="9"/>
    <s v="pender"/>
    <n v="37141"/>
    <n v="23034"/>
    <n v="38157"/>
    <n v="0"/>
    <n v="-15123"/>
    <n v="-0.24714418799999999"/>
  </r>
  <r>
    <n v="82"/>
    <x v="9"/>
    <s v="robeson"/>
    <n v="37155"/>
    <n v="45544"/>
    <n v="46543"/>
    <n v="0"/>
    <n v="-999"/>
    <n v="-1.0848437000000001E-2"/>
  </r>
  <r>
    <n v="83"/>
    <x v="9"/>
    <s v="surry"/>
    <n v="37171"/>
    <n v="18870"/>
    <n v="50956"/>
    <n v="0"/>
    <n v="-32086"/>
    <n v="-0.459513648"/>
  </r>
  <r>
    <n v="84"/>
    <x v="9"/>
    <s v="pasquotank"/>
    <n v="37139"/>
    <n v="14346"/>
    <n v="20731"/>
    <n v="0"/>
    <n v="-6385"/>
    <n v="-0.18202810999999999"/>
  </r>
  <r>
    <n v="85"/>
    <x v="9"/>
    <s v="pitt"/>
    <n v="37147"/>
    <n v="78642"/>
    <n v="90176"/>
    <n v="0"/>
    <n v="-11534"/>
    <n v="-6.8322097999999998E-2"/>
  </r>
  <r>
    <n v="86"/>
    <x v="9"/>
    <s v="union"/>
    <n v="37179"/>
    <n v="99093"/>
    <n v="159856"/>
    <n v="0"/>
    <n v="-60763"/>
    <n v="-0.23465238299999999"/>
  </r>
  <r>
    <n v="87"/>
    <x v="9"/>
    <s v="pamlico"/>
    <n v="37137"/>
    <n v="4251"/>
    <n v="10520"/>
    <n v="0"/>
    <n v="-6269"/>
    <n v="-0.424412701"/>
  </r>
  <r>
    <n v="88"/>
    <x v="9"/>
    <s v="richmond"/>
    <n v="37153"/>
    <n v="21793"/>
    <n v="20319"/>
    <n v="0"/>
    <n v="1474"/>
    <n v="3.5001900000000002E-2"/>
  </r>
  <r>
    <n v="89"/>
    <x v="9"/>
    <s v="rowan"/>
    <n v="37159"/>
    <n v="47929"/>
    <n v="93812"/>
    <n v="0"/>
    <n v="-45883"/>
    <n v="-0.323710147"/>
  </r>
  <r>
    <n v="90"/>
    <x v="9"/>
    <s v="scotland"/>
    <n v="37165"/>
    <n v="17527"/>
    <n v="13710"/>
    <n v="0"/>
    <n v="3817"/>
    <n v="0.122194833"/>
  </r>
  <r>
    <n v="91"/>
    <x v="9"/>
    <s v="wake"/>
    <n v="37183"/>
    <n v="804284"/>
    <n v="460759"/>
    <n v="0"/>
    <n v="343525"/>
    <n v="0.271552034"/>
  </r>
  <r>
    <n v="92"/>
    <x v="9"/>
    <s v="yancey"/>
    <n v="37199"/>
    <n v="11304"/>
    <n v="16311"/>
    <n v="0"/>
    <n v="-5007"/>
    <n v="-0.18131450299999999"/>
  </r>
  <r>
    <n v="93"/>
    <x v="9"/>
    <s v="warren"/>
    <n v="37185"/>
    <n v="14755"/>
    <n v="7442"/>
    <n v="0"/>
    <n v="7313"/>
    <n v="0.32945893599999998"/>
  </r>
  <r>
    <n v="94"/>
    <x v="9"/>
    <s v="wayne"/>
    <n v="37191"/>
    <n v="47740"/>
    <n v="61585"/>
    <n v="0"/>
    <n v="-13845"/>
    <n v="-0.12664075"/>
  </r>
  <r>
    <n v="95"/>
    <x v="9"/>
    <s v="yadkin"/>
    <n v="37197"/>
    <n v="7813"/>
    <n v="31746"/>
    <n v="0"/>
    <n v="-23933"/>
    <n v="-0.60499507100000005"/>
  </r>
  <r>
    <n v="96"/>
    <x v="9"/>
    <s v="wilson"/>
    <n v="37195"/>
    <n v="44022"/>
    <n v="26492"/>
    <n v="0"/>
    <n v="17530"/>
    <n v="0.24860311399999999"/>
  </r>
  <r>
    <n v="97"/>
    <x v="9"/>
    <s v="watauga"/>
    <n v="37189"/>
    <n v="40984"/>
    <n v="32164"/>
    <n v="0"/>
    <n v="8820"/>
    <n v="0.120577459"/>
  </r>
  <r>
    <n v="98"/>
    <x v="9"/>
    <s v="wilkes"/>
    <n v="37193"/>
    <n v="16235"/>
    <n v="51793"/>
    <n v="0"/>
    <n v="-35558"/>
    <n v="-0.52269653699999996"/>
  </r>
  <r>
    <n v="99"/>
    <x v="9"/>
    <s v="washington"/>
    <n v="37187"/>
    <n v="8251"/>
    <n v="5960"/>
    <n v="0"/>
    <n v="2291"/>
    <n v="0.161213145"/>
  </r>
  <r>
    <n v="0"/>
    <x v="10"/>
    <s v="accomack"/>
    <n v="51001"/>
    <n v="11726"/>
    <n v="13630"/>
    <n v="0"/>
    <n v="-1904"/>
    <n v="-7.5090708000000006E-2"/>
  </r>
  <r>
    <n v="1"/>
    <x v="10"/>
    <s v="albemarle"/>
    <n v="51003"/>
    <n v="70110"/>
    <n v="35178"/>
    <n v="0"/>
    <n v="34932"/>
    <n v="0.33177570099999998"/>
  </r>
  <r>
    <n v="2"/>
    <x v="10"/>
    <s v="alleghany"/>
    <n v="51005"/>
    <n v="3844"/>
    <n v="6996"/>
    <n v="0"/>
    <n v="-3152"/>
    <n v="-0.290774908"/>
  </r>
  <r>
    <n v="3"/>
    <x v="10"/>
    <s v="amelia"/>
    <n v="51007"/>
    <n v="3864"/>
    <n v="7702"/>
    <n v="0"/>
    <n v="-3838"/>
    <n v="-0.33183468799999999"/>
  </r>
  <r>
    <n v="4"/>
    <x v="10"/>
    <s v="amherst"/>
    <n v="51009"/>
    <n v="8758"/>
    <n v="16105"/>
    <n v="0"/>
    <n v="-7347"/>
    <n v="-0.295499336"/>
  </r>
  <r>
    <n v="5"/>
    <x v="10"/>
    <s v="appomattox"/>
    <n v="51011"/>
    <n v="3572"/>
    <n v="9660"/>
    <n v="0"/>
    <n v="-6088"/>
    <n v="-0.46009673499999998"/>
  </r>
  <r>
    <n v="6"/>
    <x v="10"/>
    <s v="arlington"/>
    <n v="51013"/>
    <n v="171764"/>
    <n v="38541"/>
    <n v="0"/>
    <n v="133223"/>
    <n v="0.63347519100000005"/>
  </r>
  <r>
    <n v="7"/>
    <x v="10"/>
    <s v="augusta"/>
    <n v="51015"/>
    <n v="16798"/>
    <n v="42208"/>
    <n v="0"/>
    <n v="-25410"/>
    <n v="-0.43063417300000001"/>
  </r>
  <r>
    <n v="8"/>
    <x v="10"/>
    <s v="bath"/>
    <n v="51017"/>
    <n v="1102"/>
    <n v="2358"/>
    <n v="0"/>
    <n v="-1256"/>
    <n v="-0.36300578"/>
  </r>
  <r>
    <n v="9"/>
    <x v="10"/>
    <s v="bedford"/>
    <n v="51019"/>
    <n v="18805"/>
    <n v="51521"/>
    <n v="0"/>
    <n v="-32716"/>
    <n v="-0.465204903"/>
  </r>
  <r>
    <n v="10"/>
    <x v="10"/>
    <s v="bland"/>
    <n v="51021"/>
    <n v="1009"/>
    <n v="3866"/>
    <n v="0"/>
    <n v="-2857"/>
    <n v="-0.58605128200000001"/>
  </r>
  <r>
    <n v="11"/>
    <x v="10"/>
    <s v="botetourt"/>
    <n v="51023"/>
    <n v="8801"/>
    <n v="21981"/>
    <n v="0"/>
    <n v="-13180"/>
    <n v="-0.428172308"/>
  </r>
  <r>
    <n v="12"/>
    <x v="10"/>
    <s v="brunswick"/>
    <n v="51025"/>
    <n v="7383"/>
    <n v="4857"/>
    <n v="0"/>
    <n v="2526"/>
    <n v="0.20637254899999999"/>
  </r>
  <r>
    <n v="13"/>
    <x v="10"/>
    <s v="buchanan"/>
    <n v="51027"/>
    <n v="3609"/>
    <n v="8244"/>
    <n v="0"/>
    <n v="-4635"/>
    <n v="-0.39104024300000001"/>
  </r>
  <r>
    <n v="14"/>
    <x v="10"/>
    <s v="buckingham"/>
    <n v="51029"/>
    <n v="5539"/>
    <n v="6612"/>
    <n v="0"/>
    <n v="-1073"/>
    <n v="-8.8305489000000001E-2"/>
  </r>
  <r>
    <n v="15"/>
    <x v="10"/>
    <s v="campbell"/>
    <n v="51031"/>
    <n v="12350"/>
    <n v="31068"/>
    <n v="0"/>
    <n v="-18718"/>
    <n v="-0.431111521"/>
  </r>
  <r>
    <n v="16"/>
    <x v="10"/>
    <s v="caroline"/>
    <n v="51033"/>
    <n v="11413"/>
    <n v="11098"/>
    <n v="0"/>
    <n v="315"/>
    <n v="1.3993159E-2"/>
  </r>
  <r>
    <n v="17"/>
    <x v="10"/>
    <s v="carroll"/>
    <n v="51035"/>
    <n v="5010"/>
    <n v="16094"/>
    <n v="0"/>
    <n v="-11084"/>
    <n v="-0.525208491"/>
  </r>
  <r>
    <n v="18"/>
    <x v="10"/>
    <s v="charles city"/>
    <n v="51036"/>
    <n v="4216"/>
    <n v="2392"/>
    <n v="0"/>
    <n v="1824"/>
    <n v="0.27602905599999999"/>
  </r>
  <r>
    <n v="19"/>
    <x v="10"/>
    <s v="charlotte"/>
    <n v="51037"/>
    <n v="3691"/>
    <n v="5680"/>
    <n v="0"/>
    <n v="-1989"/>
    <n v="-0.21225056"/>
  </r>
  <r>
    <n v="20"/>
    <x v="10"/>
    <s v="chesterfield"/>
    <n v="51041"/>
    <n v="164092"/>
    <n v="138921"/>
    <n v="0"/>
    <n v="25171"/>
    <n v="8.3069042999999995E-2"/>
  </r>
  <r>
    <n v="21"/>
    <x v="10"/>
    <s v="clarke"/>
    <n v="51043"/>
    <n v="6247"/>
    <n v="7997"/>
    <n v="0"/>
    <n v="-1750"/>
    <n v="-0.122858748"/>
  </r>
  <r>
    <n v="22"/>
    <x v="10"/>
    <s v="craig"/>
    <n v="51045"/>
    <n v="1592"/>
    <n v="4951"/>
    <n v="0"/>
    <n v="-3359"/>
    <n v="-0.51337306999999999"/>
  </r>
  <r>
    <n v="23"/>
    <x v="10"/>
    <s v="culpeper"/>
    <n v="51047"/>
    <n v="16003"/>
    <n v="22152"/>
    <n v="0"/>
    <n v="-6149"/>
    <n v="-0.16115843299999999"/>
  </r>
  <r>
    <n v="24"/>
    <x v="10"/>
    <s v="cumberland"/>
    <n v="51049"/>
    <n v="3639"/>
    <n v="4620"/>
    <n v="0"/>
    <n v="-981"/>
    <n v="-0.118779513"/>
  </r>
  <r>
    <n v="25"/>
    <x v="10"/>
    <s v="dickenson"/>
    <n v="51051"/>
    <n v="3155"/>
    <n v="5790"/>
    <n v="0"/>
    <n v="-2635"/>
    <n v="-0.29457797699999999"/>
  </r>
  <r>
    <n v="26"/>
    <x v="10"/>
    <s v="dinwiddie"/>
    <n v="51053"/>
    <n v="9621"/>
    <n v="11331"/>
    <n v="0"/>
    <n v="-1710"/>
    <n v="-8.1615119999999999E-2"/>
  </r>
  <r>
    <n v="27"/>
    <x v="10"/>
    <s v="essex"/>
    <n v="51057"/>
    <n v="4379"/>
    <n v="4428"/>
    <n v="0"/>
    <n v="-49"/>
    <n v="-5.5637560000000004E-3"/>
  </r>
  <r>
    <n v="28"/>
    <x v="10"/>
    <s v="fairfax"/>
    <n v="51059"/>
    <n v="683974"/>
    <n v="281308"/>
    <n v="0"/>
    <n v="402666"/>
    <n v="0.417148564"/>
  </r>
  <r>
    <n v="29"/>
    <x v="10"/>
    <s v="fauquier"/>
    <n v="51061"/>
    <n v="26840"/>
    <n v="36763"/>
    <n v="0"/>
    <n v="-9923"/>
    <n v="-0.156014653"/>
  </r>
  <r>
    <n v="30"/>
    <x v="10"/>
    <s v="floyd"/>
    <n v="51063"/>
    <n v="4992"/>
    <n v="8417"/>
    <n v="0"/>
    <n v="-3425"/>
    <n v="-0.25542546100000002"/>
  </r>
  <r>
    <n v="31"/>
    <x v="10"/>
    <s v="fluvanna"/>
    <n v="51065"/>
    <n v="11771"/>
    <n v="11965"/>
    <n v="0"/>
    <n v="-194"/>
    <n v="-8.1732390000000005E-3"/>
  </r>
  <r>
    <n v="32"/>
    <x v="10"/>
    <s v="franklin"/>
    <n v="51067"/>
    <n v="17768"/>
    <n v="31269"/>
    <n v="0"/>
    <n v="-13501"/>
    <n v="-0.27532271600000002"/>
  </r>
  <r>
    <n v="33"/>
    <x v="10"/>
    <s v="frederick"/>
    <n v="51069"/>
    <n v="24994"/>
    <n v="42704"/>
    <n v="0"/>
    <n v="-17710"/>
    <n v="-0.26160300199999997"/>
  </r>
  <r>
    <n v="34"/>
    <x v="10"/>
    <s v="giles"/>
    <n v="51071"/>
    <n v="3969"/>
    <n v="9214"/>
    <n v="0"/>
    <n v="-5245"/>
    <n v="-0.397860881"/>
  </r>
  <r>
    <n v="35"/>
    <x v="10"/>
    <s v="gloucester"/>
    <n v="51073"/>
    <n v="10347"/>
    <n v="20608"/>
    <n v="0"/>
    <n v="-10261"/>
    <n v="-0.33148118199999999"/>
  </r>
  <r>
    <n v="36"/>
    <x v="10"/>
    <s v="goochland"/>
    <n v="51075"/>
    <n v="10691"/>
    <n v="15385"/>
    <n v="0"/>
    <n v="-4694"/>
    <n v="-0.180012272"/>
  </r>
  <r>
    <n v="37"/>
    <x v="10"/>
    <s v="grayson"/>
    <n v="51077"/>
    <n v="2955"/>
    <n v="8436"/>
    <n v="0"/>
    <n v="-5481"/>
    <n v="-0.481169344"/>
  </r>
  <r>
    <n v="38"/>
    <x v="10"/>
    <s v="greene"/>
    <n v="51079"/>
    <n v="6245"/>
    <n v="9799"/>
    <n v="0"/>
    <n v="-3554"/>
    <n v="-0.221515831"/>
  </r>
  <r>
    <n v="39"/>
    <x v="10"/>
    <s v="greensville"/>
    <n v="51081"/>
    <n v="4176"/>
    <n v="2744"/>
    <n v="0"/>
    <n v="1432"/>
    <n v="0.20693641600000001"/>
  </r>
  <r>
    <n v="40"/>
    <x v="10"/>
    <s v="halifax"/>
    <n v="51083"/>
    <n v="11660"/>
    <n v="15534"/>
    <n v="0"/>
    <n v="-3874"/>
    <n v="-0.142457895"/>
  </r>
  <r>
    <n v="41"/>
    <x v="10"/>
    <s v="hanover"/>
    <n v="51085"/>
    <n v="38374"/>
    <n v="67830"/>
    <n v="0"/>
    <n v="-29456"/>
    <n v="-0.27735301899999998"/>
  </r>
  <r>
    <n v="42"/>
    <x v="10"/>
    <s v="henrico"/>
    <n v="51087"/>
    <n v="187281"/>
    <n v="99554"/>
    <n v="0"/>
    <n v="87727"/>
    <n v="0.30584482400000002"/>
  </r>
  <r>
    <n v="43"/>
    <x v="10"/>
    <s v="henry"/>
    <n v="51089"/>
    <n v="13954"/>
    <n v="23265"/>
    <n v="0"/>
    <n v="-9311"/>
    <n v="-0.25016792500000001"/>
  </r>
  <r>
    <n v="44"/>
    <x v="10"/>
    <s v="highland"/>
    <n v="51091"/>
    <n v="782"/>
    <n v="1572"/>
    <n v="0"/>
    <n v="-790"/>
    <n v="-0.33559897999999999"/>
  </r>
  <r>
    <n v="45"/>
    <x v="10"/>
    <s v="isle of wight"/>
    <n v="51093"/>
    <n v="16332"/>
    <n v="9171"/>
    <n v="0"/>
    <n v="7161"/>
    <n v="0.28079049499999997"/>
  </r>
  <r>
    <n v="46"/>
    <x v="10"/>
    <s v="james city"/>
    <n v="51095"/>
    <n v="38558"/>
    <n v="38301"/>
    <n v="0"/>
    <n v="257"/>
    <n v="3.3437850000000002E-3"/>
  </r>
  <r>
    <n v="47"/>
    <x v="10"/>
    <s v="king and queen"/>
    <n v="51097"/>
    <n v="2557"/>
    <n v="3343"/>
    <n v="0"/>
    <n v="-786"/>
    <n v="-0.13322033899999999"/>
  </r>
  <r>
    <n v="48"/>
    <x v="10"/>
    <s v="king george"/>
    <n v="51099"/>
    <n v="7594"/>
    <n v="11684"/>
    <n v="0"/>
    <n v="-4090"/>
    <n v="-0.21215893799999999"/>
  </r>
  <r>
    <n v="49"/>
    <x v="10"/>
    <s v="king william"/>
    <n v="51101"/>
    <n v="5130"/>
    <n v="9761"/>
    <n v="0"/>
    <n v="-4631"/>
    <n v="-0.31099321699999999"/>
  </r>
  <r>
    <n v="50"/>
    <x v="10"/>
    <s v="lancaster"/>
    <n v="51103"/>
    <n v="5122"/>
    <n v="6218"/>
    <n v="0"/>
    <n v="-1096"/>
    <n v="-9.6649029999999997E-2"/>
  </r>
  <r>
    <n v="51"/>
    <x v="10"/>
    <s v="lee"/>
    <n v="51105"/>
    <n v="3406"/>
    <n v="10200"/>
    <n v="0"/>
    <n v="-6794"/>
    <n v="-0.49933852699999998"/>
  </r>
  <r>
    <n v="52"/>
    <x v="10"/>
    <s v="loudoun"/>
    <n v="51107"/>
    <n v="206579"/>
    <n v="125914"/>
    <n v="0"/>
    <n v="80665"/>
    <n v="0.242606611"/>
  </r>
  <r>
    <n v="53"/>
    <x v="10"/>
    <s v="louisa"/>
    <n v="51109"/>
    <n v="12640"/>
    <n v="17772"/>
    <n v="0"/>
    <n v="-5132"/>
    <n v="-0.168749178"/>
  </r>
  <r>
    <n v="54"/>
    <x v="10"/>
    <s v="lunenburg"/>
    <n v="51111"/>
    <n v="3854"/>
    <n v="5037"/>
    <n v="0"/>
    <n v="-1183"/>
    <n v="-0.13305589900000001"/>
  </r>
  <r>
    <n v="55"/>
    <x v="10"/>
    <s v="madison"/>
    <n v="51113"/>
    <n v="4475"/>
    <n v="7468"/>
    <n v="0"/>
    <n v="-2993"/>
    <n v="-0.25060705"/>
  </r>
  <r>
    <n v="56"/>
    <x v="10"/>
    <s v="mathews"/>
    <n v="51115"/>
    <n v="2944"/>
    <n v="5818"/>
    <n v="0"/>
    <n v="-2874"/>
    <n v="-0.328007304"/>
  </r>
  <r>
    <n v="57"/>
    <x v="10"/>
    <s v="mecklenburg"/>
    <n v="51117"/>
    <n v="10302"/>
    <n v="13149"/>
    <n v="0"/>
    <n v="-2847"/>
    <n v="-0.121402072"/>
  </r>
  <r>
    <n v="58"/>
    <x v="10"/>
    <s v="middlesex"/>
    <n v="51119"/>
    <n v="3831"/>
    <n v="6342"/>
    <n v="0"/>
    <n v="-2511"/>
    <n v="-0.24682984399999999"/>
  </r>
  <r>
    <n v="59"/>
    <x v="10"/>
    <s v="montgomery"/>
    <n v="51121"/>
    <n v="43033"/>
    <n v="33594"/>
    <n v="0"/>
    <n v="9439"/>
    <n v="0.123181124"/>
  </r>
  <r>
    <n v="60"/>
    <x v="10"/>
    <s v="nelson"/>
    <n v="51125"/>
    <n v="7477"/>
    <n v="7103"/>
    <n v="0"/>
    <n v="374"/>
    <n v="2.5651578000000001E-2"/>
  </r>
  <r>
    <n v="61"/>
    <x v="10"/>
    <s v="new kent"/>
    <n v="51127"/>
    <n v="7148"/>
    <n v="14033"/>
    <n v="0"/>
    <n v="-6885"/>
    <n v="-0.32505547400000001"/>
  </r>
  <r>
    <n v="62"/>
    <x v="10"/>
    <s v="northampton"/>
    <n v="51131"/>
    <n v="5731"/>
    <n v="4436"/>
    <n v="0"/>
    <n v="1295"/>
    <n v="0.127372873"/>
  </r>
  <r>
    <n v="63"/>
    <x v="10"/>
    <s v="northumberland"/>
    <n v="51133"/>
    <n v="5015"/>
    <n v="7459"/>
    <n v="0"/>
    <n v="-2444"/>
    <n v="-0.19592752899999999"/>
  </r>
  <r>
    <n v="64"/>
    <x v="10"/>
    <s v="nottoway"/>
    <n v="51135"/>
    <n v="4867"/>
    <n v="5637"/>
    <n v="0"/>
    <n v="-770"/>
    <n v="-7.3305407000000003E-2"/>
  </r>
  <r>
    <n v="65"/>
    <x v="10"/>
    <s v="orange"/>
    <n v="51137"/>
    <n v="12155"/>
    <n v="17374"/>
    <n v="0"/>
    <n v="-5219"/>
    <n v="-0.17674150799999999"/>
  </r>
  <r>
    <n v="66"/>
    <x v="10"/>
    <s v="page"/>
    <n v="51139"/>
    <n v="4728"/>
    <n v="11723"/>
    <n v="0"/>
    <n v="-6995"/>
    <n v="-0.42520211499999999"/>
  </r>
  <r>
    <n v="67"/>
    <x v="10"/>
    <s v="patrick"/>
    <n v="51141"/>
    <n v="3253"/>
    <n v="10070"/>
    <n v="0"/>
    <n v="-6817"/>
    <n v="-0.51167154500000001"/>
  </r>
  <r>
    <n v="68"/>
    <x v="10"/>
    <s v="pittsylvania"/>
    <n v="51143"/>
    <n v="15893"/>
    <n v="34352"/>
    <n v="0"/>
    <n v="-18459"/>
    <n v="-0.36737983899999999"/>
  </r>
  <r>
    <n v="69"/>
    <x v="10"/>
    <s v="powhatan"/>
    <n v="51145"/>
    <n v="8717"/>
    <n v="20688"/>
    <n v="0"/>
    <n v="-11971"/>
    <n v="-0.40710763500000002"/>
  </r>
  <r>
    <n v="70"/>
    <x v="10"/>
    <s v="prince edward"/>
    <n v="51147"/>
    <n v="7708"/>
    <n v="6291"/>
    <n v="0"/>
    <n v="1417"/>
    <n v="0.101221516"/>
  </r>
  <r>
    <n v="71"/>
    <x v="10"/>
    <s v="prince george"/>
    <n v="51149"/>
    <n v="10796"/>
    <n v="14143"/>
    <n v="0"/>
    <n v="-3347"/>
    <n v="-0.134207466"/>
  </r>
  <r>
    <n v="72"/>
    <x v="10"/>
    <s v="prince william"/>
    <n v="51153"/>
    <n v="209044"/>
    <n v="114038"/>
    <n v="0"/>
    <n v="95006"/>
    <n v="0.29406156999999999"/>
  </r>
  <r>
    <n v="73"/>
    <x v="10"/>
    <s v="pulaski"/>
    <n v="51155"/>
    <n v="8119"/>
    <n v="15856"/>
    <n v="0"/>
    <n v="-7737"/>
    <n v="-0.32271115700000003"/>
  </r>
  <r>
    <n v="74"/>
    <x v="10"/>
    <s v="rappahannock"/>
    <n v="51157"/>
    <n v="3682"/>
    <n v="4026"/>
    <n v="0"/>
    <n v="-344"/>
    <n v="-4.4628956999999997E-2"/>
  </r>
  <r>
    <n v="75"/>
    <x v="10"/>
    <s v="richmond"/>
    <n v="51159"/>
    <n v="150942"/>
    <n v="29543"/>
    <n v="0"/>
    <n v="121399"/>
    <n v="0.67262653400000005"/>
  </r>
  <r>
    <n v="76"/>
    <x v="10"/>
    <s v="roanoke"/>
    <n v="51161"/>
    <n v="78866"/>
    <n v="82518"/>
    <n v="0"/>
    <n v="-3652"/>
    <n v="-2.2629257E-2"/>
  </r>
  <r>
    <n v="77"/>
    <x v="10"/>
    <s v="rockbridge"/>
    <n v="51163"/>
    <n v="6894"/>
    <n v="11681"/>
    <n v="0"/>
    <n v="-4787"/>
    <n v="-0.25771197800000001"/>
  </r>
  <r>
    <n v="78"/>
    <x v="10"/>
    <s v="rockingham"/>
    <n v="51165"/>
    <n v="19565"/>
    <n v="43027"/>
    <n v="0"/>
    <n v="-23462"/>
    <n v="-0.37484023500000002"/>
  </r>
  <r>
    <n v="79"/>
    <x v="10"/>
    <s v="russell"/>
    <n v="51167"/>
    <n v="5166"/>
    <n v="12662"/>
    <n v="0"/>
    <n v="-7496"/>
    <n v="-0.42046219400000001"/>
  </r>
  <r>
    <n v="80"/>
    <x v="10"/>
    <s v="scott"/>
    <n v="51169"/>
    <n v="3314"/>
    <n v="11689"/>
    <n v="0"/>
    <n v="-8375"/>
    <n v="-0.55822168900000002"/>
  </r>
  <r>
    <n v="81"/>
    <x v="10"/>
    <s v="shenandoah"/>
    <n v="51171"/>
    <n v="10631"/>
    <n v="22047"/>
    <n v="0"/>
    <n v="-11416"/>
    <n v="-0.34934818499999998"/>
  </r>
  <r>
    <n v="82"/>
    <x v="10"/>
    <s v="smyth"/>
    <n v="51173"/>
    <n v="5508"/>
    <n v="13707"/>
    <n v="0"/>
    <n v="-8199"/>
    <n v="-0.42669789200000002"/>
  </r>
  <r>
    <n v="83"/>
    <x v="10"/>
    <s v="southampton"/>
    <n v="51175"/>
    <n v="5942"/>
    <n v="7836"/>
    <n v="0"/>
    <n v="-1894"/>
    <n v="-0.13746552500000001"/>
  </r>
  <r>
    <n v="84"/>
    <x v="10"/>
    <s v="spotsylvania"/>
    <n v="51177"/>
    <n v="48272"/>
    <n v="54184"/>
    <n v="0"/>
    <n v="-5912"/>
    <n v="-5.7702819000000002E-2"/>
  </r>
  <r>
    <n v="85"/>
    <x v="10"/>
    <s v="stafford"/>
    <n v="51179"/>
    <n v="55299"/>
    <n v="55582"/>
    <n v="0"/>
    <n v="-283"/>
    <n v="-2.552286E-3"/>
  </r>
  <r>
    <n v="86"/>
    <x v="10"/>
    <s v="surry"/>
    <n v="51181"/>
    <n v="3941"/>
    <n v="2914"/>
    <n v="0"/>
    <n v="1027"/>
    <n v="0.149817651"/>
  </r>
  <r>
    <n v="87"/>
    <x v="10"/>
    <s v="sussex"/>
    <n v="51183"/>
    <n v="4490"/>
    <n v="3217"/>
    <n v="0"/>
    <n v="1273"/>
    <n v="0.16517451699999999"/>
  </r>
  <r>
    <n v="88"/>
    <x v="10"/>
    <s v="tazewell"/>
    <n v="51185"/>
    <n v="5541"/>
    <n v="21071"/>
    <n v="0"/>
    <n v="-15530"/>
    <n v="-0.58357132099999998"/>
  </r>
  <r>
    <n v="89"/>
    <x v="10"/>
    <s v="warren"/>
    <n v="51187"/>
    <n v="10091"/>
    <n v="18065"/>
    <n v="0"/>
    <n v="-7974"/>
    <n v="-0.28320784199999999"/>
  </r>
  <r>
    <n v="90"/>
    <x v="10"/>
    <s v="washington"/>
    <n v="51191"/>
    <n v="11826"/>
    <n v="28840"/>
    <n v="0"/>
    <n v="-17014"/>
    <n v="-0.41838390800000003"/>
  </r>
  <r>
    <n v="91"/>
    <x v="10"/>
    <s v="westmoreland"/>
    <n v="51193"/>
    <n v="6577"/>
    <n v="7257"/>
    <n v="0"/>
    <n v="-680"/>
    <n v="-4.9154257999999999E-2"/>
  </r>
  <r>
    <n v="92"/>
    <x v="10"/>
    <s v="wise"/>
    <n v="51195"/>
    <n v="5815"/>
    <n v="16013"/>
    <n v="0"/>
    <n v="-10198"/>
    <n v="-0.46719809400000001"/>
  </r>
  <r>
    <n v="93"/>
    <x v="10"/>
    <s v="wythe"/>
    <n v="51197"/>
    <n v="5747"/>
    <n v="15498"/>
    <n v="0"/>
    <n v="-9751"/>
    <n v="-0.458978583"/>
  </r>
  <r>
    <n v="94"/>
    <x v="10"/>
    <s v="york"/>
    <n v="51199"/>
    <n v="26594"/>
    <n v="30895"/>
    <n v="0"/>
    <n v="-4301"/>
    <n v="-7.4814311999999994E-2"/>
  </r>
  <r>
    <n v="95"/>
    <x v="10"/>
    <s v="alexandria"/>
    <n v="51510"/>
    <n v="105313"/>
    <n v="24303"/>
    <n v="0"/>
    <n v="81010"/>
    <n v="0.625"/>
  </r>
  <r>
    <n v="96"/>
    <x v="10"/>
    <s v="bristol"/>
    <n v="51520"/>
    <n v="3521"/>
    <n v="6948"/>
    <n v="0"/>
    <n v="-3427"/>
    <n v="-0.32734740699999998"/>
  </r>
  <r>
    <n v="97"/>
    <x v="10"/>
    <s v="buena vista"/>
    <n v="51530"/>
    <n v="1230"/>
    <n v="2238"/>
    <n v="0"/>
    <n v="-1008"/>
    <n v="-0.29065743900000002"/>
  </r>
  <r>
    <n v="98"/>
    <x v="10"/>
    <s v="charlottesville"/>
    <n v="51540"/>
    <n v="35063"/>
    <n v="5356"/>
    <n v="0"/>
    <n v="29707"/>
    <n v="0.73497612499999998"/>
  </r>
  <r>
    <n v="99"/>
    <x v="10"/>
    <s v="chesapeake"/>
    <n v="51550"/>
    <n v="101135"/>
    <n v="67497"/>
    <n v="0"/>
    <n v="33638"/>
    <n v="0.19947578199999999"/>
  </r>
  <r>
    <n v="100"/>
    <x v="10"/>
    <s v="colonial heights"/>
    <n v="51570"/>
    <n v="4053"/>
    <n v="8540"/>
    <n v="0"/>
    <n v="-4487"/>
    <n v="-0.35630906099999998"/>
  </r>
  <r>
    <n v="101"/>
    <x v="10"/>
    <s v="covington"/>
    <n v="51580"/>
    <n v="1540"/>
    <n v="1981"/>
    <n v="0"/>
    <n v="-441"/>
    <n v="-0.12524850900000001"/>
  </r>
  <r>
    <n v="102"/>
    <x v="10"/>
    <s v="danville"/>
    <n v="51590"/>
    <n v="18634"/>
    <n v="11365"/>
    <n v="0"/>
    <n v="7269"/>
    <n v="0.24230807700000001"/>
  </r>
  <r>
    <n v="103"/>
    <x v="10"/>
    <s v="emporia"/>
    <n v="51595"/>
    <n v="2301"/>
    <n v="1234"/>
    <n v="0"/>
    <n v="1067"/>
    <n v="0.30183875500000001"/>
  </r>
  <r>
    <n v="104"/>
    <x v="10"/>
    <s v="falls church"/>
    <n v="51610"/>
    <n v="11663"/>
    <n v="2522"/>
    <n v="0"/>
    <n v="9141"/>
    <n v="0.64441311199999995"/>
  </r>
  <r>
    <n v="105"/>
    <x v="10"/>
    <s v="fredericksburg"/>
    <n v="51630"/>
    <n v="12933"/>
    <n v="6225"/>
    <n v="0"/>
    <n v="6708"/>
    <n v="0.35014093299999999"/>
  </r>
  <r>
    <n v="106"/>
    <x v="10"/>
    <s v="galax"/>
    <n v="51640"/>
    <n v="1278"/>
    <n v="2371"/>
    <n v="0"/>
    <n v="-1093"/>
    <n v="-0.29953411899999999"/>
  </r>
  <r>
    <n v="107"/>
    <x v="10"/>
    <s v="hampton"/>
    <n v="51650"/>
    <n v="75798"/>
    <n v="18623"/>
    <n v="0"/>
    <n v="57175"/>
    <n v="0.60553266800000005"/>
  </r>
  <r>
    <n v="108"/>
    <x v="10"/>
    <s v="harrisonburg"/>
    <n v="51660"/>
    <n v="18364"/>
    <n v="8618"/>
    <n v="0"/>
    <n v="9746"/>
    <n v="0.36120376500000001"/>
  </r>
  <r>
    <n v="109"/>
    <x v="10"/>
    <s v="hopewell"/>
    <n v="51670"/>
    <n v="7681"/>
    <n v="5865"/>
    <n v="0"/>
    <n v="1816"/>
    <n v="0.134061716"/>
  </r>
  <r>
    <n v="110"/>
    <x v="10"/>
    <s v="lexington"/>
    <n v="51678"/>
    <n v="2942"/>
    <n v="1266"/>
    <n v="0"/>
    <n v="1676"/>
    <n v="0.39828897299999999"/>
  </r>
  <r>
    <n v="111"/>
    <x v="10"/>
    <s v="lynchburg"/>
    <n v="51680"/>
    <n v="26773"/>
    <n v="25817"/>
    <n v="0"/>
    <n v="956"/>
    <n v="1.8178361000000001E-2"/>
  </r>
  <r>
    <n v="112"/>
    <x v="10"/>
    <s v="manassas"/>
    <n v="51683"/>
    <n v="15924"/>
    <n v="9614"/>
    <n v="0"/>
    <n v="6310"/>
    <n v="0.247082779"/>
  </r>
  <r>
    <n v="113"/>
    <x v="10"/>
    <s v="manassas park"/>
    <n v="51685"/>
    <n v="5991"/>
    <n v="2679"/>
    <n v="0"/>
    <n v="3312"/>
    <n v="0.38200692000000003"/>
  </r>
  <r>
    <n v="114"/>
    <x v="10"/>
    <s v="martinsville"/>
    <n v="51690"/>
    <n v="5754"/>
    <n v="3239"/>
    <n v="0"/>
    <n v="2515"/>
    <n v="0.27966195900000002"/>
  </r>
  <r>
    <n v="115"/>
    <x v="10"/>
    <s v="newport news"/>
    <n v="51700"/>
    <n v="83916"/>
    <n v="17891"/>
    <n v="0"/>
    <n v="66025"/>
    <n v="0.64853104399999995"/>
  </r>
  <r>
    <n v="116"/>
    <x v="10"/>
    <s v="norfolk"/>
    <n v="51710"/>
    <n v="102684"/>
    <n v="25024"/>
    <n v="0"/>
    <n v="77660"/>
    <n v="0.60810599200000004"/>
  </r>
  <r>
    <n v="117"/>
    <x v="10"/>
    <s v="norton"/>
    <n v="51720"/>
    <n v="824"/>
    <n v="1356"/>
    <n v="0"/>
    <n v="-532"/>
    <n v="-0.244036697"/>
  </r>
  <r>
    <n v="118"/>
    <x v="10"/>
    <s v="petersburg"/>
    <n v="51730"/>
    <n v="18244"/>
    <n v="2013"/>
    <n v="0"/>
    <n v="16231"/>
    <n v="0.80125388799999997"/>
  </r>
  <r>
    <n v="119"/>
    <x v="10"/>
    <s v="poquoson"/>
    <n v="51735"/>
    <n v="3292"/>
    <n v="8534"/>
    <n v="0"/>
    <n v="-5242"/>
    <n v="-0.443260612"/>
  </r>
  <r>
    <n v="120"/>
    <x v="10"/>
    <s v="portsmouth"/>
    <n v="51740"/>
    <n v="50286"/>
    <n v="8601"/>
    <n v="0"/>
    <n v="41685"/>
    <n v="0.70788119599999999"/>
  </r>
  <r>
    <n v="121"/>
    <x v="10"/>
    <s v="radford"/>
    <n v="51750"/>
    <n v="5957"/>
    <n v="4061"/>
    <n v="0"/>
    <n v="1896"/>
    <n v="0.189259333"/>
  </r>
  <r>
    <n v="122"/>
    <x v="10"/>
    <s v="salem"/>
    <n v="51775"/>
    <n v="11912"/>
    <n v="17521"/>
    <n v="0"/>
    <n v="-5609"/>
    <n v="-0.19056840999999999"/>
  </r>
  <r>
    <n v="123"/>
    <x v="10"/>
    <s v="staunton"/>
    <n v="51790"/>
    <n v="10839"/>
    <n v="8119"/>
    <n v="0"/>
    <n v="2720"/>
    <n v="0.14347504999999999"/>
  </r>
  <r>
    <n v="124"/>
    <x v="10"/>
    <s v="suffolk"/>
    <n v="51800"/>
    <n v="44874"/>
    <n v="18850"/>
    <n v="0"/>
    <n v="26024"/>
    <n v="0.40838616500000002"/>
  </r>
  <r>
    <n v="125"/>
    <x v="10"/>
    <s v="virginia beach"/>
    <n v="51810"/>
    <n v="178635"/>
    <n v="156161"/>
    <n v="0"/>
    <n v="22474"/>
    <n v="6.7127444999999994E-2"/>
  </r>
  <r>
    <n v="126"/>
    <x v="10"/>
    <s v="waynesboro"/>
    <n v="51820"/>
    <n v="7689"/>
    <n v="7588"/>
    <n v="0"/>
    <n v="101"/>
    <n v="6.6112460000000003E-3"/>
  </r>
  <r>
    <n v="127"/>
    <x v="10"/>
    <s v="williamsburg"/>
    <n v="51830"/>
    <n v="8938"/>
    <n v="3334"/>
    <n v="0"/>
    <n v="5604"/>
    <n v="0.45664928300000002"/>
  </r>
  <r>
    <n v="128"/>
    <x v="10"/>
    <s v="winchester"/>
    <n v="51840"/>
    <n v="10166"/>
    <n v="7866"/>
    <n v="0"/>
    <n v="2300"/>
    <n v="0.12755101999999999"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  <r>
    <m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B3AF4-8D64-AA45-814B-3E9B038223B6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C57" firstHeaderRow="0" firstDataRow="1" firstDataCol="1"/>
  <pivotFields count="9">
    <pivotField showAll="0"/>
    <pivotField axis="axisRow" showAll="0">
      <items count="13">
        <item x="0"/>
        <item x="8"/>
        <item x="1"/>
        <item x="2"/>
        <item x="3"/>
        <item x="4"/>
        <item x="9"/>
        <item x="5"/>
        <item x="6"/>
        <item x="10"/>
        <item x="7"/>
        <item x="11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y" fld="2" subtotal="count" baseField="0" baseItem="0"/>
    <dataField name="Sum of marg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41C2F-075E-364D-8F22-78DFEFBAB3BD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D39" firstHeaderRow="0" firstDataRow="1" firstDataCol="1"/>
  <pivotFields count="9">
    <pivotField showAll="0"/>
    <pivotField axis="axisRow" showAll="0">
      <items count="13">
        <item x="0"/>
        <item x="8"/>
        <item x="1"/>
        <item x="2"/>
        <item x="3"/>
        <item x="4"/>
        <item x="9"/>
        <item x="5"/>
        <item x="6"/>
        <item x="10"/>
        <item x="7"/>
        <item x="11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rgin" fld="7" subtotal="average" baseField="0" baseItem="0"/>
    <dataField name="Average of % margin" fld="8" subtotal="average" baseField="0" baseItem="0"/>
    <dataField name="Count of Coun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8B4C2-E5A5-8E4B-896E-DBCE1958E27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9">
    <pivotField showAll="0"/>
    <pivotField axis="axisRow" showAll="0">
      <items count="13">
        <item x="0"/>
        <item x="8"/>
        <item x="1"/>
        <item x="2"/>
        <item x="3"/>
        <item x="4"/>
        <item x="9"/>
        <item x="5"/>
        <item x="6"/>
        <item x="10"/>
        <item x="7"/>
        <item x="1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m_total" fld="4" baseField="0" baseItem="0"/>
    <dataField name="Sum of rep_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5AA6-1B39-D940-9C86-5B4B138135C9}">
  <dimension ref="A3:D57"/>
  <sheetViews>
    <sheetView tabSelected="1" topLeftCell="A25" workbookViewId="0">
      <selection activeCell="C50" sqref="C50"/>
    </sheetView>
  </sheetViews>
  <sheetFormatPr baseColWidth="10" defaultRowHeight="14" x14ac:dyDescent="0.15"/>
  <cols>
    <col min="1" max="1" width="14.1640625" bestFit="1" customWidth="1"/>
    <col min="2" max="2" width="16" bestFit="1" customWidth="1"/>
    <col min="3" max="3" width="14.1640625" bestFit="1" customWidth="1"/>
    <col min="4" max="4" width="16" bestFit="1" customWidth="1"/>
  </cols>
  <sheetData>
    <row r="3" spans="1:4" x14ac:dyDescent="0.15">
      <c r="A3" s="5" t="s">
        <v>697</v>
      </c>
      <c r="B3" t="s">
        <v>700</v>
      </c>
      <c r="C3" t="s">
        <v>701</v>
      </c>
      <c r="D3" t="s">
        <v>703</v>
      </c>
    </row>
    <row r="4" spans="1:4" x14ac:dyDescent="0.15">
      <c r="A4" s="6" t="s">
        <v>9</v>
      </c>
      <c r="B4" s="7">
        <v>10554756</v>
      </c>
      <c r="C4" s="7">
        <v>8851781</v>
      </c>
      <c r="D4">
        <f t="shared" ref="D4:D15" si="0">SUM(B4, C4)</f>
        <v>19406537</v>
      </c>
    </row>
    <row r="5" spans="1:4" x14ac:dyDescent="0.15">
      <c r="A5" s="6" t="s">
        <v>471</v>
      </c>
      <c r="B5" s="7">
        <v>23179298</v>
      </c>
      <c r="C5" s="7">
        <v>25494183</v>
      </c>
      <c r="D5">
        <f t="shared" si="0"/>
        <v>48673481</v>
      </c>
    </row>
    <row r="6" spans="1:4" x14ac:dyDescent="0.15">
      <c r="A6" s="6" t="s">
        <v>74</v>
      </c>
      <c r="B6" s="7">
        <v>8130551</v>
      </c>
      <c r="C6" s="7">
        <v>6830655</v>
      </c>
      <c r="D6">
        <f t="shared" si="0"/>
        <v>14961206</v>
      </c>
    </row>
    <row r="7" spans="1:4" x14ac:dyDescent="0.15">
      <c r="A7" s="6" t="s">
        <v>167</v>
      </c>
      <c r="B7" s="7">
        <v>15109706</v>
      </c>
      <c r="C7" s="7">
        <v>13316318</v>
      </c>
      <c r="D7">
        <f t="shared" si="0"/>
        <v>28426024</v>
      </c>
    </row>
    <row r="8" spans="1:4" x14ac:dyDescent="0.15">
      <c r="A8" s="6" t="s">
        <v>238</v>
      </c>
      <c r="B8" s="7">
        <v>10984058</v>
      </c>
      <c r="C8" s="7">
        <v>8787163</v>
      </c>
      <c r="D8">
        <f t="shared" si="0"/>
        <v>19771221</v>
      </c>
    </row>
    <row r="9" spans="1:4" x14ac:dyDescent="0.15">
      <c r="A9" s="6" t="s">
        <v>312</v>
      </c>
      <c r="B9" s="7">
        <v>1876220</v>
      </c>
      <c r="C9" s="7">
        <v>1690413</v>
      </c>
      <c r="D9">
        <f t="shared" si="0"/>
        <v>3566633</v>
      </c>
    </row>
    <row r="10" spans="1:4" x14ac:dyDescent="0.15">
      <c r="A10" s="6" t="s">
        <v>515</v>
      </c>
      <c r="B10" s="7">
        <v>5493996</v>
      </c>
      <c r="C10" s="7">
        <v>5442175</v>
      </c>
      <c r="D10">
        <f t="shared" si="0"/>
        <v>10936171</v>
      </c>
    </row>
    <row r="11" spans="1:4" x14ac:dyDescent="0.15">
      <c r="A11" s="6" t="s">
        <v>322</v>
      </c>
      <c r="B11" s="7">
        <v>17840030</v>
      </c>
      <c r="C11" s="7">
        <v>18665348</v>
      </c>
      <c r="D11">
        <f t="shared" si="0"/>
        <v>36505378</v>
      </c>
    </row>
    <row r="12" spans="1:4" x14ac:dyDescent="0.15">
      <c r="A12" s="6" t="s">
        <v>378</v>
      </c>
      <c r="B12" s="7">
        <v>12195867</v>
      </c>
      <c r="C12" s="7">
        <v>9558324</v>
      </c>
      <c r="D12">
        <f t="shared" si="0"/>
        <v>21754191</v>
      </c>
    </row>
    <row r="13" spans="1:4" x14ac:dyDescent="0.15">
      <c r="A13" s="6" t="s">
        <v>595</v>
      </c>
      <c r="B13" s="7">
        <v>3790723</v>
      </c>
      <c r="C13" s="7">
        <v>2804815</v>
      </c>
      <c r="D13">
        <f t="shared" si="0"/>
        <v>6595538</v>
      </c>
    </row>
    <row r="14" spans="1:4" x14ac:dyDescent="0.15">
      <c r="A14" s="6" t="s">
        <v>424</v>
      </c>
      <c r="B14" s="7">
        <v>10088159</v>
      </c>
      <c r="C14" s="7">
        <v>9172063</v>
      </c>
      <c r="D14">
        <f t="shared" si="0"/>
        <v>19260222</v>
      </c>
    </row>
    <row r="15" spans="1:4" x14ac:dyDescent="0.15">
      <c r="A15" s="6" t="s">
        <v>698</v>
      </c>
      <c r="B15" s="7"/>
      <c r="C15" s="7"/>
      <c r="D15">
        <f t="shared" si="0"/>
        <v>0</v>
      </c>
    </row>
    <row r="16" spans="1:4" x14ac:dyDescent="0.15">
      <c r="A16" s="6" t="s">
        <v>699</v>
      </c>
      <c r="B16" s="7">
        <v>119243364</v>
      </c>
      <c r="C16" s="7">
        <v>110613238</v>
      </c>
      <c r="D16">
        <f>SUM(B16, C16)</f>
        <v>229856602</v>
      </c>
    </row>
    <row r="18" spans="1:4" x14ac:dyDescent="0.15">
      <c r="B18" t="s">
        <v>702</v>
      </c>
      <c r="C18" s="8" t="s">
        <v>706</v>
      </c>
      <c r="D18">
        <f>MIN(D4:D14)</f>
        <v>3566633</v>
      </c>
    </row>
    <row r="19" spans="1:4" x14ac:dyDescent="0.15">
      <c r="C19" s="8" t="s">
        <v>707</v>
      </c>
      <c r="D19">
        <f>MAX(D4:D14)</f>
        <v>48673481</v>
      </c>
    </row>
    <row r="20" spans="1:4" x14ac:dyDescent="0.15">
      <c r="C20" s="8" t="s">
        <v>708</v>
      </c>
      <c r="D20">
        <f>AVERAGE(D4:D14)</f>
        <v>20896054.727272727</v>
      </c>
    </row>
    <row r="21" spans="1:4" x14ac:dyDescent="0.15">
      <c r="C21" s="8" t="s">
        <v>704</v>
      </c>
      <c r="D21">
        <f>STDEV(D4:D14)</f>
        <v>13107510.940337455</v>
      </c>
    </row>
    <row r="22" spans="1:4" x14ac:dyDescent="0.15">
      <c r="C22" s="8" t="s">
        <v>705</v>
      </c>
      <c r="D22">
        <f>MEDIAN(D4:D14)</f>
        <v>19406537</v>
      </c>
    </row>
    <row r="26" spans="1:4" x14ac:dyDescent="0.15">
      <c r="A26" s="5" t="s">
        <v>697</v>
      </c>
      <c r="B26" t="s">
        <v>710</v>
      </c>
      <c r="C26" t="s">
        <v>712</v>
      </c>
      <c r="D26" t="s">
        <v>711</v>
      </c>
    </row>
    <row r="27" spans="1:4" x14ac:dyDescent="0.15">
      <c r="A27" s="6" t="s">
        <v>9</v>
      </c>
      <c r="B27" s="7">
        <v>26608.984375</v>
      </c>
      <c r="C27" s="7">
        <v>-0.141123852796875</v>
      </c>
      <c r="D27" s="7">
        <v>64</v>
      </c>
    </row>
    <row r="28" spans="1:4" x14ac:dyDescent="0.15">
      <c r="A28" s="6" t="s">
        <v>471</v>
      </c>
      <c r="B28" s="7">
        <v>-34550.522388059704</v>
      </c>
      <c r="C28" s="7">
        <v>-0.27690086161194027</v>
      </c>
      <c r="D28" s="7">
        <v>67</v>
      </c>
    </row>
    <row r="29" spans="1:4" x14ac:dyDescent="0.15">
      <c r="A29" s="6" t="s">
        <v>74</v>
      </c>
      <c r="B29" s="7">
        <v>13400.98969072165</v>
      </c>
      <c r="C29" s="7">
        <v>-0.17623752160824735</v>
      </c>
      <c r="D29" s="7">
        <v>97</v>
      </c>
    </row>
    <row r="30" spans="1:4" x14ac:dyDescent="0.15">
      <c r="A30" s="6" t="s">
        <v>167</v>
      </c>
      <c r="B30" s="7">
        <v>21607.084337349399</v>
      </c>
      <c r="C30" s="7">
        <v>-0.15694486856626508</v>
      </c>
      <c r="D30" s="7">
        <v>83</v>
      </c>
    </row>
    <row r="31" spans="1:4" x14ac:dyDescent="0.15">
      <c r="A31" s="6" t="s">
        <v>238</v>
      </c>
      <c r="B31" s="7">
        <v>25251.666666666668</v>
      </c>
      <c r="C31" s="7">
        <v>-0.10121173819540231</v>
      </c>
      <c r="D31" s="7">
        <v>87</v>
      </c>
    </row>
    <row r="32" spans="1:4" x14ac:dyDescent="0.15">
      <c r="A32" s="6" t="s">
        <v>312</v>
      </c>
      <c r="B32" s="7">
        <v>18580.7</v>
      </c>
      <c r="C32" s="7">
        <v>8.7635052999999991E-2</v>
      </c>
      <c r="D32" s="7">
        <v>10</v>
      </c>
    </row>
    <row r="33" spans="1:4" x14ac:dyDescent="0.15">
      <c r="A33" s="6" t="s">
        <v>515</v>
      </c>
      <c r="B33" s="7">
        <v>518.21</v>
      </c>
      <c r="C33" s="7">
        <v>-0.16783321385999997</v>
      </c>
      <c r="D33" s="7">
        <v>100</v>
      </c>
    </row>
    <row r="34" spans="1:4" x14ac:dyDescent="0.15">
      <c r="A34" s="6" t="s">
        <v>322</v>
      </c>
      <c r="B34" s="7">
        <v>-9378.613636363636</v>
      </c>
      <c r="C34" s="7">
        <v>-0.2734944136818182</v>
      </c>
      <c r="D34" s="7">
        <v>88</v>
      </c>
    </row>
    <row r="35" spans="1:4" x14ac:dyDescent="0.15">
      <c r="A35" s="6" t="s">
        <v>378</v>
      </c>
      <c r="B35" s="7">
        <v>39366.313432835821</v>
      </c>
      <c r="C35" s="7">
        <v>-0.19628633320895525</v>
      </c>
      <c r="D35" s="7">
        <v>67</v>
      </c>
    </row>
    <row r="36" spans="1:4" x14ac:dyDescent="0.15">
      <c r="A36" s="6" t="s">
        <v>595</v>
      </c>
      <c r="B36" s="7">
        <v>7642.6976744186049</v>
      </c>
      <c r="C36" s="7">
        <v>-6.6680019069767379E-2</v>
      </c>
      <c r="D36" s="7">
        <v>129</v>
      </c>
    </row>
    <row r="37" spans="1:4" x14ac:dyDescent="0.15">
      <c r="A37" s="6" t="s">
        <v>424</v>
      </c>
      <c r="B37" s="7">
        <v>12723.555555555555</v>
      </c>
      <c r="C37" s="7">
        <v>-6.7076943597222216E-2</v>
      </c>
      <c r="D37" s="7">
        <v>72</v>
      </c>
    </row>
    <row r="38" spans="1:4" x14ac:dyDescent="0.15">
      <c r="A38" s="6" t="s">
        <v>698</v>
      </c>
      <c r="B38" s="7"/>
      <c r="C38" s="7"/>
      <c r="D38" s="7"/>
    </row>
    <row r="39" spans="1:4" x14ac:dyDescent="0.15">
      <c r="A39" s="6" t="s">
        <v>699</v>
      </c>
      <c r="B39" s="7">
        <v>9988.5717592592591</v>
      </c>
      <c r="C39" s="7">
        <v>-0.15401399907523153</v>
      </c>
      <c r="D39" s="7">
        <v>864</v>
      </c>
    </row>
    <row r="44" spans="1:4" x14ac:dyDescent="0.15">
      <c r="A44" s="5" t="s">
        <v>697</v>
      </c>
      <c r="B44" t="s">
        <v>711</v>
      </c>
      <c r="C44" t="s">
        <v>709</v>
      </c>
    </row>
    <row r="45" spans="1:4" x14ac:dyDescent="0.15">
      <c r="A45" s="6" t="s">
        <v>9</v>
      </c>
      <c r="B45" s="7">
        <v>64</v>
      </c>
      <c r="C45" s="7">
        <v>1702975</v>
      </c>
    </row>
    <row r="46" spans="1:4" x14ac:dyDescent="0.15">
      <c r="A46" s="6" t="s">
        <v>471</v>
      </c>
      <c r="B46" s="7">
        <v>67</v>
      </c>
      <c r="C46" s="7">
        <v>-2314885</v>
      </c>
    </row>
    <row r="47" spans="1:4" x14ac:dyDescent="0.15">
      <c r="A47" s="6" t="s">
        <v>74</v>
      </c>
      <c r="B47" s="7">
        <v>97</v>
      </c>
      <c r="C47" s="7">
        <v>1299896</v>
      </c>
    </row>
    <row r="48" spans="1:4" x14ac:dyDescent="0.15">
      <c r="A48" s="6" t="s">
        <v>167</v>
      </c>
      <c r="B48" s="7">
        <v>83</v>
      </c>
      <c r="C48" s="7">
        <v>1793388</v>
      </c>
    </row>
    <row r="49" spans="1:3" x14ac:dyDescent="0.15">
      <c r="A49" s="6" t="s">
        <v>238</v>
      </c>
      <c r="B49" s="7">
        <v>87</v>
      </c>
      <c r="C49" s="7">
        <v>2196895</v>
      </c>
    </row>
    <row r="50" spans="1:3" x14ac:dyDescent="0.15">
      <c r="A50" s="6" t="s">
        <v>312</v>
      </c>
      <c r="B50" s="7">
        <v>10</v>
      </c>
      <c r="C50" s="7">
        <v>185807</v>
      </c>
    </row>
    <row r="51" spans="1:3" x14ac:dyDescent="0.15">
      <c r="A51" s="6" t="s">
        <v>515</v>
      </c>
      <c r="B51" s="7">
        <v>100</v>
      </c>
      <c r="C51" s="7">
        <v>51821</v>
      </c>
    </row>
    <row r="52" spans="1:3" x14ac:dyDescent="0.15">
      <c r="A52" s="6" t="s">
        <v>322</v>
      </c>
      <c r="B52" s="7">
        <v>88</v>
      </c>
      <c r="C52" s="7">
        <v>-825318</v>
      </c>
    </row>
    <row r="53" spans="1:3" x14ac:dyDescent="0.15">
      <c r="A53" s="6" t="s">
        <v>378</v>
      </c>
      <c r="B53" s="7">
        <v>67</v>
      </c>
      <c r="C53" s="7">
        <v>2637543</v>
      </c>
    </row>
    <row r="54" spans="1:3" x14ac:dyDescent="0.15">
      <c r="A54" s="6" t="s">
        <v>595</v>
      </c>
      <c r="B54" s="7">
        <v>129</v>
      </c>
      <c r="C54" s="7">
        <v>985908</v>
      </c>
    </row>
    <row r="55" spans="1:3" x14ac:dyDescent="0.15">
      <c r="A55" s="6" t="s">
        <v>424</v>
      </c>
      <c r="B55" s="7">
        <v>72</v>
      </c>
      <c r="C55" s="7">
        <v>916096</v>
      </c>
    </row>
    <row r="56" spans="1:3" x14ac:dyDescent="0.15">
      <c r="A56" s="6" t="s">
        <v>698</v>
      </c>
      <c r="B56" s="7"/>
      <c r="C56" s="7"/>
    </row>
    <row r="57" spans="1:3" x14ac:dyDescent="0.15">
      <c r="A57" s="6" t="s">
        <v>699</v>
      </c>
      <c r="B57" s="7">
        <v>864</v>
      </c>
      <c r="C57" s="7">
        <v>8630126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424</v>
      </c>
      <c r="C2" s="1" t="s">
        <v>10</v>
      </c>
      <c r="D2" s="1">
        <v>55001</v>
      </c>
      <c r="E2" s="1">
        <v>28597</v>
      </c>
      <c r="F2" s="1">
        <v>35621</v>
      </c>
      <c r="G2" s="1">
        <v>0</v>
      </c>
      <c r="H2" s="1">
        <v>-7024</v>
      </c>
      <c r="I2" s="1">
        <v>-0.109377433</v>
      </c>
      <c r="J2" s="1">
        <v>55001</v>
      </c>
    </row>
    <row r="3" spans="1:10" x14ac:dyDescent="0.2">
      <c r="A3" s="1">
        <v>1</v>
      </c>
      <c r="B3" s="1" t="s">
        <v>424</v>
      </c>
      <c r="C3" s="1" t="s">
        <v>359</v>
      </c>
      <c r="D3" s="1">
        <v>55003</v>
      </c>
      <c r="E3" s="1">
        <v>34314</v>
      </c>
      <c r="F3" s="1">
        <v>19777</v>
      </c>
      <c r="G3" s="1">
        <v>0</v>
      </c>
      <c r="H3" s="1">
        <v>14537</v>
      </c>
      <c r="I3" s="1">
        <v>0.26875080899999998</v>
      </c>
      <c r="J3" s="1">
        <v>55003</v>
      </c>
    </row>
    <row r="4" spans="1:10" x14ac:dyDescent="0.2">
      <c r="A4" s="1">
        <v>2</v>
      </c>
      <c r="B4" s="1" t="s">
        <v>424</v>
      </c>
      <c r="C4" s="1" t="s">
        <v>425</v>
      </c>
      <c r="D4" s="1">
        <v>55005</v>
      </c>
      <c r="E4" s="1">
        <v>61508</v>
      </c>
      <c r="F4" s="1">
        <v>84444</v>
      </c>
      <c r="G4" s="1">
        <v>0</v>
      </c>
      <c r="H4" s="1">
        <v>-22936</v>
      </c>
      <c r="I4" s="1">
        <v>-0.15714755499999999</v>
      </c>
      <c r="J4" s="1">
        <v>55005</v>
      </c>
    </row>
    <row r="5" spans="1:10" x14ac:dyDescent="0.2">
      <c r="A5" s="1">
        <v>3</v>
      </c>
      <c r="B5" s="1" t="s">
        <v>424</v>
      </c>
      <c r="C5" s="1" t="s">
        <v>426</v>
      </c>
      <c r="D5" s="1">
        <v>55007</v>
      </c>
      <c r="E5" s="1">
        <v>42389</v>
      </c>
      <c r="F5" s="1">
        <v>26796</v>
      </c>
      <c r="G5" s="1">
        <v>0</v>
      </c>
      <c r="H5" s="1">
        <v>15593</v>
      </c>
      <c r="I5" s="1">
        <v>0.22538122399999999</v>
      </c>
      <c r="J5" s="1">
        <v>55007</v>
      </c>
    </row>
    <row r="6" spans="1:10" x14ac:dyDescent="0.2">
      <c r="A6" s="1">
        <v>4</v>
      </c>
      <c r="B6" s="1" t="s">
        <v>424</v>
      </c>
      <c r="C6" s="1" t="s">
        <v>245</v>
      </c>
      <c r="D6" s="1">
        <v>55009</v>
      </c>
      <c r="E6" s="1">
        <v>375723</v>
      </c>
      <c r="F6" s="1">
        <v>429701</v>
      </c>
      <c r="G6" s="1">
        <v>0</v>
      </c>
      <c r="H6" s="1">
        <v>-53978</v>
      </c>
      <c r="I6" s="1">
        <v>-6.7018117000000002E-2</v>
      </c>
      <c r="J6" s="1">
        <v>55009</v>
      </c>
    </row>
    <row r="7" spans="1:10" x14ac:dyDescent="0.2">
      <c r="A7" s="1">
        <v>5</v>
      </c>
      <c r="B7" s="1" t="s">
        <v>424</v>
      </c>
      <c r="C7" s="1" t="s">
        <v>427</v>
      </c>
      <c r="D7" s="1">
        <v>55011</v>
      </c>
      <c r="E7" s="1">
        <v>20801</v>
      </c>
      <c r="F7" s="1">
        <v>25651</v>
      </c>
      <c r="G7" s="1">
        <v>0</v>
      </c>
      <c r="H7" s="1">
        <v>-4850</v>
      </c>
      <c r="I7" s="1">
        <v>-0.104408852</v>
      </c>
      <c r="J7" s="1">
        <v>55011</v>
      </c>
    </row>
    <row r="8" spans="1:10" x14ac:dyDescent="0.2">
      <c r="A8" s="1">
        <v>6</v>
      </c>
      <c r="B8" s="1" t="s">
        <v>424</v>
      </c>
      <c r="C8" s="1" t="s">
        <v>428</v>
      </c>
      <c r="D8" s="1">
        <v>55013</v>
      </c>
      <c r="E8" s="1">
        <v>22649</v>
      </c>
      <c r="F8" s="1">
        <v>31551</v>
      </c>
      <c r="G8" s="1">
        <v>0</v>
      </c>
      <c r="H8" s="1">
        <v>-8902</v>
      </c>
      <c r="I8" s="1">
        <v>-0.16424354199999999</v>
      </c>
      <c r="J8" s="1">
        <v>55013</v>
      </c>
    </row>
    <row r="9" spans="1:10" x14ac:dyDescent="0.2">
      <c r="A9" s="1">
        <v>7</v>
      </c>
      <c r="B9" s="1" t="s">
        <v>424</v>
      </c>
      <c r="C9" s="1" t="s">
        <v>429</v>
      </c>
      <c r="D9" s="1">
        <v>55015</v>
      </c>
      <c r="E9" s="1">
        <v>71961</v>
      </c>
      <c r="F9" s="1">
        <v>110331</v>
      </c>
      <c r="G9" s="1">
        <v>0</v>
      </c>
      <c r="H9" s="1">
        <v>-38370</v>
      </c>
      <c r="I9" s="1">
        <v>-0.21048647200000001</v>
      </c>
      <c r="J9" s="1">
        <v>55015</v>
      </c>
    </row>
    <row r="10" spans="1:10" x14ac:dyDescent="0.2">
      <c r="A10" s="1">
        <v>8</v>
      </c>
      <c r="B10" s="1" t="s">
        <v>424</v>
      </c>
      <c r="C10" s="1" t="s">
        <v>182</v>
      </c>
      <c r="D10" s="1">
        <v>55017</v>
      </c>
      <c r="E10" s="1">
        <v>96370</v>
      </c>
      <c r="F10" s="1">
        <v>120910</v>
      </c>
      <c r="G10" s="1">
        <v>0</v>
      </c>
      <c r="H10" s="1">
        <v>-24540</v>
      </c>
      <c r="I10" s="1">
        <v>-0.112941826</v>
      </c>
      <c r="J10" s="1">
        <v>55017</v>
      </c>
    </row>
    <row r="11" spans="1:10" x14ac:dyDescent="0.2">
      <c r="A11" s="1">
        <v>9</v>
      </c>
      <c r="B11" s="1" t="s">
        <v>424</v>
      </c>
      <c r="C11" s="1" t="s">
        <v>334</v>
      </c>
      <c r="D11" s="1">
        <v>55019</v>
      </c>
      <c r="E11" s="1">
        <v>31085</v>
      </c>
      <c r="F11" s="1">
        <v>58901</v>
      </c>
      <c r="G11" s="1">
        <v>0</v>
      </c>
      <c r="H11" s="1">
        <v>-27816</v>
      </c>
      <c r="I11" s="1">
        <v>-0.30911475100000002</v>
      </c>
      <c r="J11" s="1">
        <v>55019</v>
      </c>
    </row>
    <row r="12" spans="1:10" x14ac:dyDescent="0.2">
      <c r="A12" s="1">
        <v>10</v>
      </c>
      <c r="B12" s="1" t="s">
        <v>424</v>
      </c>
      <c r="C12" s="1" t="s">
        <v>394</v>
      </c>
      <c r="D12" s="1">
        <v>55021</v>
      </c>
      <c r="E12" s="1">
        <v>102474</v>
      </c>
      <c r="F12" s="1">
        <v>88298</v>
      </c>
      <c r="G12" s="1">
        <v>0</v>
      </c>
      <c r="H12" s="1">
        <v>14176</v>
      </c>
      <c r="I12" s="1">
        <v>7.4308599000000003E-2</v>
      </c>
      <c r="J12" s="1">
        <v>55021</v>
      </c>
    </row>
    <row r="13" spans="1:10" x14ac:dyDescent="0.2">
      <c r="A13" s="1">
        <v>11</v>
      </c>
      <c r="B13" s="1" t="s">
        <v>424</v>
      </c>
      <c r="C13" s="1" t="s">
        <v>97</v>
      </c>
      <c r="D13" s="1">
        <v>55023</v>
      </c>
      <c r="E13" s="1">
        <v>24943</v>
      </c>
      <c r="F13" s="1">
        <v>20386</v>
      </c>
      <c r="G13" s="1">
        <v>0</v>
      </c>
      <c r="H13" s="1">
        <v>4557</v>
      </c>
      <c r="I13" s="1">
        <v>0.100531668</v>
      </c>
      <c r="J13" s="1">
        <v>55023</v>
      </c>
    </row>
    <row r="14" spans="1:10" x14ac:dyDescent="0.2">
      <c r="A14" s="1">
        <v>12</v>
      </c>
      <c r="B14" s="1" t="s">
        <v>424</v>
      </c>
      <c r="C14" s="1" t="s">
        <v>430</v>
      </c>
      <c r="D14" s="1">
        <v>55025</v>
      </c>
      <c r="E14" s="1">
        <v>1624159</v>
      </c>
      <c r="F14" s="1">
        <v>381344</v>
      </c>
      <c r="G14" s="1">
        <v>0</v>
      </c>
      <c r="H14" s="1">
        <v>1242815</v>
      </c>
      <c r="I14" s="1">
        <v>0.61970238899999996</v>
      </c>
      <c r="J14" s="1">
        <v>55025</v>
      </c>
    </row>
    <row r="15" spans="1:10" x14ac:dyDescent="0.2">
      <c r="A15" s="1">
        <v>13</v>
      </c>
      <c r="B15" s="1" t="s">
        <v>424</v>
      </c>
      <c r="C15" s="1" t="s">
        <v>254</v>
      </c>
      <c r="D15" s="1">
        <v>55027</v>
      </c>
      <c r="E15" s="1">
        <v>107452</v>
      </c>
      <c r="F15" s="1">
        <v>181168</v>
      </c>
      <c r="G15" s="1">
        <v>0</v>
      </c>
      <c r="H15" s="1">
        <v>-73716</v>
      </c>
      <c r="I15" s="1">
        <v>-0.25540849599999998</v>
      </c>
      <c r="J15" s="1">
        <v>55027</v>
      </c>
    </row>
    <row r="16" spans="1:10" x14ac:dyDescent="0.2">
      <c r="A16" s="1">
        <v>14</v>
      </c>
      <c r="B16" s="1" t="s">
        <v>424</v>
      </c>
      <c r="C16" s="1" t="s">
        <v>431</v>
      </c>
      <c r="D16" s="1">
        <v>55029</v>
      </c>
      <c r="E16" s="1">
        <v>58855</v>
      </c>
      <c r="F16" s="1">
        <v>68338</v>
      </c>
      <c r="G16" s="1">
        <v>0</v>
      </c>
      <c r="H16" s="1">
        <v>-9483</v>
      </c>
      <c r="I16" s="1">
        <v>-7.4555990000000003E-2</v>
      </c>
      <c r="J16" s="1">
        <v>55029</v>
      </c>
    </row>
    <row r="17" spans="1:10" x14ac:dyDescent="0.2">
      <c r="A17" s="1">
        <v>15</v>
      </c>
      <c r="B17" s="1" t="s">
        <v>424</v>
      </c>
      <c r="C17" s="1" t="s">
        <v>28</v>
      </c>
      <c r="D17" s="1">
        <v>55031</v>
      </c>
      <c r="E17" s="1">
        <v>92291</v>
      </c>
      <c r="F17" s="1">
        <v>51017</v>
      </c>
      <c r="G17" s="1">
        <v>0</v>
      </c>
      <c r="H17" s="1">
        <v>41274</v>
      </c>
      <c r="I17" s="1">
        <v>0.28800904300000002</v>
      </c>
      <c r="J17" s="1">
        <v>55031</v>
      </c>
    </row>
    <row r="18" spans="1:10" x14ac:dyDescent="0.2">
      <c r="A18" s="1">
        <v>16</v>
      </c>
      <c r="B18" s="1" t="s">
        <v>424</v>
      </c>
      <c r="C18" s="1" t="s">
        <v>432</v>
      </c>
      <c r="D18" s="1">
        <v>55033</v>
      </c>
      <c r="E18" s="1">
        <v>67271</v>
      </c>
      <c r="F18" s="1">
        <v>68070</v>
      </c>
      <c r="G18" s="1">
        <v>0</v>
      </c>
      <c r="H18" s="1">
        <v>-799</v>
      </c>
      <c r="I18" s="1">
        <v>-5.9036059999999996E-3</v>
      </c>
      <c r="J18" s="1">
        <v>55033</v>
      </c>
    </row>
    <row r="19" spans="1:10" x14ac:dyDescent="0.2">
      <c r="A19" s="1">
        <v>17</v>
      </c>
      <c r="B19" s="1" t="s">
        <v>424</v>
      </c>
      <c r="C19" s="1" t="s">
        <v>433</v>
      </c>
      <c r="D19" s="1">
        <v>55035</v>
      </c>
      <c r="E19" s="1">
        <v>222796</v>
      </c>
      <c r="F19" s="1">
        <v>157874</v>
      </c>
      <c r="G19" s="1">
        <v>0</v>
      </c>
      <c r="H19" s="1">
        <v>64922</v>
      </c>
      <c r="I19" s="1">
        <v>0.17054666800000001</v>
      </c>
      <c r="J19" s="1">
        <v>55035</v>
      </c>
    </row>
    <row r="20" spans="1:10" x14ac:dyDescent="0.2">
      <c r="A20" s="1">
        <v>18</v>
      </c>
      <c r="B20" s="1" t="s">
        <v>424</v>
      </c>
      <c r="C20" s="1" t="s">
        <v>434</v>
      </c>
      <c r="D20" s="1">
        <v>55037</v>
      </c>
      <c r="E20" s="1">
        <v>4573</v>
      </c>
      <c r="F20" s="1">
        <v>10389</v>
      </c>
      <c r="G20" s="1">
        <v>0</v>
      </c>
      <c r="H20" s="1">
        <v>-5816</v>
      </c>
      <c r="I20" s="1">
        <v>-0.38871808600000002</v>
      </c>
      <c r="J20" s="1">
        <v>55037</v>
      </c>
    </row>
    <row r="21" spans="1:10" ht="15.75" customHeight="1" x14ac:dyDescent="0.2">
      <c r="A21" s="1">
        <v>19</v>
      </c>
      <c r="B21" s="1" t="s">
        <v>424</v>
      </c>
      <c r="C21" s="1" t="s">
        <v>435</v>
      </c>
      <c r="D21" s="1">
        <v>55039</v>
      </c>
      <c r="E21" s="1">
        <v>118156</v>
      </c>
      <c r="F21" s="1">
        <v>190430</v>
      </c>
      <c r="G21" s="1">
        <v>0</v>
      </c>
      <c r="H21" s="1">
        <v>-72274</v>
      </c>
      <c r="I21" s="1">
        <v>-0.23421023599999999</v>
      </c>
      <c r="J21" s="1">
        <v>55039</v>
      </c>
    </row>
    <row r="22" spans="1:10" ht="15.75" customHeight="1" x14ac:dyDescent="0.2">
      <c r="A22" s="1">
        <v>20</v>
      </c>
      <c r="B22" s="1" t="s">
        <v>424</v>
      </c>
      <c r="C22" s="1" t="s">
        <v>398</v>
      </c>
      <c r="D22" s="1">
        <v>55041</v>
      </c>
      <c r="E22" s="1">
        <v>10702</v>
      </c>
      <c r="F22" s="1">
        <v>16227</v>
      </c>
      <c r="G22" s="1">
        <v>0</v>
      </c>
      <c r="H22" s="1">
        <v>-5525</v>
      </c>
      <c r="I22" s="1">
        <v>-0.205169149</v>
      </c>
      <c r="J22" s="1">
        <v>55041</v>
      </c>
    </row>
    <row r="23" spans="1:10" ht="15.75" customHeight="1" x14ac:dyDescent="0.2">
      <c r="A23" s="1">
        <v>21</v>
      </c>
      <c r="B23" s="1" t="s">
        <v>424</v>
      </c>
      <c r="C23" s="1" t="s">
        <v>259</v>
      </c>
      <c r="D23" s="1">
        <v>55043</v>
      </c>
      <c r="E23" s="1">
        <v>75859</v>
      </c>
      <c r="F23" s="1">
        <v>77498</v>
      </c>
      <c r="G23" s="1">
        <v>0</v>
      </c>
      <c r="H23" s="1">
        <v>-1639</v>
      </c>
      <c r="I23" s="1">
        <v>-1.0687481E-2</v>
      </c>
      <c r="J23" s="1">
        <v>55043</v>
      </c>
    </row>
    <row r="24" spans="1:10" ht="15.75" customHeight="1" x14ac:dyDescent="0.2">
      <c r="A24" s="1">
        <v>22</v>
      </c>
      <c r="B24" s="1" t="s">
        <v>424</v>
      </c>
      <c r="C24" s="1" t="s">
        <v>436</v>
      </c>
      <c r="D24" s="1">
        <v>55045</v>
      </c>
      <c r="E24" s="1">
        <v>79752</v>
      </c>
      <c r="F24" s="1">
        <v>44635</v>
      </c>
      <c r="G24" s="1">
        <v>0</v>
      </c>
      <c r="H24" s="1">
        <v>35117</v>
      </c>
      <c r="I24" s="1">
        <v>0.28232049999999997</v>
      </c>
      <c r="J24" s="1">
        <v>55045</v>
      </c>
    </row>
    <row r="25" spans="1:10" ht="15.75" customHeight="1" x14ac:dyDescent="0.2">
      <c r="A25" s="1">
        <v>23</v>
      </c>
      <c r="B25" s="1" t="s">
        <v>424</v>
      </c>
      <c r="C25" s="1" t="s">
        <v>437</v>
      </c>
      <c r="D25" s="1">
        <v>55047</v>
      </c>
      <c r="E25" s="1">
        <v>19246</v>
      </c>
      <c r="F25" s="1">
        <v>36865</v>
      </c>
      <c r="G25" s="1">
        <v>0</v>
      </c>
      <c r="H25" s="1">
        <v>-17619</v>
      </c>
      <c r="I25" s="1">
        <v>-0.31400260200000002</v>
      </c>
      <c r="J25" s="1">
        <v>55047</v>
      </c>
    </row>
    <row r="26" spans="1:10" ht="15.75" customHeight="1" x14ac:dyDescent="0.2">
      <c r="A26" s="1">
        <v>24</v>
      </c>
      <c r="B26" s="1" t="s">
        <v>424</v>
      </c>
      <c r="C26" s="1" t="s">
        <v>438</v>
      </c>
      <c r="D26" s="1">
        <v>55049</v>
      </c>
      <c r="E26" s="1">
        <v>55115</v>
      </c>
      <c r="F26" s="1">
        <v>29186</v>
      </c>
      <c r="G26" s="1">
        <v>0</v>
      </c>
      <c r="H26" s="1">
        <v>25929</v>
      </c>
      <c r="I26" s="1">
        <v>0.30757642299999999</v>
      </c>
      <c r="J26" s="1">
        <v>55049</v>
      </c>
    </row>
    <row r="27" spans="1:10" ht="15.75" customHeight="1" x14ac:dyDescent="0.2">
      <c r="A27" s="1">
        <v>25</v>
      </c>
      <c r="B27" s="1" t="s">
        <v>424</v>
      </c>
      <c r="C27" s="1" t="s">
        <v>196</v>
      </c>
      <c r="D27" s="1">
        <v>55051</v>
      </c>
      <c r="E27" s="1">
        <v>10655</v>
      </c>
      <c r="F27" s="1">
        <v>13634</v>
      </c>
      <c r="G27" s="1">
        <v>0</v>
      </c>
      <c r="H27" s="1">
        <v>-2979</v>
      </c>
      <c r="I27" s="1">
        <v>-0.122648112</v>
      </c>
      <c r="J27" s="1">
        <v>55051</v>
      </c>
    </row>
    <row r="28" spans="1:10" ht="15.75" customHeight="1" x14ac:dyDescent="0.2">
      <c r="A28" s="1">
        <v>26</v>
      </c>
      <c r="B28" s="1" t="s">
        <v>424</v>
      </c>
      <c r="C28" s="1" t="s">
        <v>39</v>
      </c>
      <c r="D28" s="1">
        <v>55053</v>
      </c>
      <c r="E28" s="1">
        <v>31762</v>
      </c>
      <c r="F28" s="1">
        <v>30174</v>
      </c>
      <c r="G28" s="1">
        <v>0</v>
      </c>
      <c r="H28" s="1">
        <v>1588</v>
      </c>
      <c r="I28" s="1">
        <v>2.5639370000000002E-2</v>
      </c>
      <c r="J28" s="1">
        <v>55053</v>
      </c>
    </row>
    <row r="29" spans="1:10" ht="15.75" customHeight="1" x14ac:dyDescent="0.2">
      <c r="A29" s="1">
        <v>27</v>
      </c>
      <c r="B29" s="1" t="s">
        <v>424</v>
      </c>
      <c r="C29" s="1" t="s">
        <v>40</v>
      </c>
      <c r="D29" s="1">
        <v>55055</v>
      </c>
      <c r="E29" s="1">
        <v>120652</v>
      </c>
      <c r="F29" s="1">
        <v>169472</v>
      </c>
      <c r="G29" s="1">
        <v>0</v>
      </c>
      <c r="H29" s="1">
        <v>-48820</v>
      </c>
      <c r="I29" s="1">
        <v>-0.16827287599999999</v>
      </c>
      <c r="J29" s="1">
        <v>55055</v>
      </c>
    </row>
    <row r="30" spans="1:10" ht="15.75" customHeight="1" x14ac:dyDescent="0.2">
      <c r="A30" s="1">
        <v>28</v>
      </c>
      <c r="B30" s="1" t="s">
        <v>424</v>
      </c>
      <c r="C30" s="1" t="s">
        <v>439</v>
      </c>
      <c r="D30" s="1">
        <v>55057</v>
      </c>
      <c r="E30" s="1">
        <v>33595</v>
      </c>
      <c r="F30" s="1">
        <v>45495</v>
      </c>
      <c r="G30" s="1">
        <v>0</v>
      </c>
      <c r="H30" s="1">
        <v>-11900</v>
      </c>
      <c r="I30" s="1">
        <v>-0.1504615</v>
      </c>
      <c r="J30" s="1">
        <v>55057</v>
      </c>
    </row>
    <row r="31" spans="1:10" ht="15.75" customHeight="1" x14ac:dyDescent="0.2">
      <c r="A31" s="1">
        <v>29</v>
      </c>
      <c r="B31" s="1" t="s">
        <v>424</v>
      </c>
      <c r="C31" s="1" t="s">
        <v>440</v>
      </c>
      <c r="D31" s="1">
        <v>55059</v>
      </c>
      <c r="E31" s="1">
        <v>260873</v>
      </c>
      <c r="F31" s="1">
        <v>218779</v>
      </c>
      <c r="G31" s="1">
        <v>0</v>
      </c>
      <c r="H31" s="1">
        <v>42094</v>
      </c>
      <c r="I31" s="1">
        <v>8.7759458999999998E-2</v>
      </c>
      <c r="J31" s="1">
        <v>55059</v>
      </c>
    </row>
    <row r="32" spans="1:10" ht="15.75" customHeight="1" x14ac:dyDescent="0.2">
      <c r="A32" s="1">
        <v>30</v>
      </c>
      <c r="B32" s="1" t="s">
        <v>424</v>
      </c>
      <c r="C32" s="1" t="s">
        <v>441</v>
      </c>
      <c r="D32" s="1">
        <v>55061</v>
      </c>
      <c r="E32" s="1">
        <v>26022</v>
      </c>
      <c r="F32" s="1">
        <v>46008</v>
      </c>
      <c r="G32" s="1">
        <v>0</v>
      </c>
      <c r="H32" s="1">
        <v>-19986</v>
      </c>
      <c r="I32" s="1">
        <v>-0.27746772200000003</v>
      </c>
      <c r="J32" s="1">
        <v>55061</v>
      </c>
    </row>
    <row r="33" spans="1:10" ht="15.75" customHeight="1" x14ac:dyDescent="0.2">
      <c r="A33" s="1">
        <v>31</v>
      </c>
      <c r="B33" s="1" t="s">
        <v>424</v>
      </c>
      <c r="C33" s="1" t="s">
        <v>442</v>
      </c>
      <c r="D33" s="1">
        <v>55063</v>
      </c>
      <c r="E33" s="1">
        <v>241723</v>
      </c>
      <c r="F33" s="1">
        <v>143356</v>
      </c>
      <c r="G33" s="1">
        <v>0</v>
      </c>
      <c r="H33" s="1">
        <v>98367</v>
      </c>
      <c r="I33" s="1">
        <v>0.255446285</v>
      </c>
      <c r="J33" s="1">
        <v>55063</v>
      </c>
    </row>
    <row r="34" spans="1:10" ht="15.75" customHeight="1" x14ac:dyDescent="0.2">
      <c r="A34" s="1">
        <v>32</v>
      </c>
      <c r="B34" s="1" t="s">
        <v>424</v>
      </c>
      <c r="C34" s="1" t="s">
        <v>443</v>
      </c>
      <c r="D34" s="1">
        <v>55065</v>
      </c>
      <c r="E34" s="1">
        <v>26053</v>
      </c>
      <c r="F34" s="1">
        <v>23397</v>
      </c>
      <c r="G34" s="1">
        <v>0</v>
      </c>
      <c r="H34" s="1">
        <v>2656</v>
      </c>
      <c r="I34" s="1">
        <v>5.3710819E-2</v>
      </c>
      <c r="J34" s="1">
        <v>55065</v>
      </c>
    </row>
    <row r="35" spans="1:10" ht="15.75" customHeight="1" x14ac:dyDescent="0.2">
      <c r="A35" s="1">
        <v>33</v>
      </c>
      <c r="B35" s="1" t="s">
        <v>424</v>
      </c>
      <c r="C35" s="1" t="s">
        <v>444</v>
      </c>
      <c r="D35" s="1">
        <v>55067</v>
      </c>
      <c r="E35" s="1">
        <v>22025</v>
      </c>
      <c r="F35" s="1">
        <v>40269</v>
      </c>
      <c r="G35" s="1">
        <v>0</v>
      </c>
      <c r="H35" s="1">
        <v>-18244</v>
      </c>
      <c r="I35" s="1">
        <v>-0.29286929699999997</v>
      </c>
      <c r="J35" s="1">
        <v>55067</v>
      </c>
    </row>
    <row r="36" spans="1:10" ht="15.75" customHeight="1" x14ac:dyDescent="0.2">
      <c r="A36" s="1">
        <v>34</v>
      </c>
      <c r="B36" s="1" t="s">
        <v>424</v>
      </c>
      <c r="C36" s="1" t="s">
        <v>47</v>
      </c>
      <c r="D36" s="1">
        <v>55069</v>
      </c>
      <c r="E36" s="1">
        <v>38109</v>
      </c>
      <c r="F36" s="1">
        <v>53506</v>
      </c>
      <c r="G36" s="1">
        <v>0</v>
      </c>
      <c r="H36" s="1">
        <v>-15397</v>
      </c>
      <c r="I36" s="1">
        <v>-0.16806199899999999</v>
      </c>
      <c r="J36" s="1">
        <v>55069</v>
      </c>
    </row>
    <row r="37" spans="1:10" ht="15.75" customHeight="1" x14ac:dyDescent="0.2">
      <c r="A37" s="1">
        <v>35</v>
      </c>
      <c r="B37" s="1" t="s">
        <v>424</v>
      </c>
      <c r="C37" s="1" t="s">
        <v>445</v>
      </c>
      <c r="D37" s="1">
        <v>55071</v>
      </c>
      <c r="E37" s="1">
        <v>116334</v>
      </c>
      <c r="F37" s="1">
        <v>160439</v>
      </c>
      <c r="G37" s="1">
        <v>0</v>
      </c>
      <c r="H37" s="1">
        <v>-44105</v>
      </c>
      <c r="I37" s="1">
        <v>-0.159354417</v>
      </c>
      <c r="J37" s="1">
        <v>55071</v>
      </c>
    </row>
    <row r="38" spans="1:10" ht="15.75" customHeight="1" x14ac:dyDescent="0.2">
      <c r="A38" s="1">
        <v>36</v>
      </c>
      <c r="B38" s="1" t="s">
        <v>424</v>
      </c>
      <c r="C38" s="1" t="s">
        <v>446</v>
      </c>
      <c r="D38" s="1">
        <v>55073</v>
      </c>
      <c r="E38" s="1">
        <v>194870</v>
      </c>
      <c r="F38" s="1">
        <v>288441</v>
      </c>
      <c r="G38" s="1">
        <v>0</v>
      </c>
      <c r="H38" s="1">
        <v>-93571</v>
      </c>
      <c r="I38" s="1">
        <v>-0.19360411799999999</v>
      </c>
      <c r="J38" s="1">
        <v>55073</v>
      </c>
    </row>
    <row r="39" spans="1:10" ht="15.75" customHeight="1" x14ac:dyDescent="0.2">
      <c r="A39" s="1">
        <v>37</v>
      </c>
      <c r="B39" s="1" t="s">
        <v>424</v>
      </c>
      <c r="C39" s="1" t="s">
        <v>447</v>
      </c>
      <c r="D39" s="1">
        <v>55075</v>
      </c>
      <c r="E39" s="1">
        <v>43672</v>
      </c>
      <c r="F39" s="1">
        <v>75716</v>
      </c>
      <c r="G39" s="1">
        <v>0</v>
      </c>
      <c r="H39" s="1">
        <v>-32044</v>
      </c>
      <c r="I39" s="1">
        <v>-0.26840218399999999</v>
      </c>
      <c r="J39" s="1">
        <v>55075</v>
      </c>
    </row>
    <row r="40" spans="1:10" ht="15.75" customHeight="1" x14ac:dyDescent="0.2">
      <c r="A40" s="1">
        <v>38</v>
      </c>
      <c r="B40" s="1" t="s">
        <v>424</v>
      </c>
      <c r="C40" s="1" t="s">
        <v>210</v>
      </c>
      <c r="D40" s="1">
        <v>55077</v>
      </c>
      <c r="E40" s="1">
        <v>20468</v>
      </c>
      <c r="F40" s="1">
        <v>28506</v>
      </c>
      <c r="G40" s="1">
        <v>0</v>
      </c>
      <c r="H40" s="1">
        <v>-8038</v>
      </c>
      <c r="I40" s="1">
        <v>-0.16412790499999999</v>
      </c>
      <c r="J40" s="1">
        <v>55077</v>
      </c>
    </row>
    <row r="41" spans="1:10" ht="15.75" customHeight="1" x14ac:dyDescent="0.2">
      <c r="A41" s="1">
        <v>39</v>
      </c>
      <c r="B41" s="1" t="s">
        <v>424</v>
      </c>
      <c r="C41" s="1" t="s">
        <v>213</v>
      </c>
      <c r="D41" s="1">
        <v>55078</v>
      </c>
      <c r="E41" s="1">
        <v>5867</v>
      </c>
      <c r="F41" s="1">
        <v>1845</v>
      </c>
      <c r="G41" s="1">
        <v>0</v>
      </c>
      <c r="H41" s="1">
        <v>4022</v>
      </c>
      <c r="I41" s="1">
        <v>0.52152489599999996</v>
      </c>
      <c r="J41" s="1">
        <v>55078</v>
      </c>
    </row>
    <row r="42" spans="1:10" ht="15.75" customHeight="1" x14ac:dyDescent="0.2">
      <c r="A42" s="1">
        <v>40</v>
      </c>
      <c r="B42" s="1" t="s">
        <v>424</v>
      </c>
      <c r="C42" s="1" t="s">
        <v>448</v>
      </c>
      <c r="D42" s="1">
        <v>55079</v>
      </c>
      <c r="E42" s="1">
        <v>1978961</v>
      </c>
      <c r="F42" s="1">
        <v>830328</v>
      </c>
      <c r="G42" s="1">
        <v>0</v>
      </c>
      <c r="H42" s="1">
        <v>1148633</v>
      </c>
      <c r="I42" s="1">
        <v>0.40886964599999998</v>
      </c>
      <c r="J42" s="1">
        <v>55079</v>
      </c>
    </row>
    <row r="43" spans="1:10" ht="15.75" customHeight="1" x14ac:dyDescent="0.2">
      <c r="A43" s="1">
        <v>41</v>
      </c>
      <c r="B43" s="1" t="s">
        <v>424</v>
      </c>
      <c r="C43" s="1" t="s">
        <v>136</v>
      </c>
      <c r="D43" s="1">
        <v>55081</v>
      </c>
      <c r="E43" s="1">
        <v>51245</v>
      </c>
      <c r="F43" s="1">
        <v>64371</v>
      </c>
      <c r="G43" s="1">
        <v>0</v>
      </c>
      <c r="H43" s="1">
        <v>-13126</v>
      </c>
      <c r="I43" s="1">
        <v>-0.11353099899999999</v>
      </c>
      <c r="J43" s="1">
        <v>55081</v>
      </c>
    </row>
    <row r="44" spans="1:10" ht="15.75" customHeight="1" x14ac:dyDescent="0.2">
      <c r="A44" s="1">
        <v>42</v>
      </c>
      <c r="B44" s="1" t="s">
        <v>424</v>
      </c>
      <c r="C44" s="1" t="s">
        <v>449</v>
      </c>
      <c r="D44" s="1">
        <v>55083</v>
      </c>
      <c r="E44" s="1">
        <v>40749</v>
      </c>
      <c r="F44" s="1">
        <v>79704</v>
      </c>
      <c r="G44" s="1">
        <v>0</v>
      </c>
      <c r="H44" s="1">
        <v>-38955</v>
      </c>
      <c r="I44" s="1">
        <v>-0.32340414899999997</v>
      </c>
      <c r="J44" s="1">
        <v>55083</v>
      </c>
    </row>
    <row r="45" spans="1:10" ht="15.75" customHeight="1" x14ac:dyDescent="0.2">
      <c r="A45" s="1">
        <v>43</v>
      </c>
      <c r="B45" s="1" t="s">
        <v>424</v>
      </c>
      <c r="C45" s="1" t="s">
        <v>450</v>
      </c>
      <c r="D45" s="1">
        <v>55085</v>
      </c>
      <c r="E45" s="1">
        <v>56987</v>
      </c>
      <c r="F45" s="1">
        <v>76772</v>
      </c>
      <c r="G45" s="1">
        <v>0</v>
      </c>
      <c r="H45" s="1">
        <v>-19785</v>
      </c>
      <c r="I45" s="1">
        <v>-0.14791528000000001</v>
      </c>
      <c r="J45" s="1">
        <v>55085</v>
      </c>
    </row>
    <row r="46" spans="1:10" ht="15.75" customHeight="1" x14ac:dyDescent="0.2">
      <c r="A46" s="1">
        <v>44</v>
      </c>
      <c r="B46" s="1" t="s">
        <v>424</v>
      </c>
      <c r="C46" s="1" t="s">
        <v>451</v>
      </c>
      <c r="D46" s="1">
        <v>55087</v>
      </c>
      <c r="E46" s="1">
        <v>285594</v>
      </c>
      <c r="F46" s="1">
        <v>335978</v>
      </c>
      <c r="G46" s="1">
        <v>0</v>
      </c>
      <c r="H46" s="1">
        <v>-50384</v>
      </c>
      <c r="I46" s="1">
        <v>-8.1058991999999996E-2</v>
      </c>
      <c r="J46" s="1">
        <v>55087</v>
      </c>
    </row>
    <row r="47" spans="1:10" ht="15.75" customHeight="1" x14ac:dyDescent="0.2">
      <c r="A47" s="1">
        <v>45</v>
      </c>
      <c r="B47" s="1" t="s">
        <v>424</v>
      </c>
      <c r="C47" s="1" t="s">
        <v>452</v>
      </c>
      <c r="D47" s="1">
        <v>55089</v>
      </c>
      <c r="E47" s="1">
        <v>136736</v>
      </c>
      <c r="F47" s="1">
        <v>215706</v>
      </c>
      <c r="G47" s="1">
        <v>0</v>
      </c>
      <c r="H47" s="1">
        <v>-78970</v>
      </c>
      <c r="I47" s="1">
        <v>-0.224065236</v>
      </c>
      <c r="J47" s="1">
        <v>55089</v>
      </c>
    </row>
    <row r="48" spans="1:10" ht="15.75" customHeight="1" x14ac:dyDescent="0.2">
      <c r="A48" s="1">
        <v>46</v>
      </c>
      <c r="B48" s="1" t="s">
        <v>424</v>
      </c>
      <c r="C48" s="1" t="s">
        <v>453</v>
      </c>
      <c r="D48" s="1">
        <v>55091</v>
      </c>
      <c r="E48" s="1">
        <v>10992</v>
      </c>
      <c r="F48" s="1">
        <v>13478</v>
      </c>
      <c r="G48" s="1">
        <v>0</v>
      </c>
      <c r="H48" s="1">
        <v>-2486</v>
      </c>
      <c r="I48" s="1">
        <v>-0.101593788</v>
      </c>
      <c r="J48" s="1">
        <v>55091</v>
      </c>
    </row>
    <row r="49" spans="1:10" ht="15.75" customHeight="1" x14ac:dyDescent="0.2">
      <c r="A49" s="1">
        <v>47</v>
      </c>
      <c r="B49" s="1" t="s">
        <v>424</v>
      </c>
      <c r="C49" s="1" t="s">
        <v>454</v>
      </c>
      <c r="D49" s="1">
        <v>55093</v>
      </c>
      <c r="E49" s="1">
        <v>64564</v>
      </c>
      <c r="F49" s="1">
        <v>67225</v>
      </c>
      <c r="G49" s="1">
        <v>0</v>
      </c>
      <c r="H49" s="1">
        <v>-2661</v>
      </c>
      <c r="I49" s="1">
        <v>-2.0191367000000002E-2</v>
      </c>
      <c r="J49" s="1">
        <v>55093</v>
      </c>
    </row>
    <row r="50" spans="1:10" ht="15.75" customHeight="1" x14ac:dyDescent="0.2">
      <c r="A50" s="1">
        <v>48</v>
      </c>
      <c r="B50" s="1" t="s">
        <v>424</v>
      </c>
      <c r="C50" s="1" t="s">
        <v>145</v>
      </c>
      <c r="D50" s="1">
        <v>55095</v>
      </c>
      <c r="E50" s="1">
        <v>53712</v>
      </c>
      <c r="F50" s="1">
        <v>75430</v>
      </c>
      <c r="G50" s="1">
        <v>0</v>
      </c>
      <c r="H50" s="1">
        <v>-21718</v>
      </c>
      <c r="I50" s="1">
        <v>-0.16817146999999999</v>
      </c>
      <c r="J50" s="1">
        <v>55095</v>
      </c>
    </row>
    <row r="51" spans="1:10" ht="15.75" customHeight="1" x14ac:dyDescent="0.2">
      <c r="A51" s="1">
        <v>49</v>
      </c>
      <c r="B51" s="1" t="s">
        <v>424</v>
      </c>
      <c r="C51" s="1" t="s">
        <v>343</v>
      </c>
      <c r="D51" s="1">
        <v>55097</v>
      </c>
      <c r="E51" s="1">
        <v>137201</v>
      </c>
      <c r="F51" s="1">
        <v>93289</v>
      </c>
      <c r="G51" s="1">
        <v>0</v>
      </c>
      <c r="H51" s="1">
        <v>43912</v>
      </c>
      <c r="I51" s="1">
        <v>0.19051585800000001</v>
      </c>
      <c r="J51" s="1">
        <v>55097</v>
      </c>
    </row>
    <row r="52" spans="1:10" ht="15.75" customHeight="1" x14ac:dyDescent="0.2">
      <c r="A52" s="1">
        <v>50</v>
      </c>
      <c r="B52" s="1" t="s">
        <v>424</v>
      </c>
      <c r="C52" s="1" t="s">
        <v>455</v>
      </c>
      <c r="D52" s="1">
        <v>55099</v>
      </c>
      <c r="E52" s="1">
        <v>22054</v>
      </c>
      <c r="F52" s="1">
        <v>30348</v>
      </c>
      <c r="G52" s="1">
        <v>0</v>
      </c>
      <c r="H52" s="1">
        <v>-8294</v>
      </c>
      <c r="I52" s="1">
        <v>-0.15827640200000001</v>
      </c>
      <c r="J52" s="1">
        <v>55099</v>
      </c>
    </row>
    <row r="53" spans="1:10" ht="15.75" customHeight="1" x14ac:dyDescent="0.2">
      <c r="A53" s="1">
        <v>51</v>
      </c>
      <c r="B53" s="1" t="s">
        <v>424</v>
      </c>
      <c r="C53" s="1" t="s">
        <v>456</v>
      </c>
      <c r="D53" s="1">
        <v>55101</v>
      </c>
      <c r="E53" s="1">
        <v>316064</v>
      </c>
      <c r="F53" s="1">
        <v>331433</v>
      </c>
      <c r="G53" s="1">
        <v>0</v>
      </c>
      <c r="H53" s="1">
        <v>-15369</v>
      </c>
      <c r="I53" s="1">
        <v>-2.3736017000000002E-2</v>
      </c>
      <c r="J53" s="1">
        <v>55101</v>
      </c>
    </row>
    <row r="54" spans="1:10" ht="15.75" customHeight="1" x14ac:dyDescent="0.2">
      <c r="A54" s="1">
        <v>52</v>
      </c>
      <c r="B54" s="1" t="s">
        <v>424</v>
      </c>
      <c r="C54" s="1" t="s">
        <v>363</v>
      </c>
      <c r="D54" s="1">
        <v>55103</v>
      </c>
      <c r="E54" s="1">
        <v>29071</v>
      </c>
      <c r="F54" s="1">
        <v>25671</v>
      </c>
      <c r="G54" s="1">
        <v>0</v>
      </c>
      <c r="H54" s="1">
        <v>3400</v>
      </c>
      <c r="I54" s="1">
        <v>6.2109532000000002E-2</v>
      </c>
      <c r="J54" s="1">
        <v>55103</v>
      </c>
    </row>
    <row r="55" spans="1:10" ht="15.75" customHeight="1" x14ac:dyDescent="0.2">
      <c r="A55" s="1">
        <v>53</v>
      </c>
      <c r="B55" s="1" t="s">
        <v>424</v>
      </c>
      <c r="C55" s="1" t="s">
        <v>294</v>
      </c>
      <c r="D55" s="1">
        <v>55105</v>
      </c>
      <c r="E55" s="1">
        <v>328371</v>
      </c>
      <c r="F55" s="1">
        <v>166494</v>
      </c>
      <c r="G55" s="1">
        <v>0</v>
      </c>
      <c r="H55" s="1">
        <v>161877</v>
      </c>
      <c r="I55" s="1">
        <v>0.327113455</v>
      </c>
      <c r="J55" s="1">
        <v>55105</v>
      </c>
    </row>
    <row r="56" spans="1:10" ht="15.75" customHeight="1" x14ac:dyDescent="0.2">
      <c r="A56" s="1">
        <v>54</v>
      </c>
      <c r="B56" s="1" t="s">
        <v>424</v>
      </c>
      <c r="C56" s="1" t="s">
        <v>457</v>
      </c>
      <c r="D56" s="1">
        <v>55107</v>
      </c>
      <c r="E56" s="1">
        <v>17869</v>
      </c>
      <c r="F56" s="1">
        <v>29777</v>
      </c>
      <c r="G56" s="1">
        <v>0</v>
      </c>
      <c r="H56" s="1">
        <v>-11908</v>
      </c>
      <c r="I56" s="1">
        <v>-0.249926542</v>
      </c>
      <c r="J56" s="1">
        <v>55107</v>
      </c>
    </row>
    <row r="57" spans="1:10" ht="15.75" customHeight="1" x14ac:dyDescent="0.2">
      <c r="A57" s="1">
        <v>55</v>
      </c>
      <c r="B57" s="1" t="s">
        <v>424</v>
      </c>
      <c r="C57" s="1" t="s">
        <v>458</v>
      </c>
      <c r="D57" s="1">
        <v>55109</v>
      </c>
      <c r="E57" s="1">
        <v>119575</v>
      </c>
      <c r="F57" s="1">
        <v>155206</v>
      </c>
      <c r="G57" s="1">
        <v>0</v>
      </c>
      <c r="H57" s="1">
        <v>-35631</v>
      </c>
      <c r="I57" s="1">
        <v>-0.129670538</v>
      </c>
      <c r="J57" s="1">
        <v>55109</v>
      </c>
    </row>
    <row r="58" spans="1:10" ht="15.75" customHeight="1" x14ac:dyDescent="0.2">
      <c r="A58" s="1">
        <v>56</v>
      </c>
      <c r="B58" s="1" t="s">
        <v>424</v>
      </c>
      <c r="C58" s="1" t="s">
        <v>459</v>
      </c>
      <c r="D58" s="1">
        <v>55111</v>
      </c>
      <c r="E58" s="1">
        <v>130470</v>
      </c>
      <c r="F58" s="1">
        <v>81750</v>
      </c>
      <c r="G58" s="1">
        <v>0</v>
      </c>
      <c r="H58" s="1">
        <v>48720</v>
      </c>
      <c r="I58" s="1">
        <v>0.22957308500000001</v>
      </c>
      <c r="J58" s="1">
        <v>55111</v>
      </c>
    </row>
    <row r="59" spans="1:10" ht="15.75" customHeight="1" x14ac:dyDescent="0.2">
      <c r="A59" s="1">
        <v>57</v>
      </c>
      <c r="B59" s="1" t="s">
        <v>424</v>
      </c>
      <c r="C59" s="1" t="s">
        <v>460</v>
      </c>
      <c r="D59" s="1">
        <v>55113</v>
      </c>
      <c r="E59" s="1">
        <v>28527</v>
      </c>
      <c r="F59" s="1">
        <v>35535</v>
      </c>
      <c r="G59" s="1">
        <v>0</v>
      </c>
      <c r="H59" s="1">
        <v>-7008</v>
      </c>
      <c r="I59" s="1">
        <v>-0.10939402500000001</v>
      </c>
      <c r="J59" s="1">
        <v>55113</v>
      </c>
    </row>
    <row r="60" spans="1:10" ht="15.75" customHeight="1" x14ac:dyDescent="0.2">
      <c r="A60" s="1">
        <v>58</v>
      </c>
      <c r="B60" s="1" t="s">
        <v>424</v>
      </c>
      <c r="C60" s="1" t="s">
        <v>461</v>
      </c>
      <c r="D60" s="1">
        <v>55115</v>
      </c>
      <c r="E60" s="1">
        <v>42754</v>
      </c>
      <c r="F60" s="1">
        <v>79032</v>
      </c>
      <c r="G60" s="1">
        <v>0</v>
      </c>
      <c r="H60" s="1">
        <v>-36278</v>
      </c>
      <c r="I60" s="1">
        <v>-0.29788317199999997</v>
      </c>
      <c r="J60" s="1">
        <v>55115</v>
      </c>
    </row>
    <row r="61" spans="1:10" ht="15.75" customHeight="1" x14ac:dyDescent="0.2">
      <c r="A61" s="1">
        <v>59</v>
      </c>
      <c r="B61" s="1" t="s">
        <v>424</v>
      </c>
      <c r="C61" s="1" t="s">
        <v>462</v>
      </c>
      <c r="D61" s="1">
        <v>55117</v>
      </c>
      <c r="E61" s="1">
        <v>173087</v>
      </c>
      <c r="F61" s="1">
        <v>238681</v>
      </c>
      <c r="G61" s="1">
        <v>0</v>
      </c>
      <c r="H61" s="1">
        <v>-65594</v>
      </c>
      <c r="I61" s="1">
        <v>-0.15929844000000001</v>
      </c>
      <c r="J61" s="1">
        <v>55117</v>
      </c>
    </row>
    <row r="62" spans="1:10" ht="15.75" customHeight="1" x14ac:dyDescent="0.2">
      <c r="A62" s="1">
        <v>60</v>
      </c>
      <c r="B62" s="1" t="s">
        <v>424</v>
      </c>
      <c r="C62" s="1" t="s">
        <v>155</v>
      </c>
      <c r="D62" s="1">
        <v>55119</v>
      </c>
      <c r="E62" s="1">
        <v>18724</v>
      </c>
      <c r="F62" s="1">
        <v>44503</v>
      </c>
      <c r="G62" s="1">
        <v>0</v>
      </c>
      <c r="H62" s="1">
        <v>-25779</v>
      </c>
      <c r="I62" s="1">
        <v>-0.40772138499999999</v>
      </c>
      <c r="J62" s="1">
        <v>55119</v>
      </c>
    </row>
    <row r="63" spans="1:10" ht="15.75" customHeight="1" x14ac:dyDescent="0.2">
      <c r="A63" s="1">
        <v>61</v>
      </c>
      <c r="B63" s="1" t="s">
        <v>424</v>
      </c>
      <c r="C63" s="1" t="s">
        <v>463</v>
      </c>
      <c r="D63" s="1">
        <v>55121</v>
      </c>
      <c r="E63" s="1">
        <v>46985</v>
      </c>
      <c r="F63" s="1">
        <v>48600</v>
      </c>
      <c r="G63" s="1">
        <v>0</v>
      </c>
      <c r="H63" s="1">
        <v>-1615</v>
      </c>
      <c r="I63" s="1">
        <v>-1.6895956E-2</v>
      </c>
      <c r="J63" s="1">
        <v>55121</v>
      </c>
    </row>
    <row r="64" spans="1:10" ht="15.75" customHeight="1" x14ac:dyDescent="0.2">
      <c r="A64" s="1">
        <v>62</v>
      </c>
      <c r="B64" s="1" t="s">
        <v>424</v>
      </c>
      <c r="C64" s="1" t="s">
        <v>464</v>
      </c>
      <c r="D64" s="1">
        <v>55123</v>
      </c>
      <c r="E64" s="1">
        <v>48662</v>
      </c>
      <c r="F64" s="1">
        <v>40989</v>
      </c>
      <c r="G64" s="1">
        <v>0</v>
      </c>
      <c r="H64" s="1">
        <v>7673</v>
      </c>
      <c r="I64" s="1">
        <v>8.5587444999999998E-2</v>
      </c>
      <c r="J64" s="1">
        <v>55123</v>
      </c>
    </row>
    <row r="65" spans="1:10" ht="15.75" customHeight="1" x14ac:dyDescent="0.2">
      <c r="A65" s="1">
        <v>63</v>
      </c>
      <c r="B65" s="1" t="s">
        <v>424</v>
      </c>
      <c r="C65" s="1" t="s">
        <v>465</v>
      </c>
      <c r="D65" s="1">
        <v>55125</v>
      </c>
      <c r="E65" s="1">
        <v>33952</v>
      </c>
      <c r="F65" s="1">
        <v>53855</v>
      </c>
      <c r="G65" s="1">
        <v>0</v>
      </c>
      <c r="H65" s="1">
        <v>-19903</v>
      </c>
      <c r="I65" s="1">
        <v>-0.22666757800000001</v>
      </c>
      <c r="J65" s="1">
        <v>55125</v>
      </c>
    </row>
    <row r="66" spans="1:10" ht="15.75" customHeight="1" x14ac:dyDescent="0.2">
      <c r="A66" s="1">
        <v>64</v>
      </c>
      <c r="B66" s="1" t="s">
        <v>424</v>
      </c>
      <c r="C66" s="1" t="s">
        <v>466</v>
      </c>
      <c r="D66" s="1">
        <v>55127</v>
      </c>
      <c r="E66" s="1">
        <v>130112</v>
      </c>
      <c r="F66" s="1">
        <v>213933</v>
      </c>
      <c r="G66" s="1">
        <v>0</v>
      </c>
      <c r="H66" s="1">
        <v>-83821</v>
      </c>
      <c r="I66" s="1">
        <v>-0.243633827</v>
      </c>
      <c r="J66" s="1">
        <v>55127</v>
      </c>
    </row>
    <row r="67" spans="1:10" ht="15.75" customHeight="1" x14ac:dyDescent="0.2">
      <c r="A67" s="1">
        <v>65</v>
      </c>
      <c r="B67" s="1" t="s">
        <v>424</v>
      </c>
      <c r="C67" s="1" t="s">
        <v>467</v>
      </c>
      <c r="D67" s="1">
        <v>55129</v>
      </c>
      <c r="E67" s="1">
        <v>27350</v>
      </c>
      <c r="F67" s="1">
        <v>33293</v>
      </c>
      <c r="G67" s="1">
        <v>0</v>
      </c>
      <c r="H67" s="1">
        <v>-5943</v>
      </c>
      <c r="I67" s="1">
        <v>-9.7999769E-2</v>
      </c>
      <c r="J67" s="1">
        <v>55129</v>
      </c>
    </row>
    <row r="68" spans="1:10" ht="15.75" customHeight="1" x14ac:dyDescent="0.2">
      <c r="A68" s="1">
        <v>66</v>
      </c>
      <c r="B68" s="1" t="s">
        <v>424</v>
      </c>
      <c r="C68" s="1" t="s">
        <v>71</v>
      </c>
      <c r="D68" s="1">
        <v>55131</v>
      </c>
      <c r="E68" s="1">
        <v>135251</v>
      </c>
      <c r="F68" s="1">
        <v>349046</v>
      </c>
      <c r="G68" s="1">
        <v>0</v>
      </c>
      <c r="H68" s="1">
        <v>-213795</v>
      </c>
      <c r="I68" s="1">
        <v>-0.44145431400000001</v>
      </c>
      <c r="J68" s="1">
        <v>55131</v>
      </c>
    </row>
    <row r="69" spans="1:10" ht="15.75" customHeight="1" x14ac:dyDescent="0.2">
      <c r="A69" s="1">
        <v>67</v>
      </c>
      <c r="B69" s="1" t="s">
        <v>424</v>
      </c>
      <c r="C69" s="1" t="s">
        <v>468</v>
      </c>
      <c r="D69" s="1">
        <v>55133</v>
      </c>
      <c r="E69" s="1">
        <v>513945</v>
      </c>
      <c r="F69" s="1">
        <v>1115881</v>
      </c>
      <c r="G69" s="1">
        <v>0</v>
      </c>
      <c r="H69" s="1">
        <v>-601936</v>
      </c>
      <c r="I69" s="1">
        <v>-0.36932531400000002</v>
      </c>
      <c r="J69" s="1">
        <v>55133</v>
      </c>
    </row>
    <row r="70" spans="1:10" ht="15.75" customHeight="1" x14ac:dyDescent="0.2">
      <c r="A70" s="1">
        <v>68</v>
      </c>
      <c r="B70" s="1" t="s">
        <v>424</v>
      </c>
      <c r="C70" s="1" t="s">
        <v>469</v>
      </c>
      <c r="D70" s="1">
        <v>55135</v>
      </c>
      <c r="E70" s="1">
        <v>56961</v>
      </c>
      <c r="F70" s="1">
        <v>96855</v>
      </c>
      <c r="G70" s="1">
        <v>0</v>
      </c>
      <c r="H70" s="1">
        <v>-39894</v>
      </c>
      <c r="I70" s="1">
        <v>-0.25936183499999999</v>
      </c>
      <c r="J70" s="1">
        <v>55135</v>
      </c>
    </row>
    <row r="71" spans="1:10" ht="15.75" customHeight="1" x14ac:dyDescent="0.2">
      <c r="A71" s="1">
        <v>69</v>
      </c>
      <c r="B71" s="1" t="s">
        <v>424</v>
      </c>
      <c r="C71" s="1" t="s">
        <v>470</v>
      </c>
      <c r="D71" s="1">
        <v>55137</v>
      </c>
      <c r="E71" s="1">
        <v>27321</v>
      </c>
      <c r="F71" s="1">
        <v>45372</v>
      </c>
      <c r="G71" s="1">
        <v>0</v>
      </c>
      <c r="H71" s="1">
        <v>-18051</v>
      </c>
      <c r="I71" s="1">
        <v>-0.24831827000000001</v>
      </c>
      <c r="J71" s="1">
        <v>55137</v>
      </c>
    </row>
    <row r="72" spans="1:10" ht="15.75" customHeight="1" x14ac:dyDescent="0.2">
      <c r="A72" s="1">
        <v>70</v>
      </c>
      <c r="B72" s="1" t="s">
        <v>424</v>
      </c>
      <c r="C72" s="1" t="s">
        <v>162</v>
      </c>
      <c r="D72" s="1">
        <v>55139</v>
      </c>
      <c r="E72" s="1">
        <v>280892</v>
      </c>
      <c r="F72" s="1">
        <v>266044</v>
      </c>
      <c r="G72" s="1">
        <v>0</v>
      </c>
      <c r="H72" s="1">
        <v>14848</v>
      </c>
      <c r="I72" s="1">
        <v>2.7147600000000001E-2</v>
      </c>
      <c r="J72" s="1">
        <v>55139</v>
      </c>
    </row>
    <row r="73" spans="1:10" ht="15.75" customHeight="1" x14ac:dyDescent="0.2">
      <c r="A73" s="1">
        <v>71</v>
      </c>
      <c r="B73" s="1" t="s">
        <v>424</v>
      </c>
      <c r="C73" s="1" t="s">
        <v>333</v>
      </c>
      <c r="D73" s="1">
        <v>55141</v>
      </c>
      <c r="E73" s="1">
        <v>101700</v>
      </c>
      <c r="F73" s="1">
        <v>133039</v>
      </c>
      <c r="G73" s="1">
        <v>0</v>
      </c>
      <c r="H73" s="1">
        <v>-31339</v>
      </c>
      <c r="I73" s="1">
        <v>-0.13350572299999999</v>
      </c>
      <c r="J73" s="1">
        <v>55141</v>
      </c>
    </row>
    <row r="74" spans="1:10" ht="15.75" customHeight="1" x14ac:dyDescent="0.15"/>
    <row r="75" spans="1:10" ht="15.75" customHeight="1" x14ac:dyDescent="0.15"/>
    <row r="76" spans="1:10" ht="15.75" customHeight="1" x14ac:dyDescent="0.15"/>
    <row r="77" spans="1:10" ht="15.75" customHeight="1" x14ac:dyDescent="0.15"/>
    <row r="78" spans="1:10" ht="15.75" customHeight="1" x14ac:dyDescent="0.15"/>
    <row r="79" spans="1:10" ht="15.75" customHeight="1" x14ac:dyDescent="0.15"/>
    <row r="80" spans="1:1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471</v>
      </c>
      <c r="C2" s="1" t="s">
        <v>472</v>
      </c>
      <c r="D2" s="1">
        <v>12001</v>
      </c>
      <c r="E2" s="1">
        <v>460195</v>
      </c>
      <c r="F2" s="1">
        <v>285979</v>
      </c>
      <c r="G2" s="1">
        <v>0</v>
      </c>
      <c r="H2" s="1">
        <v>174216</v>
      </c>
      <c r="I2" s="1">
        <v>0.23347905399999999</v>
      </c>
      <c r="J2" s="1">
        <v>12001</v>
      </c>
    </row>
    <row r="3" spans="1:10" x14ac:dyDescent="0.2">
      <c r="A3" s="1">
        <v>1</v>
      </c>
      <c r="B3" s="1" t="s">
        <v>471</v>
      </c>
      <c r="C3" s="1" t="s">
        <v>473</v>
      </c>
      <c r="D3" s="1">
        <v>12003</v>
      </c>
      <c r="E3" s="1">
        <v>10454</v>
      </c>
      <c r="F3" s="1">
        <v>51966</v>
      </c>
      <c r="G3" s="1">
        <v>0</v>
      </c>
      <c r="H3" s="1">
        <v>-41512</v>
      </c>
      <c r="I3" s="1">
        <v>-0.66504325500000006</v>
      </c>
      <c r="J3" s="1">
        <v>12003</v>
      </c>
    </row>
    <row r="4" spans="1:10" x14ac:dyDescent="0.2">
      <c r="A4" s="1">
        <v>2</v>
      </c>
      <c r="B4" s="1" t="s">
        <v>471</v>
      </c>
      <c r="C4" s="1" t="s">
        <v>176</v>
      </c>
      <c r="D4" s="1">
        <v>12005</v>
      </c>
      <c r="E4" s="1">
        <v>93300</v>
      </c>
      <c r="F4" s="1">
        <v>334280</v>
      </c>
      <c r="G4" s="1">
        <v>0</v>
      </c>
      <c r="H4" s="1">
        <v>-240980</v>
      </c>
      <c r="I4" s="1">
        <v>-0.56359043900000005</v>
      </c>
      <c r="J4" s="1">
        <v>12005</v>
      </c>
    </row>
    <row r="5" spans="1:10" x14ac:dyDescent="0.2">
      <c r="A5" s="1">
        <v>3</v>
      </c>
      <c r="B5" s="1" t="s">
        <v>471</v>
      </c>
      <c r="C5" s="1" t="s">
        <v>385</v>
      </c>
      <c r="D5" s="1">
        <v>12007</v>
      </c>
      <c r="E5" s="1">
        <v>15545</v>
      </c>
      <c r="F5" s="1">
        <v>46463</v>
      </c>
      <c r="G5" s="1">
        <v>0</v>
      </c>
      <c r="H5" s="1">
        <v>-30918</v>
      </c>
      <c r="I5" s="1">
        <v>-0.49861308199999999</v>
      </c>
      <c r="J5" s="1">
        <v>12007</v>
      </c>
    </row>
    <row r="6" spans="1:10" x14ac:dyDescent="0.2">
      <c r="A6" s="1">
        <v>4</v>
      </c>
      <c r="B6" s="1" t="s">
        <v>471</v>
      </c>
      <c r="C6" s="1" t="s">
        <v>474</v>
      </c>
      <c r="D6" s="1">
        <v>12009</v>
      </c>
      <c r="E6" s="1">
        <v>717812</v>
      </c>
      <c r="F6" s="1">
        <v>1048129</v>
      </c>
      <c r="G6" s="1">
        <v>0</v>
      </c>
      <c r="H6" s="1">
        <v>-330317</v>
      </c>
      <c r="I6" s="1">
        <v>-0.187048718</v>
      </c>
      <c r="J6" s="1">
        <v>12009</v>
      </c>
    </row>
    <row r="7" spans="1:10" x14ac:dyDescent="0.2">
      <c r="A7" s="1">
        <v>5</v>
      </c>
      <c r="B7" s="1" t="s">
        <v>471</v>
      </c>
      <c r="C7" s="1" t="s">
        <v>475</v>
      </c>
      <c r="D7" s="1">
        <v>12011</v>
      </c>
      <c r="E7" s="1">
        <v>2556519</v>
      </c>
      <c r="F7" s="1">
        <v>1120462</v>
      </c>
      <c r="G7" s="1">
        <v>0</v>
      </c>
      <c r="H7" s="1">
        <v>1436057</v>
      </c>
      <c r="I7" s="1">
        <v>0.39055328299999997</v>
      </c>
      <c r="J7" s="1">
        <v>12011</v>
      </c>
    </row>
    <row r="8" spans="1:10" x14ac:dyDescent="0.2">
      <c r="A8" s="1">
        <v>6</v>
      </c>
      <c r="B8" s="1" t="s">
        <v>471</v>
      </c>
      <c r="C8" s="1" t="s">
        <v>86</v>
      </c>
      <c r="D8" s="1">
        <v>12013</v>
      </c>
      <c r="E8" s="1">
        <v>4673</v>
      </c>
      <c r="F8" s="1">
        <v>18110</v>
      </c>
      <c r="G8" s="1">
        <v>0</v>
      </c>
      <c r="H8" s="1">
        <v>-13437</v>
      </c>
      <c r="I8" s="1">
        <v>-0.58978185500000002</v>
      </c>
      <c r="J8" s="1">
        <v>12013</v>
      </c>
    </row>
    <row r="9" spans="1:10" x14ac:dyDescent="0.2">
      <c r="A9" s="1">
        <v>7</v>
      </c>
      <c r="B9" s="1" t="s">
        <v>471</v>
      </c>
      <c r="C9" s="1" t="s">
        <v>476</v>
      </c>
      <c r="D9" s="1">
        <v>12015</v>
      </c>
      <c r="E9" s="1">
        <v>188791</v>
      </c>
      <c r="F9" s="1">
        <v>321678</v>
      </c>
      <c r="G9" s="1">
        <v>0</v>
      </c>
      <c r="H9" s="1">
        <v>-132887</v>
      </c>
      <c r="I9" s="1">
        <v>-0.26032335000000001</v>
      </c>
      <c r="J9" s="1">
        <v>12015</v>
      </c>
    </row>
    <row r="10" spans="1:10" x14ac:dyDescent="0.2">
      <c r="A10" s="1">
        <v>8</v>
      </c>
      <c r="B10" s="1" t="s">
        <v>471</v>
      </c>
      <c r="C10" s="1" t="s">
        <v>477</v>
      </c>
      <c r="D10" s="1">
        <v>12017</v>
      </c>
      <c r="E10" s="1">
        <v>148454</v>
      </c>
      <c r="F10" s="1">
        <v>338518</v>
      </c>
      <c r="G10" s="1">
        <v>0</v>
      </c>
      <c r="H10" s="1">
        <v>-190064</v>
      </c>
      <c r="I10" s="1">
        <v>-0.39029759400000003</v>
      </c>
      <c r="J10" s="1">
        <v>12017</v>
      </c>
    </row>
    <row r="11" spans="1:10" x14ac:dyDescent="0.2">
      <c r="A11" s="1">
        <v>9</v>
      </c>
      <c r="B11" s="1" t="s">
        <v>471</v>
      </c>
      <c r="C11" s="1" t="s">
        <v>94</v>
      </c>
      <c r="D11" s="1">
        <v>12019</v>
      </c>
      <c r="E11" s="1">
        <v>136597</v>
      </c>
      <c r="F11" s="1">
        <v>343293</v>
      </c>
      <c r="G11" s="1">
        <v>0</v>
      </c>
      <c r="H11" s="1">
        <v>-206696</v>
      </c>
      <c r="I11" s="1">
        <v>-0.43071537199999999</v>
      </c>
      <c r="J11" s="1">
        <v>12019</v>
      </c>
    </row>
    <row r="12" spans="1:10" x14ac:dyDescent="0.2">
      <c r="A12" s="1">
        <v>10</v>
      </c>
      <c r="B12" s="1" t="s">
        <v>471</v>
      </c>
      <c r="C12" s="1" t="s">
        <v>478</v>
      </c>
      <c r="D12" s="1">
        <v>12021</v>
      </c>
      <c r="E12" s="1">
        <v>368057</v>
      </c>
      <c r="F12" s="1">
        <v>702706</v>
      </c>
      <c r="G12" s="1">
        <v>0</v>
      </c>
      <c r="H12" s="1">
        <v>-334649</v>
      </c>
      <c r="I12" s="1">
        <v>-0.312533212</v>
      </c>
      <c r="J12" s="1">
        <v>12021</v>
      </c>
    </row>
    <row r="13" spans="1:10" x14ac:dyDescent="0.2">
      <c r="A13" s="1">
        <v>11</v>
      </c>
      <c r="B13" s="1" t="s">
        <v>471</v>
      </c>
      <c r="C13" s="1" t="s">
        <v>394</v>
      </c>
      <c r="D13" s="1">
        <v>12023</v>
      </c>
      <c r="E13" s="1">
        <v>41480</v>
      </c>
      <c r="F13" s="1">
        <v>104477</v>
      </c>
      <c r="G13" s="1">
        <v>0</v>
      </c>
      <c r="H13" s="1">
        <v>-62997</v>
      </c>
      <c r="I13" s="1">
        <v>-0.43161342000000003</v>
      </c>
      <c r="J13" s="1">
        <v>12023</v>
      </c>
    </row>
    <row r="14" spans="1:10" x14ac:dyDescent="0.2">
      <c r="A14" s="1">
        <v>12</v>
      </c>
      <c r="B14" s="1" t="s">
        <v>471</v>
      </c>
      <c r="C14" s="1" t="s">
        <v>479</v>
      </c>
      <c r="D14" s="1">
        <v>12027</v>
      </c>
      <c r="E14" s="1">
        <v>18622</v>
      </c>
      <c r="F14" s="1">
        <v>41844</v>
      </c>
      <c r="G14" s="1">
        <v>0</v>
      </c>
      <c r="H14" s="1">
        <v>-23222</v>
      </c>
      <c r="I14" s="1">
        <v>-0.38405054100000002</v>
      </c>
      <c r="J14" s="1">
        <v>12027</v>
      </c>
    </row>
    <row r="15" spans="1:10" x14ac:dyDescent="0.2">
      <c r="A15" s="1">
        <v>13</v>
      </c>
      <c r="B15" s="1" t="s">
        <v>471</v>
      </c>
      <c r="C15" s="1" t="s">
        <v>480</v>
      </c>
      <c r="D15" s="1">
        <v>12029</v>
      </c>
      <c r="E15" s="1">
        <v>6256</v>
      </c>
      <c r="F15" s="1">
        <v>28034</v>
      </c>
      <c r="G15" s="1">
        <v>0</v>
      </c>
      <c r="H15" s="1">
        <v>-21778</v>
      </c>
      <c r="I15" s="1">
        <v>-0.63511227800000003</v>
      </c>
      <c r="J15" s="1">
        <v>12029</v>
      </c>
    </row>
    <row r="16" spans="1:10" x14ac:dyDescent="0.2">
      <c r="A16" s="1">
        <v>14</v>
      </c>
      <c r="B16" s="1" t="s">
        <v>471</v>
      </c>
      <c r="C16" s="1" t="s">
        <v>481</v>
      </c>
      <c r="D16" s="1">
        <v>12031</v>
      </c>
      <c r="E16" s="1">
        <v>1108592</v>
      </c>
      <c r="F16" s="1">
        <v>1195414</v>
      </c>
      <c r="G16" s="1">
        <v>0</v>
      </c>
      <c r="H16" s="1">
        <v>-86822</v>
      </c>
      <c r="I16" s="1">
        <v>-3.7683062000000003E-2</v>
      </c>
      <c r="J16" s="1">
        <v>12031</v>
      </c>
    </row>
    <row r="17" spans="1:10" x14ac:dyDescent="0.2">
      <c r="A17" s="1">
        <v>15</v>
      </c>
      <c r="B17" s="1" t="s">
        <v>471</v>
      </c>
      <c r="C17" s="1" t="s">
        <v>482</v>
      </c>
      <c r="D17" s="1">
        <v>12033</v>
      </c>
      <c r="E17" s="1">
        <v>285517</v>
      </c>
      <c r="F17" s="1">
        <v>418182</v>
      </c>
      <c r="G17" s="1">
        <v>0</v>
      </c>
      <c r="H17" s="1">
        <v>-132665</v>
      </c>
      <c r="I17" s="1">
        <v>-0.188525208</v>
      </c>
      <c r="J17" s="1">
        <v>12033</v>
      </c>
    </row>
    <row r="18" spans="1:10" x14ac:dyDescent="0.2">
      <c r="A18" s="1">
        <v>16</v>
      </c>
      <c r="B18" s="1" t="s">
        <v>471</v>
      </c>
      <c r="C18" s="1" t="s">
        <v>483</v>
      </c>
      <c r="D18" s="1">
        <v>12035</v>
      </c>
      <c r="E18" s="1">
        <v>125170</v>
      </c>
      <c r="F18" s="1">
        <v>186954</v>
      </c>
      <c r="G18" s="1">
        <v>0</v>
      </c>
      <c r="H18" s="1">
        <v>-61784</v>
      </c>
      <c r="I18" s="1">
        <v>-0.19794697</v>
      </c>
      <c r="J18" s="1">
        <v>12035</v>
      </c>
    </row>
    <row r="19" spans="1:10" x14ac:dyDescent="0.2">
      <c r="A19" s="1">
        <v>17</v>
      </c>
      <c r="B19" s="1" t="s">
        <v>471</v>
      </c>
      <c r="C19" s="1" t="s">
        <v>108</v>
      </c>
      <c r="D19" s="1">
        <v>12037</v>
      </c>
      <c r="E19" s="1">
        <v>8973</v>
      </c>
      <c r="F19" s="1">
        <v>17739</v>
      </c>
      <c r="G19" s="1">
        <v>0</v>
      </c>
      <c r="H19" s="1">
        <v>-8766</v>
      </c>
      <c r="I19" s="1">
        <v>-0.32816711599999998</v>
      </c>
      <c r="J19" s="1">
        <v>12037</v>
      </c>
    </row>
    <row r="20" spans="1:10" x14ac:dyDescent="0.2">
      <c r="A20" s="1">
        <v>18</v>
      </c>
      <c r="B20" s="1" t="s">
        <v>471</v>
      </c>
      <c r="C20" s="1" t="s">
        <v>484</v>
      </c>
      <c r="D20" s="1">
        <v>12039</v>
      </c>
      <c r="E20" s="1">
        <v>68530</v>
      </c>
      <c r="F20" s="1">
        <v>30824</v>
      </c>
      <c r="G20" s="1">
        <v>0</v>
      </c>
      <c r="H20" s="1">
        <v>37706</v>
      </c>
      <c r="I20" s="1">
        <v>0.37951164500000001</v>
      </c>
      <c r="J20" s="1">
        <v>12039</v>
      </c>
    </row>
    <row r="21" spans="1:10" ht="15.75" customHeight="1" x14ac:dyDescent="0.2">
      <c r="A21" s="1">
        <v>19</v>
      </c>
      <c r="B21" s="1" t="s">
        <v>471</v>
      </c>
      <c r="C21" s="1" t="s">
        <v>485</v>
      </c>
      <c r="D21" s="1">
        <v>12041</v>
      </c>
      <c r="E21" s="1">
        <v>7933</v>
      </c>
      <c r="F21" s="1">
        <v>35789</v>
      </c>
      <c r="G21" s="1">
        <v>0</v>
      </c>
      <c r="H21" s="1">
        <v>-27856</v>
      </c>
      <c r="I21" s="1">
        <v>-0.63711632600000001</v>
      </c>
      <c r="J21" s="1">
        <v>12041</v>
      </c>
    </row>
    <row r="22" spans="1:10" ht="15.75" customHeight="1" x14ac:dyDescent="0.2">
      <c r="A22" s="1">
        <v>20</v>
      </c>
      <c r="B22" s="1" t="s">
        <v>471</v>
      </c>
      <c r="C22" s="1" t="s">
        <v>486</v>
      </c>
      <c r="D22" s="1">
        <v>12043</v>
      </c>
      <c r="E22" s="1">
        <v>7831</v>
      </c>
      <c r="F22" s="1">
        <v>18518</v>
      </c>
      <c r="G22" s="1">
        <v>0</v>
      </c>
      <c r="H22" s="1">
        <v>-10687</v>
      </c>
      <c r="I22" s="1">
        <v>-0.40559413999999999</v>
      </c>
      <c r="J22" s="1">
        <v>12043</v>
      </c>
    </row>
    <row r="23" spans="1:10" ht="15.75" customHeight="1" x14ac:dyDescent="0.2">
      <c r="A23" s="1">
        <v>21</v>
      </c>
      <c r="B23" s="1" t="s">
        <v>471</v>
      </c>
      <c r="C23" s="1" t="s">
        <v>487</v>
      </c>
      <c r="D23" s="1">
        <v>12045</v>
      </c>
      <c r="E23" s="1">
        <v>7250</v>
      </c>
      <c r="F23" s="1">
        <v>21894</v>
      </c>
      <c r="G23" s="1">
        <v>0</v>
      </c>
      <c r="H23" s="1">
        <v>-14644</v>
      </c>
      <c r="I23" s="1">
        <v>-0.50247049099999996</v>
      </c>
      <c r="J23" s="1">
        <v>12045</v>
      </c>
    </row>
    <row r="24" spans="1:10" ht="15.75" customHeight="1" x14ac:dyDescent="0.2">
      <c r="A24" s="1">
        <v>22</v>
      </c>
      <c r="B24" s="1" t="s">
        <v>471</v>
      </c>
      <c r="C24" s="1" t="s">
        <v>112</v>
      </c>
      <c r="D24" s="1">
        <v>12047</v>
      </c>
      <c r="E24" s="1">
        <v>9684</v>
      </c>
      <c r="F24" s="1">
        <v>17144</v>
      </c>
      <c r="G24" s="1">
        <v>0</v>
      </c>
      <c r="H24" s="1">
        <v>-7460</v>
      </c>
      <c r="I24" s="1">
        <v>-0.27806768999999998</v>
      </c>
      <c r="J24" s="1">
        <v>12047</v>
      </c>
    </row>
    <row r="25" spans="1:10" ht="15.75" customHeight="1" x14ac:dyDescent="0.2">
      <c r="A25" s="1">
        <v>23</v>
      </c>
      <c r="B25" s="1" t="s">
        <v>471</v>
      </c>
      <c r="C25" s="1" t="s">
        <v>488</v>
      </c>
      <c r="D25" s="1">
        <v>12049</v>
      </c>
      <c r="E25" s="1">
        <v>10707</v>
      </c>
      <c r="F25" s="1">
        <v>33052</v>
      </c>
      <c r="G25" s="1">
        <v>0</v>
      </c>
      <c r="H25" s="1">
        <v>-22345</v>
      </c>
      <c r="I25" s="1">
        <v>-0.51063781200000002</v>
      </c>
      <c r="J25" s="1">
        <v>12049</v>
      </c>
    </row>
    <row r="26" spans="1:10" ht="15.75" customHeight="1" x14ac:dyDescent="0.2">
      <c r="A26" s="1">
        <v>24</v>
      </c>
      <c r="B26" s="1" t="s">
        <v>471</v>
      </c>
      <c r="C26" s="1" t="s">
        <v>489</v>
      </c>
      <c r="D26" s="1">
        <v>12051</v>
      </c>
      <c r="E26" s="1">
        <v>24218</v>
      </c>
      <c r="F26" s="1">
        <v>36302</v>
      </c>
      <c r="G26" s="1">
        <v>0</v>
      </c>
      <c r="H26" s="1">
        <v>-12084</v>
      </c>
      <c r="I26" s="1">
        <v>-0.19966953100000001</v>
      </c>
      <c r="J26" s="1">
        <v>12051</v>
      </c>
    </row>
    <row r="27" spans="1:10" ht="15.75" customHeight="1" x14ac:dyDescent="0.2">
      <c r="A27" s="1">
        <v>25</v>
      </c>
      <c r="B27" s="1" t="s">
        <v>471</v>
      </c>
      <c r="C27" s="1" t="s">
        <v>490</v>
      </c>
      <c r="D27" s="1">
        <v>12053</v>
      </c>
      <c r="E27" s="1">
        <v>204732</v>
      </c>
      <c r="F27" s="1">
        <v>350524</v>
      </c>
      <c r="G27" s="1">
        <v>0</v>
      </c>
      <c r="H27" s="1">
        <v>-145792</v>
      </c>
      <c r="I27" s="1">
        <v>-0.26256717600000001</v>
      </c>
      <c r="J27" s="1">
        <v>12053</v>
      </c>
    </row>
    <row r="28" spans="1:10" ht="15.75" customHeight="1" x14ac:dyDescent="0.2">
      <c r="A28" s="1">
        <v>26</v>
      </c>
      <c r="B28" s="1" t="s">
        <v>471</v>
      </c>
      <c r="C28" s="1" t="s">
        <v>491</v>
      </c>
      <c r="D28" s="1">
        <v>12055</v>
      </c>
      <c r="E28" s="1">
        <v>90459</v>
      </c>
      <c r="F28" s="1">
        <v>183783</v>
      </c>
      <c r="G28" s="1">
        <v>0</v>
      </c>
      <c r="H28" s="1">
        <v>-93324</v>
      </c>
      <c r="I28" s="1">
        <v>-0.34029798500000003</v>
      </c>
      <c r="J28" s="1">
        <v>12055</v>
      </c>
    </row>
    <row r="29" spans="1:10" ht="15.75" customHeight="1" x14ac:dyDescent="0.2">
      <c r="A29" s="1">
        <v>27</v>
      </c>
      <c r="B29" s="1" t="s">
        <v>471</v>
      </c>
      <c r="C29" s="1" t="s">
        <v>315</v>
      </c>
      <c r="D29" s="1">
        <v>12057</v>
      </c>
      <c r="E29" s="1">
        <v>1480883</v>
      </c>
      <c r="F29" s="1">
        <v>1350634</v>
      </c>
      <c r="G29" s="1">
        <v>0</v>
      </c>
      <c r="H29" s="1">
        <v>130249</v>
      </c>
      <c r="I29" s="1">
        <v>4.5999723999999999E-2</v>
      </c>
      <c r="J29" s="1">
        <v>12057</v>
      </c>
    </row>
    <row r="30" spans="1:10" ht="15.75" customHeight="1" x14ac:dyDescent="0.2">
      <c r="A30" s="1">
        <v>28</v>
      </c>
      <c r="B30" s="1" t="s">
        <v>471</v>
      </c>
      <c r="C30" s="1" t="s">
        <v>361</v>
      </c>
      <c r="D30" s="1">
        <v>12059</v>
      </c>
      <c r="E30" s="1">
        <v>4520</v>
      </c>
      <c r="F30" s="1">
        <v>35818</v>
      </c>
      <c r="G30" s="1">
        <v>0</v>
      </c>
      <c r="H30" s="1">
        <v>-31298</v>
      </c>
      <c r="I30" s="1">
        <v>-0.77589369799999997</v>
      </c>
      <c r="J30" s="1">
        <v>12059</v>
      </c>
    </row>
    <row r="31" spans="1:10" ht="15.75" customHeight="1" x14ac:dyDescent="0.2">
      <c r="A31" s="1">
        <v>29</v>
      </c>
      <c r="B31" s="1" t="s">
        <v>471</v>
      </c>
      <c r="C31" s="1" t="s">
        <v>492</v>
      </c>
      <c r="D31" s="1">
        <v>12061</v>
      </c>
      <c r="E31" s="1">
        <v>163394</v>
      </c>
      <c r="F31" s="1">
        <v>274880</v>
      </c>
      <c r="G31" s="1">
        <v>0</v>
      </c>
      <c r="H31" s="1">
        <v>-111486</v>
      </c>
      <c r="I31" s="1">
        <v>-0.25437511699999998</v>
      </c>
      <c r="J31" s="1">
        <v>12061</v>
      </c>
    </row>
    <row r="32" spans="1:10" ht="15.75" customHeight="1" x14ac:dyDescent="0.2">
      <c r="A32" s="1">
        <v>30</v>
      </c>
      <c r="B32" s="1" t="s">
        <v>471</v>
      </c>
      <c r="C32" s="1" t="s">
        <v>39</v>
      </c>
      <c r="D32" s="1">
        <v>12063</v>
      </c>
      <c r="E32" s="1">
        <v>29491</v>
      </c>
      <c r="F32" s="1">
        <v>65440</v>
      </c>
      <c r="G32" s="1">
        <v>0</v>
      </c>
      <c r="H32" s="1">
        <v>-35949</v>
      </c>
      <c r="I32" s="1">
        <v>-0.37868557200000003</v>
      </c>
      <c r="J32" s="1">
        <v>12063</v>
      </c>
    </row>
    <row r="33" spans="1:10" ht="15.75" customHeight="1" x14ac:dyDescent="0.2">
      <c r="A33" s="1">
        <v>31</v>
      </c>
      <c r="B33" s="1" t="s">
        <v>471</v>
      </c>
      <c r="C33" s="1" t="s">
        <v>40</v>
      </c>
      <c r="D33" s="1">
        <v>12065</v>
      </c>
      <c r="E33" s="1">
        <v>17117</v>
      </c>
      <c r="F33" s="1">
        <v>19047</v>
      </c>
      <c r="G33" s="1">
        <v>0</v>
      </c>
      <c r="H33" s="1">
        <v>-1930</v>
      </c>
      <c r="I33" s="1">
        <v>-5.3367989999999997E-2</v>
      </c>
      <c r="J33" s="1">
        <v>12065</v>
      </c>
    </row>
    <row r="34" spans="1:10" ht="15.75" customHeight="1" x14ac:dyDescent="0.2">
      <c r="A34" s="1">
        <v>32</v>
      </c>
      <c r="B34" s="1" t="s">
        <v>471</v>
      </c>
      <c r="C34" s="1" t="s">
        <v>443</v>
      </c>
      <c r="D34" s="1">
        <v>12067</v>
      </c>
      <c r="E34" s="1">
        <v>2390</v>
      </c>
      <c r="F34" s="1">
        <v>11541</v>
      </c>
      <c r="G34" s="1">
        <v>0</v>
      </c>
      <c r="H34" s="1">
        <v>-9151</v>
      </c>
      <c r="I34" s="1">
        <v>-0.65688033899999998</v>
      </c>
      <c r="J34" s="1">
        <v>12067</v>
      </c>
    </row>
    <row r="35" spans="1:10" ht="15.75" customHeight="1" x14ac:dyDescent="0.2">
      <c r="A35" s="1">
        <v>33</v>
      </c>
      <c r="B35" s="1" t="s">
        <v>471</v>
      </c>
      <c r="C35" s="1" t="s">
        <v>44</v>
      </c>
      <c r="D35" s="1">
        <v>12069</v>
      </c>
      <c r="E35" s="1">
        <v>414791</v>
      </c>
      <c r="F35" s="1">
        <v>653973</v>
      </c>
      <c r="G35" s="1">
        <v>0</v>
      </c>
      <c r="H35" s="1">
        <v>-239182</v>
      </c>
      <c r="I35" s="1">
        <v>-0.223793092</v>
      </c>
      <c r="J35" s="1">
        <v>12069</v>
      </c>
    </row>
    <row r="36" spans="1:10" ht="15.75" customHeight="1" x14ac:dyDescent="0.2">
      <c r="A36" s="1">
        <v>34</v>
      </c>
      <c r="B36" s="1" t="s">
        <v>471</v>
      </c>
      <c r="C36" s="1" t="s">
        <v>125</v>
      </c>
      <c r="D36" s="1">
        <v>12071</v>
      </c>
      <c r="E36" s="1">
        <v>677244</v>
      </c>
      <c r="F36" s="1">
        <v>1086656</v>
      </c>
      <c r="G36" s="1">
        <v>0</v>
      </c>
      <c r="H36" s="1">
        <v>-409412</v>
      </c>
      <c r="I36" s="1">
        <v>-0.23210612799999999</v>
      </c>
      <c r="J36" s="1">
        <v>12071</v>
      </c>
    </row>
    <row r="37" spans="1:10" ht="15.75" customHeight="1" x14ac:dyDescent="0.2">
      <c r="A37" s="1">
        <v>35</v>
      </c>
      <c r="B37" s="1" t="s">
        <v>471</v>
      </c>
      <c r="C37" s="1" t="s">
        <v>493</v>
      </c>
      <c r="D37" s="1">
        <v>12073</v>
      </c>
      <c r="E37" s="1">
        <v>433290</v>
      </c>
      <c r="F37" s="1">
        <v>254548</v>
      </c>
      <c r="G37" s="1">
        <v>0</v>
      </c>
      <c r="H37" s="1">
        <v>178742</v>
      </c>
      <c r="I37" s="1">
        <v>0.25986060700000002</v>
      </c>
      <c r="J37" s="1">
        <v>12073</v>
      </c>
    </row>
    <row r="38" spans="1:10" ht="15.75" customHeight="1" x14ac:dyDescent="0.2">
      <c r="A38" s="1">
        <v>36</v>
      </c>
      <c r="B38" s="1" t="s">
        <v>471</v>
      </c>
      <c r="C38" s="1" t="s">
        <v>494</v>
      </c>
      <c r="D38" s="1">
        <v>12075</v>
      </c>
      <c r="E38" s="1">
        <v>28520</v>
      </c>
      <c r="F38" s="1">
        <v>72608</v>
      </c>
      <c r="G38" s="1">
        <v>0</v>
      </c>
      <c r="H38" s="1">
        <v>-44088</v>
      </c>
      <c r="I38" s="1">
        <v>-0.43596234499999997</v>
      </c>
      <c r="J38" s="1">
        <v>12075</v>
      </c>
    </row>
    <row r="39" spans="1:10" ht="15.75" customHeight="1" x14ac:dyDescent="0.2">
      <c r="A39" s="1">
        <v>37</v>
      </c>
      <c r="B39" s="1" t="s">
        <v>471</v>
      </c>
      <c r="C39" s="1" t="s">
        <v>495</v>
      </c>
      <c r="D39" s="1">
        <v>12077</v>
      </c>
      <c r="E39" s="1">
        <v>2828</v>
      </c>
      <c r="F39" s="1">
        <v>10341</v>
      </c>
      <c r="G39" s="1">
        <v>0</v>
      </c>
      <c r="H39" s="1">
        <v>-7513</v>
      </c>
      <c r="I39" s="1">
        <v>-0.570506493</v>
      </c>
      <c r="J39" s="1">
        <v>12077</v>
      </c>
    </row>
    <row r="40" spans="1:10" ht="15.75" customHeight="1" x14ac:dyDescent="0.2">
      <c r="A40" s="1">
        <v>38</v>
      </c>
      <c r="B40" s="1" t="s">
        <v>471</v>
      </c>
      <c r="C40" s="1" t="s">
        <v>130</v>
      </c>
      <c r="D40" s="1">
        <v>12079</v>
      </c>
      <c r="E40" s="1">
        <v>16393</v>
      </c>
      <c r="F40" s="1">
        <v>21340</v>
      </c>
      <c r="G40" s="1">
        <v>0</v>
      </c>
      <c r="H40" s="1">
        <v>-4947</v>
      </c>
      <c r="I40" s="1">
        <v>-0.13110539800000001</v>
      </c>
      <c r="J40" s="1">
        <v>12079</v>
      </c>
    </row>
    <row r="41" spans="1:10" ht="15.75" customHeight="1" x14ac:dyDescent="0.2">
      <c r="A41" s="1">
        <v>39</v>
      </c>
      <c r="B41" s="1" t="s">
        <v>471</v>
      </c>
      <c r="C41" s="1" t="s">
        <v>496</v>
      </c>
      <c r="D41" s="1">
        <v>12081</v>
      </c>
      <c r="E41" s="1">
        <v>389496</v>
      </c>
      <c r="F41" s="1">
        <v>564634</v>
      </c>
      <c r="G41" s="1">
        <v>0</v>
      </c>
      <c r="H41" s="1">
        <v>-175138</v>
      </c>
      <c r="I41" s="1">
        <v>-0.183557796</v>
      </c>
      <c r="J41" s="1">
        <v>12081</v>
      </c>
    </row>
    <row r="42" spans="1:10" ht="15.75" customHeight="1" x14ac:dyDescent="0.2">
      <c r="A42" s="1">
        <v>40</v>
      </c>
      <c r="B42" s="1" t="s">
        <v>471</v>
      </c>
      <c r="C42" s="1" t="s">
        <v>132</v>
      </c>
      <c r="D42" s="1">
        <v>12083</v>
      </c>
      <c r="E42" s="1">
        <v>384305</v>
      </c>
      <c r="F42" s="1">
        <v>661066</v>
      </c>
      <c r="G42" s="1">
        <v>0</v>
      </c>
      <c r="H42" s="1">
        <v>-276761</v>
      </c>
      <c r="I42" s="1">
        <v>-0.26474906999999998</v>
      </c>
      <c r="J42" s="1">
        <v>12083</v>
      </c>
    </row>
    <row r="43" spans="1:10" ht="15.75" customHeight="1" x14ac:dyDescent="0.2">
      <c r="A43" s="1">
        <v>41</v>
      </c>
      <c r="B43" s="1" t="s">
        <v>471</v>
      </c>
      <c r="C43" s="1" t="s">
        <v>274</v>
      </c>
      <c r="D43" s="1">
        <v>12085</v>
      </c>
      <c r="E43" s="1">
        <v>197084</v>
      </c>
      <c r="F43" s="1">
        <v>337059</v>
      </c>
      <c r="G43" s="1">
        <v>0</v>
      </c>
      <c r="H43" s="1">
        <v>-139975</v>
      </c>
      <c r="I43" s="1">
        <v>-0.262055292</v>
      </c>
      <c r="J43" s="1">
        <v>12085</v>
      </c>
    </row>
    <row r="44" spans="1:10" ht="15.75" customHeight="1" x14ac:dyDescent="0.2">
      <c r="A44" s="1">
        <v>42</v>
      </c>
      <c r="B44" s="1" t="s">
        <v>471</v>
      </c>
      <c r="C44" s="1" t="s">
        <v>497</v>
      </c>
      <c r="D44" s="1">
        <v>12086</v>
      </c>
      <c r="E44" s="1">
        <v>2625093</v>
      </c>
      <c r="F44" s="1">
        <v>1951325</v>
      </c>
      <c r="G44" s="1">
        <v>0</v>
      </c>
      <c r="H44" s="1">
        <v>673768</v>
      </c>
      <c r="I44" s="1">
        <v>0.14722606199999999</v>
      </c>
      <c r="J44" s="1">
        <v>12086</v>
      </c>
    </row>
    <row r="45" spans="1:10" ht="15.75" customHeight="1" x14ac:dyDescent="0.2">
      <c r="A45" s="1">
        <v>43</v>
      </c>
      <c r="B45" s="1" t="s">
        <v>471</v>
      </c>
      <c r="C45" s="1" t="s">
        <v>136</v>
      </c>
      <c r="D45" s="1">
        <v>12087</v>
      </c>
      <c r="E45" s="1">
        <v>99942</v>
      </c>
      <c r="F45" s="1">
        <v>113227</v>
      </c>
      <c r="G45" s="1">
        <v>0</v>
      </c>
      <c r="H45" s="1">
        <v>-13285</v>
      </c>
      <c r="I45" s="1">
        <v>-6.2321443999999997E-2</v>
      </c>
      <c r="J45" s="1">
        <v>12087</v>
      </c>
    </row>
    <row r="46" spans="1:10" ht="15.75" customHeight="1" x14ac:dyDescent="0.2">
      <c r="A46" s="1">
        <v>44</v>
      </c>
      <c r="B46" s="1" t="s">
        <v>471</v>
      </c>
      <c r="C46" s="1" t="s">
        <v>498</v>
      </c>
      <c r="D46" s="1">
        <v>12089</v>
      </c>
      <c r="E46" s="1">
        <v>74534</v>
      </c>
      <c r="F46" s="1">
        <v>225229</v>
      </c>
      <c r="G46" s="1">
        <v>0</v>
      </c>
      <c r="H46" s="1">
        <v>-150695</v>
      </c>
      <c r="I46" s="1">
        <v>-0.50271381100000001</v>
      </c>
      <c r="J46" s="1">
        <v>12089</v>
      </c>
    </row>
    <row r="47" spans="1:10" ht="15.75" customHeight="1" x14ac:dyDescent="0.2">
      <c r="A47" s="1">
        <v>45</v>
      </c>
      <c r="B47" s="1" t="s">
        <v>471</v>
      </c>
      <c r="C47" s="1" t="s">
        <v>499</v>
      </c>
      <c r="D47" s="1">
        <v>12091</v>
      </c>
      <c r="E47" s="1">
        <v>149895</v>
      </c>
      <c r="F47" s="1">
        <v>417809</v>
      </c>
      <c r="G47" s="1">
        <v>0</v>
      </c>
      <c r="H47" s="1">
        <v>-267914</v>
      </c>
      <c r="I47" s="1">
        <v>-0.47192550999999999</v>
      </c>
      <c r="J47" s="1">
        <v>12091</v>
      </c>
    </row>
    <row r="48" spans="1:10" ht="15.75" customHeight="1" x14ac:dyDescent="0.2">
      <c r="A48" s="1">
        <v>46</v>
      </c>
      <c r="B48" s="1" t="s">
        <v>471</v>
      </c>
      <c r="C48" s="1" t="s">
        <v>500</v>
      </c>
      <c r="D48" s="1">
        <v>12093</v>
      </c>
      <c r="E48" s="1">
        <v>23195</v>
      </c>
      <c r="F48" s="1">
        <v>54067</v>
      </c>
      <c r="G48" s="1">
        <v>0</v>
      </c>
      <c r="H48" s="1">
        <v>-30872</v>
      </c>
      <c r="I48" s="1">
        <v>-0.39957546999999999</v>
      </c>
      <c r="J48" s="1">
        <v>12093</v>
      </c>
    </row>
    <row r="49" spans="1:10" ht="15.75" customHeight="1" x14ac:dyDescent="0.2">
      <c r="A49" s="1">
        <v>47</v>
      </c>
      <c r="B49" s="1" t="s">
        <v>471</v>
      </c>
      <c r="C49" s="1" t="s">
        <v>501</v>
      </c>
      <c r="D49" s="1">
        <v>12095</v>
      </c>
      <c r="E49" s="1">
        <v>1482049</v>
      </c>
      <c r="F49" s="1">
        <v>954809</v>
      </c>
      <c r="G49" s="1">
        <v>0</v>
      </c>
      <c r="H49" s="1">
        <v>527240</v>
      </c>
      <c r="I49" s="1">
        <v>0.216360576</v>
      </c>
      <c r="J49" s="1">
        <v>12095</v>
      </c>
    </row>
    <row r="50" spans="1:10" ht="15.75" customHeight="1" x14ac:dyDescent="0.2">
      <c r="A50" s="1">
        <v>48</v>
      </c>
      <c r="B50" s="1" t="s">
        <v>471</v>
      </c>
      <c r="C50" s="1" t="s">
        <v>140</v>
      </c>
      <c r="D50" s="1">
        <v>12097</v>
      </c>
      <c r="E50" s="1">
        <v>366576</v>
      </c>
      <c r="F50" s="1">
        <v>257696</v>
      </c>
      <c r="G50" s="1">
        <v>0</v>
      </c>
      <c r="H50" s="1">
        <v>108880</v>
      </c>
      <c r="I50" s="1">
        <v>0.17441115400000001</v>
      </c>
      <c r="J50" s="1">
        <v>12097</v>
      </c>
    </row>
    <row r="51" spans="1:10" ht="15.75" customHeight="1" x14ac:dyDescent="0.2">
      <c r="A51" s="1">
        <v>49</v>
      </c>
      <c r="B51" s="1" t="s">
        <v>471</v>
      </c>
      <c r="C51" s="1" t="s">
        <v>502</v>
      </c>
      <c r="D51" s="1">
        <v>12099</v>
      </c>
      <c r="E51" s="1">
        <v>1793603</v>
      </c>
      <c r="F51" s="1">
        <v>1213743</v>
      </c>
      <c r="G51" s="1">
        <v>0</v>
      </c>
      <c r="H51" s="1">
        <v>579860</v>
      </c>
      <c r="I51" s="1">
        <v>0.19281452800000001</v>
      </c>
      <c r="J51" s="1">
        <v>12099</v>
      </c>
    </row>
    <row r="52" spans="1:10" ht="15.75" customHeight="1" x14ac:dyDescent="0.2">
      <c r="A52" s="1">
        <v>50</v>
      </c>
      <c r="B52" s="1" t="s">
        <v>471</v>
      </c>
      <c r="C52" s="1" t="s">
        <v>503</v>
      </c>
      <c r="D52" s="1">
        <v>12101</v>
      </c>
      <c r="E52" s="1">
        <v>558597</v>
      </c>
      <c r="F52" s="1">
        <v>868724</v>
      </c>
      <c r="G52" s="1">
        <v>0</v>
      </c>
      <c r="H52" s="1">
        <v>-310127</v>
      </c>
      <c r="I52" s="1">
        <v>-0.21727908400000001</v>
      </c>
      <c r="J52" s="1">
        <v>12101</v>
      </c>
    </row>
    <row r="53" spans="1:10" ht="15.75" customHeight="1" x14ac:dyDescent="0.2">
      <c r="A53" s="1">
        <v>51</v>
      </c>
      <c r="B53" s="1" t="s">
        <v>471</v>
      </c>
      <c r="C53" s="1" t="s">
        <v>504</v>
      </c>
      <c r="D53" s="1">
        <v>12103</v>
      </c>
      <c r="E53" s="1">
        <v>1408447</v>
      </c>
      <c r="F53" s="1">
        <v>1431098</v>
      </c>
      <c r="G53" s="1">
        <v>0</v>
      </c>
      <c r="H53" s="1">
        <v>-22651</v>
      </c>
      <c r="I53" s="1">
        <v>-7.9769820000000005E-3</v>
      </c>
      <c r="J53" s="1">
        <v>12103</v>
      </c>
    </row>
    <row r="54" spans="1:10" ht="15.75" customHeight="1" x14ac:dyDescent="0.2">
      <c r="A54" s="1">
        <v>52</v>
      </c>
      <c r="B54" s="1" t="s">
        <v>471</v>
      </c>
      <c r="C54" s="1" t="s">
        <v>145</v>
      </c>
      <c r="D54" s="1">
        <v>12105</v>
      </c>
      <c r="E54" s="1">
        <v>674807</v>
      </c>
      <c r="F54" s="1">
        <v>934755</v>
      </c>
      <c r="G54" s="1">
        <v>0</v>
      </c>
      <c r="H54" s="1">
        <v>-259948</v>
      </c>
      <c r="I54" s="1">
        <v>-0.161502322</v>
      </c>
      <c r="J54" s="1">
        <v>12105</v>
      </c>
    </row>
    <row r="55" spans="1:10" ht="15.75" customHeight="1" x14ac:dyDescent="0.2">
      <c r="A55" s="1">
        <v>53</v>
      </c>
      <c r="B55" s="1" t="s">
        <v>471</v>
      </c>
      <c r="C55" s="1" t="s">
        <v>327</v>
      </c>
      <c r="D55" s="1">
        <v>12107</v>
      </c>
      <c r="E55" s="1">
        <v>60735</v>
      </c>
      <c r="F55" s="1">
        <v>133350</v>
      </c>
      <c r="G55" s="1">
        <v>0</v>
      </c>
      <c r="H55" s="1">
        <v>-72615</v>
      </c>
      <c r="I55" s="1">
        <v>-0.37414019599999998</v>
      </c>
      <c r="J55" s="1">
        <v>12107</v>
      </c>
    </row>
    <row r="56" spans="1:10" ht="15.75" customHeight="1" x14ac:dyDescent="0.2">
      <c r="A56" s="1">
        <v>54</v>
      </c>
      <c r="B56" s="1" t="s">
        <v>471</v>
      </c>
      <c r="C56" s="1" t="s">
        <v>505</v>
      </c>
      <c r="D56" s="1">
        <v>12113</v>
      </c>
      <c r="E56" s="1">
        <v>90667</v>
      </c>
      <c r="F56" s="1">
        <v>332961</v>
      </c>
      <c r="G56" s="1">
        <v>0</v>
      </c>
      <c r="H56" s="1">
        <v>-242294</v>
      </c>
      <c r="I56" s="1">
        <v>-0.57194991799999995</v>
      </c>
      <c r="J56" s="1">
        <v>12113</v>
      </c>
    </row>
    <row r="57" spans="1:10" ht="15.75" customHeight="1" x14ac:dyDescent="0.2">
      <c r="A57" s="1">
        <v>55</v>
      </c>
      <c r="B57" s="1" t="s">
        <v>471</v>
      </c>
      <c r="C57" s="1" t="s">
        <v>506</v>
      </c>
      <c r="D57" s="1">
        <v>12115</v>
      </c>
      <c r="E57" s="1">
        <v>648783</v>
      </c>
      <c r="F57" s="1">
        <v>796371</v>
      </c>
      <c r="G57" s="1">
        <v>0</v>
      </c>
      <c r="H57" s="1">
        <v>-147588</v>
      </c>
      <c r="I57" s="1">
        <v>-0.10212614</v>
      </c>
      <c r="J57" s="1">
        <v>12115</v>
      </c>
    </row>
    <row r="58" spans="1:10" ht="15.75" customHeight="1" x14ac:dyDescent="0.2">
      <c r="A58" s="1">
        <v>56</v>
      </c>
      <c r="B58" s="1" t="s">
        <v>471</v>
      </c>
      <c r="C58" s="1" t="s">
        <v>507</v>
      </c>
      <c r="D58" s="1">
        <v>12117</v>
      </c>
      <c r="E58" s="1">
        <v>587726</v>
      </c>
      <c r="F58" s="1">
        <v>584891</v>
      </c>
      <c r="G58" s="1">
        <v>0</v>
      </c>
      <c r="H58" s="1">
        <v>2835</v>
      </c>
      <c r="I58" s="1">
        <v>2.4176689999999999E-3</v>
      </c>
      <c r="J58" s="1">
        <v>12117</v>
      </c>
    </row>
    <row r="59" spans="1:10" ht="15.75" customHeight="1" x14ac:dyDescent="0.2">
      <c r="A59" s="1">
        <v>57</v>
      </c>
      <c r="B59" s="1" t="s">
        <v>471</v>
      </c>
      <c r="C59" s="1" t="s">
        <v>508</v>
      </c>
      <c r="D59" s="1">
        <v>12109</v>
      </c>
      <c r="E59" s="1">
        <v>223088</v>
      </c>
      <c r="F59" s="1">
        <v>513165</v>
      </c>
      <c r="G59" s="1">
        <v>0</v>
      </c>
      <c r="H59" s="1">
        <v>-290077</v>
      </c>
      <c r="I59" s="1">
        <v>-0.39399092400000002</v>
      </c>
      <c r="J59" s="1">
        <v>12109</v>
      </c>
    </row>
    <row r="60" spans="1:10" ht="15.75" customHeight="1" x14ac:dyDescent="0.2">
      <c r="A60" s="1">
        <v>58</v>
      </c>
      <c r="B60" s="1" t="s">
        <v>471</v>
      </c>
      <c r="C60" s="1" t="s">
        <v>509</v>
      </c>
      <c r="D60" s="1">
        <v>12111</v>
      </c>
      <c r="E60" s="1">
        <v>434877</v>
      </c>
      <c r="F60" s="1">
        <v>420117</v>
      </c>
      <c r="G60" s="1">
        <v>0</v>
      </c>
      <c r="H60" s="1">
        <v>14760</v>
      </c>
      <c r="I60" s="1">
        <v>1.7263278999999999E-2</v>
      </c>
      <c r="J60" s="1">
        <v>12111</v>
      </c>
    </row>
    <row r="61" spans="1:10" ht="15.75" customHeight="1" x14ac:dyDescent="0.2">
      <c r="A61" s="1">
        <v>59</v>
      </c>
      <c r="B61" s="1" t="s">
        <v>471</v>
      </c>
      <c r="C61" s="1" t="s">
        <v>510</v>
      </c>
      <c r="D61" s="1">
        <v>12119</v>
      </c>
      <c r="E61" s="1">
        <v>150269</v>
      </c>
      <c r="F61" s="1">
        <v>363917</v>
      </c>
      <c r="G61" s="1">
        <v>0</v>
      </c>
      <c r="H61" s="1">
        <v>-213648</v>
      </c>
      <c r="I61" s="1">
        <v>-0.41550722899999998</v>
      </c>
      <c r="J61" s="1">
        <v>12119</v>
      </c>
    </row>
    <row r="62" spans="1:10" ht="15.75" customHeight="1" x14ac:dyDescent="0.2">
      <c r="A62" s="1">
        <v>60</v>
      </c>
      <c r="B62" s="1" t="s">
        <v>471</v>
      </c>
      <c r="C62" s="1" t="s">
        <v>511</v>
      </c>
      <c r="D62" s="1">
        <v>12121</v>
      </c>
      <c r="E62" s="1">
        <v>21027</v>
      </c>
      <c r="F62" s="1">
        <v>72904</v>
      </c>
      <c r="G62" s="1">
        <v>0</v>
      </c>
      <c r="H62" s="1">
        <v>-51877</v>
      </c>
      <c r="I62" s="1">
        <v>-0.55228838199999997</v>
      </c>
      <c r="J62" s="1">
        <v>12121</v>
      </c>
    </row>
    <row r="63" spans="1:10" ht="15.75" customHeight="1" x14ac:dyDescent="0.2">
      <c r="A63" s="1">
        <v>61</v>
      </c>
      <c r="B63" s="1" t="s">
        <v>471</v>
      </c>
      <c r="C63" s="1" t="s">
        <v>155</v>
      </c>
      <c r="D63" s="1">
        <v>12123</v>
      </c>
      <c r="E63" s="1">
        <v>9989</v>
      </c>
      <c r="F63" s="1">
        <v>29200</v>
      </c>
      <c r="G63" s="1">
        <v>0</v>
      </c>
      <c r="H63" s="1">
        <v>-19211</v>
      </c>
      <c r="I63" s="1">
        <v>-0.49021409100000002</v>
      </c>
      <c r="J63" s="1">
        <v>12123</v>
      </c>
    </row>
    <row r="64" spans="1:10" ht="15.75" customHeight="1" x14ac:dyDescent="0.2">
      <c r="A64" s="1">
        <v>62</v>
      </c>
      <c r="B64" s="1" t="s">
        <v>471</v>
      </c>
      <c r="C64" s="1" t="s">
        <v>156</v>
      </c>
      <c r="D64" s="1">
        <v>12125</v>
      </c>
      <c r="E64" s="1">
        <v>5863</v>
      </c>
      <c r="F64" s="1">
        <v>23033</v>
      </c>
      <c r="G64" s="1">
        <v>0</v>
      </c>
      <c r="H64" s="1">
        <v>-17170</v>
      </c>
      <c r="I64" s="1">
        <v>-0.59419988899999998</v>
      </c>
      <c r="J64" s="1">
        <v>12125</v>
      </c>
    </row>
    <row r="65" spans="1:10" ht="15.75" customHeight="1" x14ac:dyDescent="0.2">
      <c r="A65" s="1">
        <v>63</v>
      </c>
      <c r="B65" s="1" t="s">
        <v>471</v>
      </c>
      <c r="C65" s="1" t="s">
        <v>512</v>
      </c>
      <c r="D65" s="1">
        <v>12127</v>
      </c>
      <c r="E65" s="1">
        <v>647414</v>
      </c>
      <c r="F65" s="1">
        <v>820051</v>
      </c>
      <c r="G65" s="1">
        <v>0</v>
      </c>
      <c r="H65" s="1">
        <v>-172637</v>
      </c>
      <c r="I65" s="1">
        <v>-0.11764301000000001</v>
      </c>
      <c r="J65" s="1">
        <v>12127</v>
      </c>
    </row>
    <row r="66" spans="1:10" ht="15.75" customHeight="1" x14ac:dyDescent="0.2">
      <c r="A66" s="1">
        <v>64</v>
      </c>
      <c r="B66" s="1" t="s">
        <v>471</v>
      </c>
      <c r="C66" s="1" t="s">
        <v>513</v>
      </c>
      <c r="D66" s="1">
        <v>12129</v>
      </c>
      <c r="E66" s="1">
        <v>21778</v>
      </c>
      <c r="F66" s="1">
        <v>48364</v>
      </c>
      <c r="G66" s="1">
        <v>0</v>
      </c>
      <c r="H66" s="1">
        <v>-26586</v>
      </c>
      <c r="I66" s="1">
        <v>-0.37903110800000001</v>
      </c>
      <c r="J66" s="1">
        <v>12129</v>
      </c>
    </row>
    <row r="67" spans="1:10" ht="15.75" customHeight="1" x14ac:dyDescent="0.2">
      <c r="A67" s="1">
        <v>65</v>
      </c>
      <c r="B67" s="1" t="s">
        <v>471</v>
      </c>
      <c r="C67" s="1" t="s">
        <v>514</v>
      </c>
      <c r="D67" s="1">
        <v>12131</v>
      </c>
      <c r="E67" s="1">
        <v>41399</v>
      </c>
      <c r="F67" s="1">
        <v>138749</v>
      </c>
      <c r="G67" s="1">
        <v>0</v>
      </c>
      <c r="H67" s="1">
        <v>-97350</v>
      </c>
      <c r="I67" s="1">
        <v>-0.54038901299999997</v>
      </c>
      <c r="J67" s="1">
        <v>12131</v>
      </c>
    </row>
    <row r="68" spans="1:10" ht="15.75" customHeight="1" x14ac:dyDescent="0.2">
      <c r="A68" s="1">
        <v>66</v>
      </c>
      <c r="B68" s="1" t="s">
        <v>471</v>
      </c>
      <c r="C68" s="1" t="s">
        <v>71</v>
      </c>
      <c r="D68" s="1">
        <v>12133</v>
      </c>
      <c r="E68" s="1">
        <v>10848</v>
      </c>
      <c r="F68" s="1">
        <v>42985</v>
      </c>
      <c r="G68" s="1">
        <v>0</v>
      </c>
      <c r="H68" s="1">
        <v>-32137</v>
      </c>
      <c r="I68" s="1">
        <v>-0.59697583300000001</v>
      </c>
      <c r="J68" s="1">
        <v>12133</v>
      </c>
    </row>
    <row r="69" spans="1:10" ht="15.75" customHeight="1" x14ac:dyDescent="0.15"/>
    <row r="70" spans="1:10" ht="15.75" customHeight="1" x14ac:dyDescent="0.15"/>
    <row r="71" spans="1:10" ht="15.75" customHeight="1" x14ac:dyDescent="0.15"/>
    <row r="72" spans="1:10" ht="15.75" customHeight="1" x14ac:dyDescent="0.15"/>
    <row r="73" spans="1:10" ht="15.75" customHeight="1" x14ac:dyDescent="0.15"/>
    <row r="74" spans="1:10" ht="15.75" customHeight="1" x14ac:dyDescent="0.15"/>
    <row r="75" spans="1:10" ht="15.75" customHeight="1" x14ac:dyDescent="0.15"/>
    <row r="76" spans="1:10" ht="15.75" customHeight="1" x14ac:dyDescent="0.15"/>
    <row r="77" spans="1:10" ht="15.75" customHeight="1" x14ac:dyDescent="0.15"/>
    <row r="78" spans="1:10" ht="15.75" customHeight="1" x14ac:dyDescent="0.15"/>
    <row r="79" spans="1:10" ht="15.75" customHeight="1" x14ac:dyDescent="0.15"/>
    <row r="80" spans="1:1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515</v>
      </c>
      <c r="C2" s="1" t="s">
        <v>516</v>
      </c>
      <c r="D2" s="1">
        <v>37013</v>
      </c>
      <c r="E2" s="1">
        <v>14885</v>
      </c>
      <c r="F2" s="1">
        <v>36853</v>
      </c>
      <c r="G2" s="1">
        <v>0</v>
      </c>
      <c r="H2" s="1">
        <v>-21968</v>
      </c>
      <c r="I2" s="1">
        <v>-0.42460087400000002</v>
      </c>
      <c r="J2" s="1">
        <v>37013</v>
      </c>
    </row>
    <row r="3" spans="1:10" x14ac:dyDescent="0.2">
      <c r="A3" s="1">
        <v>1</v>
      </c>
      <c r="B3" s="1" t="s">
        <v>515</v>
      </c>
      <c r="C3" s="1" t="s">
        <v>517</v>
      </c>
      <c r="D3" s="1">
        <v>37019</v>
      </c>
      <c r="E3" s="1">
        <v>67042</v>
      </c>
      <c r="F3" s="1">
        <v>106338</v>
      </c>
      <c r="G3" s="1">
        <v>0</v>
      </c>
      <c r="H3" s="1">
        <v>-39296</v>
      </c>
      <c r="I3" s="1">
        <v>-0.22664667199999999</v>
      </c>
      <c r="J3" s="1">
        <v>37019</v>
      </c>
    </row>
    <row r="4" spans="1:10" x14ac:dyDescent="0.2">
      <c r="A4" s="1">
        <v>2</v>
      </c>
      <c r="B4" s="1" t="s">
        <v>515</v>
      </c>
      <c r="C4" s="1" t="s">
        <v>518</v>
      </c>
      <c r="D4" s="1">
        <v>37021</v>
      </c>
      <c r="E4" s="1">
        <v>224235</v>
      </c>
      <c r="F4" s="1">
        <v>128196</v>
      </c>
      <c r="G4" s="1">
        <v>0</v>
      </c>
      <c r="H4" s="1">
        <v>96039</v>
      </c>
      <c r="I4" s="1">
        <v>0.27250440500000001</v>
      </c>
      <c r="J4" s="1">
        <v>37021</v>
      </c>
    </row>
    <row r="5" spans="1:10" x14ac:dyDescent="0.2">
      <c r="A5" s="1">
        <v>3</v>
      </c>
      <c r="B5" s="1" t="s">
        <v>515</v>
      </c>
      <c r="C5" s="1" t="s">
        <v>519</v>
      </c>
      <c r="D5" s="1">
        <v>37023</v>
      </c>
      <c r="E5" s="1">
        <v>28467</v>
      </c>
      <c r="F5" s="1">
        <v>55737</v>
      </c>
      <c r="G5" s="1">
        <v>0</v>
      </c>
      <c r="H5" s="1">
        <v>-27270</v>
      </c>
      <c r="I5" s="1">
        <v>-0.32385634899999999</v>
      </c>
      <c r="J5" s="1">
        <v>37023</v>
      </c>
    </row>
    <row r="6" spans="1:10" x14ac:dyDescent="0.2">
      <c r="A6" s="1">
        <v>4</v>
      </c>
      <c r="B6" s="1" t="s">
        <v>515</v>
      </c>
      <c r="C6" s="1" t="s">
        <v>520</v>
      </c>
      <c r="D6" s="1">
        <v>37037</v>
      </c>
      <c r="E6" s="1">
        <v>61752</v>
      </c>
      <c r="F6" s="1">
        <v>45862</v>
      </c>
      <c r="G6" s="1">
        <v>0</v>
      </c>
      <c r="H6" s="1">
        <v>15890</v>
      </c>
      <c r="I6" s="1">
        <v>0.14765736800000001</v>
      </c>
      <c r="J6" s="1">
        <v>37037</v>
      </c>
    </row>
    <row r="7" spans="1:10" x14ac:dyDescent="0.2">
      <c r="A7" s="1">
        <v>5</v>
      </c>
      <c r="B7" s="1" t="s">
        <v>515</v>
      </c>
      <c r="C7" s="1" t="s">
        <v>521</v>
      </c>
      <c r="D7" s="1">
        <v>37001</v>
      </c>
      <c r="E7" s="1">
        <v>76340</v>
      </c>
      <c r="F7" s="1">
        <v>92632</v>
      </c>
      <c r="G7" s="1">
        <v>0</v>
      </c>
      <c r="H7" s="1">
        <v>-16292</v>
      </c>
      <c r="I7" s="1">
        <v>-9.6418342000000004E-2</v>
      </c>
      <c r="J7" s="1">
        <v>37001</v>
      </c>
    </row>
    <row r="8" spans="1:10" x14ac:dyDescent="0.2">
      <c r="A8" s="1">
        <v>6</v>
      </c>
      <c r="B8" s="1" t="s">
        <v>515</v>
      </c>
      <c r="C8" s="1" t="s">
        <v>522</v>
      </c>
      <c r="D8" s="1">
        <v>37031</v>
      </c>
      <c r="E8" s="1">
        <v>8680</v>
      </c>
      <c r="F8" s="1">
        <v>62797</v>
      </c>
      <c r="G8" s="1">
        <v>0</v>
      </c>
      <c r="H8" s="1">
        <v>-54117</v>
      </c>
      <c r="I8" s="1">
        <v>-0.75712466899999997</v>
      </c>
      <c r="J8" s="1">
        <v>37031</v>
      </c>
    </row>
    <row r="9" spans="1:10" x14ac:dyDescent="0.2">
      <c r="A9" s="1">
        <v>7</v>
      </c>
      <c r="B9" s="1" t="s">
        <v>515</v>
      </c>
      <c r="C9" s="1" t="s">
        <v>523</v>
      </c>
      <c r="D9" s="1">
        <v>37011</v>
      </c>
      <c r="E9" s="1">
        <v>4550</v>
      </c>
      <c r="F9" s="1">
        <v>14815</v>
      </c>
      <c r="G9" s="1">
        <v>0</v>
      </c>
      <c r="H9" s="1">
        <v>-10265</v>
      </c>
      <c r="I9" s="1">
        <v>-0.53008004099999995</v>
      </c>
      <c r="J9" s="1">
        <v>37011</v>
      </c>
    </row>
    <row r="10" spans="1:10" x14ac:dyDescent="0.2">
      <c r="A10" s="1">
        <v>8</v>
      </c>
      <c r="B10" s="1" t="s">
        <v>515</v>
      </c>
      <c r="C10" s="1" t="s">
        <v>524</v>
      </c>
      <c r="D10" s="1">
        <v>37025</v>
      </c>
      <c r="E10" s="1">
        <v>98546</v>
      </c>
      <c r="F10" s="1">
        <v>121794</v>
      </c>
      <c r="G10" s="1">
        <v>0</v>
      </c>
      <c r="H10" s="1">
        <v>-23248</v>
      </c>
      <c r="I10" s="1">
        <v>-0.105509667</v>
      </c>
      <c r="J10" s="1">
        <v>37025</v>
      </c>
    </row>
    <row r="11" spans="1:10" x14ac:dyDescent="0.2">
      <c r="A11" s="1">
        <v>9</v>
      </c>
      <c r="B11" s="1" t="s">
        <v>515</v>
      </c>
      <c r="C11" s="1" t="s">
        <v>525</v>
      </c>
      <c r="D11" s="1">
        <v>37009</v>
      </c>
      <c r="E11" s="1">
        <v>11890</v>
      </c>
      <c r="F11" s="1">
        <v>23006</v>
      </c>
      <c r="G11" s="1">
        <v>0</v>
      </c>
      <c r="H11" s="1">
        <v>-11116</v>
      </c>
      <c r="I11" s="1">
        <v>-0.31854653799999999</v>
      </c>
      <c r="J11" s="1">
        <v>37009</v>
      </c>
    </row>
    <row r="12" spans="1:10" x14ac:dyDescent="0.2">
      <c r="A12" s="1">
        <v>10</v>
      </c>
      <c r="B12" s="1" t="s">
        <v>515</v>
      </c>
      <c r="C12" s="1" t="s">
        <v>526</v>
      </c>
      <c r="D12" s="1">
        <v>37017</v>
      </c>
      <c r="E12" s="1">
        <v>17227</v>
      </c>
      <c r="F12" s="1">
        <v>20619</v>
      </c>
      <c r="G12" s="1">
        <v>0</v>
      </c>
      <c r="H12" s="1">
        <v>-3392</v>
      </c>
      <c r="I12" s="1">
        <v>-8.9626381000000005E-2</v>
      </c>
      <c r="J12" s="1">
        <v>37017</v>
      </c>
    </row>
    <row r="13" spans="1:10" x14ac:dyDescent="0.2">
      <c r="A13" s="1">
        <v>11</v>
      </c>
      <c r="B13" s="1" t="s">
        <v>515</v>
      </c>
      <c r="C13" s="1" t="s">
        <v>527</v>
      </c>
      <c r="D13" s="1">
        <v>37029</v>
      </c>
      <c r="E13" s="1">
        <v>2341</v>
      </c>
      <c r="F13" s="1">
        <v>8934</v>
      </c>
      <c r="G13" s="1">
        <v>0</v>
      </c>
      <c r="H13" s="1">
        <v>-6593</v>
      </c>
      <c r="I13" s="1">
        <v>-0.58474501099999998</v>
      </c>
      <c r="J13" s="1">
        <v>37029</v>
      </c>
    </row>
    <row r="14" spans="1:10" x14ac:dyDescent="0.2">
      <c r="A14" s="1">
        <v>12</v>
      </c>
      <c r="B14" s="1" t="s">
        <v>515</v>
      </c>
      <c r="C14" s="1" t="s">
        <v>528</v>
      </c>
      <c r="D14" s="1">
        <v>37035</v>
      </c>
      <c r="E14" s="1">
        <v>53944</v>
      </c>
      <c r="F14" s="1">
        <v>105597</v>
      </c>
      <c r="G14" s="1">
        <v>0</v>
      </c>
      <c r="H14" s="1">
        <v>-51653</v>
      </c>
      <c r="I14" s="1">
        <v>-0.323760037</v>
      </c>
      <c r="J14" s="1">
        <v>37035</v>
      </c>
    </row>
    <row r="15" spans="1:10" x14ac:dyDescent="0.2">
      <c r="A15" s="1">
        <v>13</v>
      </c>
      <c r="B15" s="1" t="s">
        <v>515</v>
      </c>
      <c r="C15" s="1" t="s">
        <v>529</v>
      </c>
      <c r="D15" s="1">
        <v>37007</v>
      </c>
      <c r="E15" s="1">
        <v>13370</v>
      </c>
      <c r="F15" s="1">
        <v>10361</v>
      </c>
      <c r="G15" s="1">
        <v>0</v>
      </c>
      <c r="H15" s="1">
        <v>3009</v>
      </c>
      <c r="I15" s="1">
        <v>0.12679617400000001</v>
      </c>
      <c r="J15" s="1">
        <v>37007</v>
      </c>
    </row>
    <row r="16" spans="1:10" x14ac:dyDescent="0.2">
      <c r="A16" s="1">
        <v>14</v>
      </c>
      <c r="B16" s="1" t="s">
        <v>515</v>
      </c>
      <c r="C16" s="1" t="s">
        <v>530</v>
      </c>
      <c r="D16" s="1">
        <v>37015</v>
      </c>
      <c r="E16" s="1">
        <v>13071</v>
      </c>
      <c r="F16" s="1">
        <v>7514</v>
      </c>
      <c r="G16" s="1">
        <v>0</v>
      </c>
      <c r="H16" s="1">
        <v>5557</v>
      </c>
      <c r="I16" s="1">
        <v>0.26995385</v>
      </c>
      <c r="J16" s="1">
        <v>37015</v>
      </c>
    </row>
    <row r="17" spans="1:10" x14ac:dyDescent="0.2">
      <c r="A17" s="1">
        <v>15</v>
      </c>
      <c r="B17" s="1" t="s">
        <v>515</v>
      </c>
      <c r="C17" s="1" t="s">
        <v>531</v>
      </c>
      <c r="D17" s="1">
        <v>37027</v>
      </c>
      <c r="E17" s="1">
        <v>20961</v>
      </c>
      <c r="F17" s="1">
        <v>57111</v>
      </c>
      <c r="G17" s="1">
        <v>0</v>
      </c>
      <c r="H17" s="1">
        <v>-36150</v>
      </c>
      <c r="I17" s="1">
        <v>-0.46303412199999999</v>
      </c>
      <c r="J17" s="1">
        <v>37027</v>
      </c>
    </row>
    <row r="18" spans="1:10" x14ac:dyDescent="0.2">
      <c r="A18" s="1">
        <v>16</v>
      </c>
      <c r="B18" s="1" t="s">
        <v>515</v>
      </c>
      <c r="C18" s="1" t="s">
        <v>532</v>
      </c>
      <c r="D18" s="1">
        <v>37041</v>
      </c>
      <c r="E18" s="1">
        <v>4752</v>
      </c>
      <c r="F18" s="1">
        <v>10044</v>
      </c>
      <c r="G18" s="1">
        <v>0</v>
      </c>
      <c r="H18" s="1">
        <v>-5292</v>
      </c>
      <c r="I18" s="1">
        <v>-0.35766423400000003</v>
      </c>
      <c r="J18" s="1">
        <v>37041</v>
      </c>
    </row>
    <row r="19" spans="1:10" x14ac:dyDescent="0.2">
      <c r="A19" s="1">
        <v>17</v>
      </c>
      <c r="B19" s="1" t="s">
        <v>515</v>
      </c>
      <c r="C19" s="1" t="s">
        <v>533</v>
      </c>
      <c r="D19" s="1">
        <v>37005</v>
      </c>
      <c r="E19" s="1">
        <v>3730</v>
      </c>
      <c r="F19" s="1">
        <v>9515</v>
      </c>
      <c r="G19" s="1">
        <v>0</v>
      </c>
      <c r="H19" s="1">
        <v>-5785</v>
      </c>
      <c r="I19" s="1">
        <v>-0.43676859200000001</v>
      </c>
      <c r="J19" s="1">
        <v>37005</v>
      </c>
    </row>
    <row r="20" spans="1:10" x14ac:dyDescent="0.2">
      <c r="A20" s="1">
        <v>18</v>
      </c>
      <c r="B20" s="1" t="s">
        <v>515</v>
      </c>
      <c r="C20" s="1" t="s">
        <v>91</v>
      </c>
      <c r="D20" s="1">
        <v>37039</v>
      </c>
      <c r="E20" s="1">
        <v>7881</v>
      </c>
      <c r="F20" s="1">
        <v>24659</v>
      </c>
      <c r="G20" s="1">
        <v>0</v>
      </c>
      <c r="H20" s="1">
        <v>-16778</v>
      </c>
      <c r="I20" s="1">
        <v>-0.515611555</v>
      </c>
      <c r="J20" s="1">
        <v>37039</v>
      </c>
    </row>
    <row r="21" spans="1:10" ht="15.75" customHeight="1" x14ac:dyDescent="0.2">
      <c r="A21" s="1">
        <v>19</v>
      </c>
      <c r="B21" s="1" t="s">
        <v>515</v>
      </c>
      <c r="C21" s="1" t="s">
        <v>534</v>
      </c>
      <c r="D21" s="1">
        <v>37003</v>
      </c>
      <c r="E21" s="1">
        <v>11197</v>
      </c>
      <c r="F21" s="1">
        <v>30152</v>
      </c>
      <c r="G21" s="1">
        <v>0</v>
      </c>
      <c r="H21" s="1">
        <v>-18955</v>
      </c>
      <c r="I21" s="1">
        <v>-0.45841495599999998</v>
      </c>
      <c r="J21" s="1">
        <v>37003</v>
      </c>
    </row>
    <row r="22" spans="1:10" ht="15.75" customHeight="1" x14ac:dyDescent="0.2">
      <c r="A22" s="1">
        <v>20</v>
      </c>
      <c r="B22" s="1" t="s">
        <v>515</v>
      </c>
      <c r="C22" s="1" t="s">
        <v>535</v>
      </c>
      <c r="D22" s="1">
        <v>37033</v>
      </c>
      <c r="E22" s="1">
        <v>11536</v>
      </c>
      <c r="F22" s="1">
        <v>13101</v>
      </c>
      <c r="G22" s="1">
        <v>0</v>
      </c>
      <c r="H22" s="1">
        <v>-1565</v>
      </c>
      <c r="I22" s="1">
        <v>-6.3522343999999994E-2</v>
      </c>
      <c r="J22" s="1">
        <v>37033</v>
      </c>
    </row>
    <row r="23" spans="1:10" ht="15.75" customHeight="1" x14ac:dyDescent="0.2">
      <c r="A23" s="1">
        <v>21</v>
      </c>
      <c r="B23" s="1" t="s">
        <v>515</v>
      </c>
      <c r="C23" s="1" t="s">
        <v>536</v>
      </c>
      <c r="D23" s="1">
        <v>37045</v>
      </c>
      <c r="E23" s="1">
        <v>35194</v>
      </c>
      <c r="F23" s="1">
        <v>64516</v>
      </c>
      <c r="G23" s="1">
        <v>0</v>
      </c>
      <c r="H23" s="1">
        <v>-29322</v>
      </c>
      <c r="I23" s="1">
        <v>-0.29407281099999999</v>
      </c>
      <c r="J23" s="1">
        <v>37045</v>
      </c>
    </row>
    <row r="24" spans="1:10" ht="15.75" customHeight="1" x14ac:dyDescent="0.2">
      <c r="A24" s="1">
        <v>22</v>
      </c>
      <c r="B24" s="1" t="s">
        <v>515</v>
      </c>
      <c r="C24" s="1" t="s">
        <v>537</v>
      </c>
      <c r="D24" s="1">
        <v>37061</v>
      </c>
      <c r="E24" s="1">
        <v>18126</v>
      </c>
      <c r="F24" s="1">
        <v>27455</v>
      </c>
      <c r="G24" s="1">
        <v>0</v>
      </c>
      <c r="H24" s="1">
        <v>-9329</v>
      </c>
      <c r="I24" s="1">
        <v>-0.204668612</v>
      </c>
      <c r="J24" s="1">
        <v>37061</v>
      </c>
    </row>
    <row r="25" spans="1:10" ht="15.75" customHeight="1" x14ac:dyDescent="0.2">
      <c r="A25" s="1">
        <v>23</v>
      </c>
      <c r="B25" s="1" t="s">
        <v>515</v>
      </c>
      <c r="C25" s="1" t="s">
        <v>94</v>
      </c>
      <c r="D25" s="1">
        <v>37043</v>
      </c>
      <c r="E25" s="1">
        <v>4308</v>
      </c>
      <c r="F25" s="1">
        <v>11028</v>
      </c>
      <c r="G25" s="1">
        <v>0</v>
      </c>
      <c r="H25" s="1">
        <v>-6720</v>
      </c>
      <c r="I25" s="1">
        <v>-0.438184664</v>
      </c>
      <c r="J25" s="1">
        <v>37043</v>
      </c>
    </row>
    <row r="26" spans="1:10" ht="15.75" customHeight="1" x14ac:dyDescent="0.2">
      <c r="A26" s="1">
        <v>24</v>
      </c>
      <c r="B26" s="1" t="s">
        <v>515</v>
      </c>
      <c r="C26" s="1" t="s">
        <v>538</v>
      </c>
      <c r="D26" s="1">
        <v>37055</v>
      </c>
      <c r="E26" s="1">
        <v>16511</v>
      </c>
      <c r="F26" s="1">
        <v>27987</v>
      </c>
      <c r="G26" s="1">
        <v>0</v>
      </c>
      <c r="H26" s="1">
        <v>-11476</v>
      </c>
      <c r="I26" s="1">
        <v>-0.25789923100000001</v>
      </c>
      <c r="J26" s="1">
        <v>37055</v>
      </c>
    </row>
    <row r="27" spans="1:10" ht="15.75" customHeight="1" x14ac:dyDescent="0.2">
      <c r="A27" s="1">
        <v>25</v>
      </c>
      <c r="B27" s="1" t="s">
        <v>515</v>
      </c>
      <c r="C27" s="1" t="s">
        <v>539</v>
      </c>
      <c r="D27" s="1">
        <v>37059</v>
      </c>
      <c r="E27" s="1">
        <v>13473</v>
      </c>
      <c r="F27" s="1">
        <v>38099</v>
      </c>
      <c r="G27" s="1">
        <v>0</v>
      </c>
      <c r="H27" s="1">
        <v>-24626</v>
      </c>
      <c r="I27" s="1">
        <v>-0.47750717399999998</v>
      </c>
      <c r="J27" s="1">
        <v>37059</v>
      </c>
    </row>
    <row r="28" spans="1:10" ht="15.75" customHeight="1" x14ac:dyDescent="0.2">
      <c r="A28" s="1">
        <v>26</v>
      </c>
      <c r="B28" s="1" t="s">
        <v>515</v>
      </c>
      <c r="C28" s="1" t="s">
        <v>540</v>
      </c>
      <c r="D28" s="1">
        <v>37049</v>
      </c>
      <c r="E28" s="1">
        <v>28382</v>
      </c>
      <c r="F28" s="1">
        <v>67977</v>
      </c>
      <c r="G28" s="1">
        <v>0</v>
      </c>
      <c r="H28" s="1">
        <v>-39595</v>
      </c>
      <c r="I28" s="1">
        <v>-0.41091127999999999</v>
      </c>
      <c r="J28" s="1">
        <v>37049</v>
      </c>
    </row>
    <row r="29" spans="1:10" ht="15.75" customHeight="1" x14ac:dyDescent="0.2">
      <c r="A29" s="1">
        <v>27</v>
      </c>
      <c r="B29" s="1" t="s">
        <v>515</v>
      </c>
      <c r="C29" s="1" t="s">
        <v>395</v>
      </c>
      <c r="D29" s="1">
        <v>37051</v>
      </c>
      <c r="E29" s="1">
        <v>165064</v>
      </c>
      <c r="F29" s="1">
        <v>112963</v>
      </c>
      <c r="G29" s="1">
        <v>0</v>
      </c>
      <c r="H29" s="1">
        <v>52101</v>
      </c>
      <c r="I29" s="1">
        <v>0.18739546900000001</v>
      </c>
      <c r="J29" s="1">
        <v>37051</v>
      </c>
    </row>
    <row r="30" spans="1:10" ht="15.75" customHeight="1" x14ac:dyDescent="0.2">
      <c r="A30" s="1">
        <v>28</v>
      </c>
      <c r="B30" s="1" t="s">
        <v>515</v>
      </c>
      <c r="C30" s="1" t="s">
        <v>541</v>
      </c>
      <c r="D30" s="1">
        <v>37063</v>
      </c>
      <c r="E30" s="1">
        <v>310313</v>
      </c>
      <c r="F30" s="1">
        <v>67361</v>
      </c>
      <c r="G30" s="1">
        <v>0</v>
      </c>
      <c r="H30" s="1">
        <v>242952</v>
      </c>
      <c r="I30" s="1">
        <v>0.64328494899999999</v>
      </c>
      <c r="J30" s="1">
        <v>37063</v>
      </c>
    </row>
    <row r="31" spans="1:10" ht="15.75" customHeight="1" x14ac:dyDescent="0.2">
      <c r="A31" s="1">
        <v>29</v>
      </c>
      <c r="B31" s="1" t="s">
        <v>515</v>
      </c>
      <c r="C31" s="1" t="s">
        <v>542</v>
      </c>
      <c r="D31" s="1">
        <v>37053</v>
      </c>
      <c r="E31" s="1">
        <v>6073</v>
      </c>
      <c r="F31" s="1">
        <v>21694</v>
      </c>
      <c r="G31" s="1">
        <v>0</v>
      </c>
      <c r="H31" s="1">
        <v>-15621</v>
      </c>
      <c r="I31" s="1">
        <v>-0.56257427900000001</v>
      </c>
      <c r="J31" s="1">
        <v>37053</v>
      </c>
    </row>
    <row r="32" spans="1:10" ht="15.75" customHeight="1" x14ac:dyDescent="0.2">
      <c r="A32" s="1">
        <v>30</v>
      </c>
      <c r="B32" s="1" t="s">
        <v>515</v>
      </c>
      <c r="C32" s="1" t="s">
        <v>543</v>
      </c>
      <c r="D32" s="1">
        <v>37067</v>
      </c>
      <c r="E32" s="1">
        <v>231941</v>
      </c>
      <c r="F32" s="1">
        <v>178005</v>
      </c>
      <c r="G32" s="1">
        <v>0</v>
      </c>
      <c r="H32" s="1">
        <v>53936</v>
      </c>
      <c r="I32" s="1">
        <v>0.13156854800000001</v>
      </c>
      <c r="J32" s="1">
        <v>37067</v>
      </c>
    </row>
    <row r="33" spans="1:10" ht="15.75" customHeight="1" x14ac:dyDescent="0.2">
      <c r="A33" s="1">
        <v>31</v>
      </c>
      <c r="B33" s="1" t="s">
        <v>515</v>
      </c>
      <c r="C33" s="1" t="s">
        <v>544</v>
      </c>
      <c r="D33" s="1">
        <v>37047</v>
      </c>
      <c r="E33" s="1">
        <v>21162</v>
      </c>
      <c r="F33" s="1">
        <v>34191</v>
      </c>
      <c r="G33" s="1">
        <v>0</v>
      </c>
      <c r="H33" s="1">
        <v>-13029</v>
      </c>
      <c r="I33" s="1">
        <v>-0.23538019600000001</v>
      </c>
      <c r="J33" s="1">
        <v>37047</v>
      </c>
    </row>
    <row r="34" spans="1:10" ht="15.75" customHeight="1" x14ac:dyDescent="0.2">
      <c r="A34" s="1">
        <v>32</v>
      </c>
      <c r="B34" s="1" t="s">
        <v>515</v>
      </c>
      <c r="C34" s="1" t="s">
        <v>545</v>
      </c>
      <c r="D34" s="1">
        <v>37057</v>
      </c>
      <c r="E34" s="1">
        <v>44943</v>
      </c>
      <c r="F34" s="1">
        <v>123532</v>
      </c>
      <c r="G34" s="1">
        <v>0</v>
      </c>
      <c r="H34" s="1">
        <v>-78589</v>
      </c>
      <c r="I34" s="1">
        <v>-0.46647276999999998</v>
      </c>
      <c r="J34" s="1">
        <v>37057</v>
      </c>
    </row>
    <row r="35" spans="1:10" ht="15.75" customHeight="1" x14ac:dyDescent="0.2">
      <c r="A35" s="1">
        <v>33</v>
      </c>
      <c r="B35" s="1" t="s">
        <v>515</v>
      </c>
      <c r="C35" s="1" t="s">
        <v>546</v>
      </c>
      <c r="D35" s="1">
        <v>37065</v>
      </c>
      <c r="E35" s="1">
        <v>34089</v>
      </c>
      <c r="F35" s="1">
        <v>17664</v>
      </c>
      <c r="G35" s="1">
        <v>0</v>
      </c>
      <c r="H35" s="1">
        <v>16425</v>
      </c>
      <c r="I35" s="1">
        <v>0.31737290600000001</v>
      </c>
      <c r="J35" s="1">
        <v>37065</v>
      </c>
    </row>
    <row r="36" spans="1:10" ht="15.75" customHeight="1" x14ac:dyDescent="0.2">
      <c r="A36" s="1">
        <v>34</v>
      </c>
      <c r="B36" s="1" t="s">
        <v>515</v>
      </c>
      <c r="C36" s="1" t="s">
        <v>108</v>
      </c>
      <c r="D36" s="1">
        <v>37069</v>
      </c>
      <c r="E36" s="1">
        <v>33843</v>
      </c>
      <c r="F36" s="1">
        <v>40890</v>
      </c>
      <c r="G36" s="1">
        <v>0</v>
      </c>
      <c r="H36" s="1">
        <v>-7047</v>
      </c>
      <c r="I36" s="1">
        <v>-9.4295693E-2</v>
      </c>
      <c r="J36" s="1">
        <v>37069</v>
      </c>
    </row>
    <row r="37" spans="1:10" ht="15.75" customHeight="1" x14ac:dyDescent="0.2">
      <c r="A37" s="1">
        <v>35</v>
      </c>
      <c r="B37" s="1" t="s">
        <v>515</v>
      </c>
      <c r="C37" s="1" t="s">
        <v>547</v>
      </c>
      <c r="D37" s="1">
        <v>37083</v>
      </c>
      <c r="E37" s="1">
        <v>33206</v>
      </c>
      <c r="F37" s="1">
        <v>18108</v>
      </c>
      <c r="G37" s="1">
        <v>0</v>
      </c>
      <c r="H37" s="1">
        <v>15098</v>
      </c>
      <c r="I37" s="1">
        <v>0.29422769599999998</v>
      </c>
      <c r="J37" s="1">
        <v>37083</v>
      </c>
    </row>
    <row r="38" spans="1:10" ht="15.75" customHeight="1" x14ac:dyDescent="0.2">
      <c r="A38" s="1">
        <v>36</v>
      </c>
      <c r="B38" s="1" t="s">
        <v>515</v>
      </c>
      <c r="C38" s="1" t="s">
        <v>548</v>
      </c>
      <c r="D38" s="1">
        <v>37097</v>
      </c>
      <c r="E38" s="1">
        <v>65521</v>
      </c>
      <c r="F38" s="1">
        <v>128224</v>
      </c>
      <c r="G38" s="1">
        <v>0</v>
      </c>
      <c r="H38" s="1">
        <v>-62703</v>
      </c>
      <c r="I38" s="1">
        <v>-0.32363673900000001</v>
      </c>
      <c r="J38" s="1">
        <v>37097</v>
      </c>
    </row>
    <row r="39" spans="1:10" ht="15.75" customHeight="1" x14ac:dyDescent="0.2">
      <c r="A39" s="1">
        <v>37</v>
      </c>
      <c r="B39" s="1" t="s">
        <v>515</v>
      </c>
      <c r="C39" s="1" t="s">
        <v>549</v>
      </c>
      <c r="D39" s="1">
        <v>37071</v>
      </c>
      <c r="E39" s="1">
        <v>75952</v>
      </c>
      <c r="F39" s="1">
        <v>135569</v>
      </c>
      <c r="G39" s="1">
        <v>0</v>
      </c>
      <c r="H39" s="1">
        <v>-59617</v>
      </c>
      <c r="I39" s="1">
        <v>-0.28184908400000003</v>
      </c>
      <c r="J39" s="1">
        <v>37071</v>
      </c>
    </row>
    <row r="40" spans="1:10" ht="15.75" customHeight="1" x14ac:dyDescent="0.2">
      <c r="A40" s="1">
        <v>38</v>
      </c>
      <c r="B40" s="1" t="s">
        <v>515</v>
      </c>
      <c r="C40" s="1" t="s">
        <v>550</v>
      </c>
      <c r="D40" s="1">
        <v>37095</v>
      </c>
      <c r="E40" s="1">
        <v>1974</v>
      </c>
      <c r="F40" s="1">
        <v>3410</v>
      </c>
      <c r="G40" s="1">
        <v>0</v>
      </c>
      <c r="H40" s="1">
        <v>-1436</v>
      </c>
      <c r="I40" s="1">
        <v>-0.26671619600000002</v>
      </c>
      <c r="J40" s="1">
        <v>37095</v>
      </c>
    </row>
    <row r="41" spans="1:10" ht="15.75" customHeight="1" x14ac:dyDescent="0.2">
      <c r="A41" s="1">
        <v>39</v>
      </c>
      <c r="B41" s="1" t="s">
        <v>515</v>
      </c>
      <c r="C41" s="1" t="s">
        <v>551</v>
      </c>
      <c r="D41" s="1">
        <v>37101</v>
      </c>
      <c r="E41" s="1">
        <v>73004</v>
      </c>
      <c r="F41" s="1">
        <v>123669</v>
      </c>
      <c r="G41" s="1">
        <v>0</v>
      </c>
      <c r="H41" s="1">
        <v>-50665</v>
      </c>
      <c r="I41" s="1">
        <v>-0.25761034799999999</v>
      </c>
      <c r="J41" s="1">
        <v>37101</v>
      </c>
    </row>
    <row r="42" spans="1:10" ht="15.75" customHeight="1" x14ac:dyDescent="0.2">
      <c r="A42" s="1">
        <v>40</v>
      </c>
      <c r="B42" s="1" t="s">
        <v>515</v>
      </c>
      <c r="C42" s="1" t="s">
        <v>109</v>
      </c>
      <c r="D42" s="1">
        <v>37079</v>
      </c>
      <c r="E42" s="1">
        <v>6144</v>
      </c>
      <c r="F42" s="1">
        <v>11204</v>
      </c>
      <c r="G42" s="1">
        <v>0</v>
      </c>
      <c r="H42" s="1">
        <v>-5060</v>
      </c>
      <c r="I42" s="1">
        <v>-0.29167627400000001</v>
      </c>
      <c r="J42" s="1">
        <v>37079</v>
      </c>
    </row>
    <row r="43" spans="1:10" ht="15.75" customHeight="1" x14ac:dyDescent="0.2">
      <c r="A43" s="1">
        <v>41</v>
      </c>
      <c r="B43" s="1" t="s">
        <v>515</v>
      </c>
      <c r="C43" s="1" t="s">
        <v>552</v>
      </c>
      <c r="D43" s="1">
        <v>37081</v>
      </c>
      <c r="E43" s="1">
        <v>362259</v>
      </c>
      <c r="F43" s="1">
        <v>235550</v>
      </c>
      <c r="G43" s="1">
        <v>0</v>
      </c>
      <c r="H43" s="1">
        <v>126709</v>
      </c>
      <c r="I43" s="1">
        <v>0.21195565799999999</v>
      </c>
      <c r="J43" s="1">
        <v>37081</v>
      </c>
    </row>
    <row r="44" spans="1:10" ht="15.75" customHeight="1" x14ac:dyDescent="0.2">
      <c r="A44" s="1">
        <v>42</v>
      </c>
      <c r="B44" s="1" t="s">
        <v>515</v>
      </c>
      <c r="C44" s="1" t="s">
        <v>553</v>
      </c>
      <c r="D44" s="1">
        <v>37087</v>
      </c>
      <c r="E44" s="1">
        <v>31966</v>
      </c>
      <c r="F44" s="1">
        <v>42917</v>
      </c>
      <c r="G44" s="1">
        <v>0</v>
      </c>
      <c r="H44" s="1">
        <v>-10951</v>
      </c>
      <c r="I44" s="1">
        <v>-0.14624147000000001</v>
      </c>
      <c r="J44" s="1">
        <v>37087</v>
      </c>
    </row>
    <row r="45" spans="1:10" ht="15.75" customHeight="1" x14ac:dyDescent="0.2">
      <c r="A45" s="1">
        <v>43</v>
      </c>
      <c r="B45" s="1" t="s">
        <v>515</v>
      </c>
      <c r="C45" s="1" t="s">
        <v>554</v>
      </c>
      <c r="D45" s="1">
        <v>37093</v>
      </c>
      <c r="E45" s="1">
        <v>24080</v>
      </c>
      <c r="F45" s="1">
        <v>14569</v>
      </c>
      <c r="G45" s="1">
        <v>0</v>
      </c>
      <c r="H45" s="1">
        <v>9511</v>
      </c>
      <c r="I45" s="1">
        <v>0.246086574</v>
      </c>
      <c r="J45" s="1">
        <v>37093</v>
      </c>
    </row>
    <row r="46" spans="1:10" ht="15.75" customHeight="1" x14ac:dyDescent="0.2">
      <c r="A46" s="1">
        <v>44</v>
      </c>
      <c r="B46" s="1" t="s">
        <v>515</v>
      </c>
      <c r="C46" s="1" t="s">
        <v>555</v>
      </c>
      <c r="D46" s="1">
        <v>37091</v>
      </c>
      <c r="E46" s="1">
        <v>16754</v>
      </c>
      <c r="F46" s="1">
        <v>6642</v>
      </c>
      <c r="G46" s="1">
        <v>0</v>
      </c>
      <c r="H46" s="1">
        <v>10112</v>
      </c>
      <c r="I46" s="1">
        <v>0.43221063399999998</v>
      </c>
      <c r="J46" s="1">
        <v>37091</v>
      </c>
    </row>
    <row r="47" spans="1:10" ht="15.75" customHeight="1" x14ac:dyDescent="0.2">
      <c r="A47" s="1">
        <v>45</v>
      </c>
      <c r="B47" s="1" t="s">
        <v>515</v>
      </c>
      <c r="C47" s="1" t="s">
        <v>556</v>
      </c>
      <c r="D47" s="1">
        <v>37077</v>
      </c>
      <c r="E47" s="1">
        <v>32061</v>
      </c>
      <c r="F47" s="1">
        <v>30024</v>
      </c>
      <c r="G47" s="1">
        <v>0</v>
      </c>
      <c r="H47" s="1">
        <v>2037</v>
      </c>
      <c r="I47" s="1">
        <v>3.2809856999999998E-2</v>
      </c>
      <c r="J47" s="1">
        <v>37077</v>
      </c>
    </row>
    <row r="48" spans="1:10" ht="15.75" customHeight="1" x14ac:dyDescent="0.2">
      <c r="A48" s="1">
        <v>46</v>
      </c>
      <c r="B48" s="1" t="s">
        <v>515</v>
      </c>
      <c r="C48" s="1" t="s">
        <v>39</v>
      </c>
      <c r="D48" s="1">
        <v>37099</v>
      </c>
      <c r="E48" s="1">
        <v>23158</v>
      </c>
      <c r="F48" s="1">
        <v>21811</v>
      </c>
      <c r="G48" s="1">
        <v>0</v>
      </c>
      <c r="H48" s="1">
        <v>1347</v>
      </c>
      <c r="I48" s="1">
        <v>2.9953968000000001E-2</v>
      </c>
      <c r="J48" s="1">
        <v>37099</v>
      </c>
    </row>
    <row r="49" spans="1:10" ht="15.75" customHeight="1" x14ac:dyDescent="0.2">
      <c r="A49" s="1">
        <v>47</v>
      </c>
      <c r="B49" s="1" t="s">
        <v>515</v>
      </c>
      <c r="C49" s="1" t="s">
        <v>125</v>
      </c>
      <c r="D49" s="1">
        <v>37105</v>
      </c>
      <c r="E49" s="1">
        <v>26862</v>
      </c>
      <c r="F49" s="1">
        <v>31701</v>
      </c>
      <c r="G49" s="1">
        <v>0</v>
      </c>
      <c r="H49" s="1">
        <v>-4839</v>
      </c>
      <c r="I49" s="1">
        <v>-8.2628963999999999E-2</v>
      </c>
      <c r="J49" s="1">
        <v>37105</v>
      </c>
    </row>
    <row r="50" spans="1:10" ht="15.75" customHeight="1" x14ac:dyDescent="0.2">
      <c r="A50" s="1">
        <v>48</v>
      </c>
      <c r="B50" s="1" t="s">
        <v>515</v>
      </c>
      <c r="C50" s="1" t="s">
        <v>557</v>
      </c>
      <c r="D50" s="1">
        <v>37073</v>
      </c>
      <c r="E50" s="1">
        <v>6350</v>
      </c>
      <c r="F50" s="1">
        <v>6206</v>
      </c>
      <c r="G50" s="1">
        <v>0</v>
      </c>
      <c r="H50" s="1">
        <v>144</v>
      </c>
      <c r="I50" s="1">
        <v>1.1468621E-2</v>
      </c>
      <c r="J50" s="1">
        <v>37073</v>
      </c>
    </row>
    <row r="51" spans="1:10" ht="15.75" customHeight="1" x14ac:dyDescent="0.2">
      <c r="A51" s="1">
        <v>49</v>
      </c>
      <c r="B51" s="1" t="s">
        <v>515</v>
      </c>
      <c r="C51" s="1" t="s">
        <v>558</v>
      </c>
      <c r="D51" s="1">
        <v>37075</v>
      </c>
      <c r="E51" s="1">
        <v>2655</v>
      </c>
      <c r="F51" s="1">
        <v>7997</v>
      </c>
      <c r="G51" s="1">
        <v>0</v>
      </c>
      <c r="H51" s="1">
        <v>-5342</v>
      </c>
      <c r="I51" s="1">
        <v>-0.50150206500000005</v>
      </c>
      <c r="J51" s="1">
        <v>37075</v>
      </c>
    </row>
    <row r="52" spans="1:10" ht="15.75" customHeight="1" x14ac:dyDescent="0.2">
      <c r="A52" s="1">
        <v>50</v>
      </c>
      <c r="B52" s="1" t="s">
        <v>515</v>
      </c>
      <c r="C52" s="1" t="s">
        <v>559</v>
      </c>
      <c r="D52" s="1">
        <v>37085</v>
      </c>
      <c r="E52" s="1">
        <v>40879</v>
      </c>
      <c r="F52" s="1">
        <v>64139</v>
      </c>
      <c r="G52" s="1">
        <v>0</v>
      </c>
      <c r="H52" s="1">
        <v>-23260</v>
      </c>
      <c r="I52" s="1">
        <v>-0.22148584099999999</v>
      </c>
      <c r="J52" s="1">
        <v>37085</v>
      </c>
    </row>
    <row r="53" spans="1:10" ht="15.75" customHeight="1" x14ac:dyDescent="0.2">
      <c r="A53" s="1">
        <v>51</v>
      </c>
      <c r="B53" s="1" t="s">
        <v>515</v>
      </c>
      <c r="C53" s="1" t="s">
        <v>122</v>
      </c>
      <c r="D53" s="1">
        <v>37103</v>
      </c>
      <c r="E53" s="1">
        <v>1254</v>
      </c>
      <c r="F53" s="1">
        <v>8159</v>
      </c>
      <c r="G53" s="1">
        <v>0</v>
      </c>
      <c r="H53" s="1">
        <v>-6905</v>
      </c>
      <c r="I53" s="1">
        <v>-0.73355996999999995</v>
      </c>
      <c r="J53" s="1">
        <v>37103</v>
      </c>
    </row>
    <row r="54" spans="1:10" ht="15.75" customHeight="1" x14ac:dyDescent="0.2">
      <c r="A54" s="1">
        <v>52</v>
      </c>
      <c r="B54" s="1" t="s">
        <v>515</v>
      </c>
      <c r="C54" s="1" t="s">
        <v>560</v>
      </c>
      <c r="D54" s="1">
        <v>37089</v>
      </c>
      <c r="E54" s="1">
        <v>57342</v>
      </c>
      <c r="F54" s="1">
        <v>87726</v>
      </c>
      <c r="G54" s="1">
        <v>0</v>
      </c>
      <c r="H54" s="1">
        <v>-30384</v>
      </c>
      <c r="I54" s="1">
        <v>-0.20944660400000001</v>
      </c>
      <c r="J54" s="1">
        <v>37089</v>
      </c>
    </row>
    <row r="55" spans="1:10" ht="15.75" customHeight="1" x14ac:dyDescent="0.2">
      <c r="A55" s="1">
        <v>53</v>
      </c>
      <c r="B55" s="1" t="s">
        <v>515</v>
      </c>
      <c r="C55" s="1" t="s">
        <v>47</v>
      </c>
      <c r="D55" s="1">
        <v>37109</v>
      </c>
      <c r="E55" s="1">
        <v>26979</v>
      </c>
      <c r="F55" s="1">
        <v>67238</v>
      </c>
      <c r="G55" s="1">
        <v>0</v>
      </c>
      <c r="H55" s="1">
        <v>-40259</v>
      </c>
      <c r="I55" s="1">
        <v>-0.42730080599999998</v>
      </c>
      <c r="J55" s="1">
        <v>37109</v>
      </c>
    </row>
    <row r="56" spans="1:10" ht="15.75" customHeight="1" x14ac:dyDescent="0.2">
      <c r="A56" s="1">
        <v>54</v>
      </c>
      <c r="B56" s="1" t="s">
        <v>515</v>
      </c>
      <c r="C56" s="1" t="s">
        <v>561</v>
      </c>
      <c r="D56" s="1">
        <v>37119</v>
      </c>
      <c r="E56" s="1">
        <v>750336</v>
      </c>
      <c r="F56" s="1">
        <v>363486</v>
      </c>
      <c r="G56" s="1">
        <v>0</v>
      </c>
      <c r="H56" s="1">
        <v>386850</v>
      </c>
      <c r="I56" s="1">
        <v>0.347317614</v>
      </c>
      <c r="J56" s="1">
        <v>37119</v>
      </c>
    </row>
    <row r="57" spans="1:10" ht="15.75" customHeight="1" x14ac:dyDescent="0.2">
      <c r="A57" s="1">
        <v>55</v>
      </c>
      <c r="B57" s="1" t="s">
        <v>515</v>
      </c>
      <c r="C57" s="1" t="s">
        <v>137</v>
      </c>
      <c r="D57" s="1">
        <v>37123</v>
      </c>
      <c r="E57" s="1">
        <v>11085</v>
      </c>
      <c r="F57" s="1">
        <v>15863</v>
      </c>
      <c r="G57" s="1">
        <v>0</v>
      </c>
      <c r="H57" s="1">
        <v>-4778</v>
      </c>
      <c r="I57" s="1">
        <v>-0.17730443800000001</v>
      </c>
      <c r="J57" s="1">
        <v>37123</v>
      </c>
    </row>
    <row r="58" spans="1:10" ht="15.75" customHeight="1" x14ac:dyDescent="0.2">
      <c r="A58" s="1">
        <v>56</v>
      </c>
      <c r="B58" s="1" t="s">
        <v>515</v>
      </c>
      <c r="C58" s="1" t="s">
        <v>411</v>
      </c>
      <c r="D58" s="1">
        <v>37131</v>
      </c>
      <c r="E58" s="1">
        <v>13911</v>
      </c>
      <c r="F58" s="1">
        <v>7835</v>
      </c>
      <c r="G58" s="1">
        <v>0</v>
      </c>
      <c r="H58" s="1">
        <v>6076</v>
      </c>
      <c r="I58" s="1">
        <v>0.27940770700000001</v>
      </c>
      <c r="J58" s="1">
        <v>37131</v>
      </c>
    </row>
    <row r="59" spans="1:10" ht="15.75" customHeight="1" x14ac:dyDescent="0.2">
      <c r="A59" s="1">
        <v>57</v>
      </c>
      <c r="B59" s="1" t="s">
        <v>515</v>
      </c>
      <c r="C59" s="1" t="s">
        <v>135</v>
      </c>
      <c r="D59" s="1">
        <v>37121</v>
      </c>
      <c r="E59" s="1">
        <v>4825</v>
      </c>
      <c r="F59" s="1">
        <v>13775</v>
      </c>
      <c r="G59" s="1">
        <v>0</v>
      </c>
      <c r="H59" s="1">
        <v>-8950</v>
      </c>
      <c r="I59" s="1">
        <v>-0.48118279600000002</v>
      </c>
      <c r="J59" s="1">
        <v>37121</v>
      </c>
    </row>
    <row r="60" spans="1:10" ht="15.75" customHeight="1" x14ac:dyDescent="0.2">
      <c r="A60" s="1">
        <v>58</v>
      </c>
      <c r="B60" s="1" t="s">
        <v>515</v>
      </c>
      <c r="C60" s="1" t="s">
        <v>274</v>
      </c>
      <c r="D60" s="1">
        <v>37117</v>
      </c>
      <c r="E60" s="1">
        <v>13752</v>
      </c>
      <c r="F60" s="1">
        <v>13293</v>
      </c>
      <c r="G60" s="1">
        <v>0</v>
      </c>
      <c r="H60" s="1">
        <v>459</v>
      </c>
      <c r="I60" s="1">
        <v>1.6971713999999999E-2</v>
      </c>
      <c r="J60" s="1">
        <v>37117</v>
      </c>
    </row>
    <row r="61" spans="1:10" ht="15.75" customHeight="1" x14ac:dyDescent="0.2">
      <c r="A61" s="1">
        <v>59</v>
      </c>
      <c r="B61" s="1" t="s">
        <v>515</v>
      </c>
      <c r="C61" s="1" t="s">
        <v>562</v>
      </c>
      <c r="D61" s="1">
        <v>37107</v>
      </c>
      <c r="E61" s="1">
        <v>17988</v>
      </c>
      <c r="F61" s="1">
        <v>34157</v>
      </c>
      <c r="G61" s="1">
        <v>0</v>
      </c>
      <c r="H61" s="1">
        <v>-16169</v>
      </c>
      <c r="I61" s="1">
        <v>-0.31007766799999997</v>
      </c>
      <c r="J61" s="1">
        <v>37107</v>
      </c>
    </row>
    <row r="62" spans="1:10" ht="15.75" customHeight="1" x14ac:dyDescent="0.2">
      <c r="A62" s="1">
        <v>60</v>
      </c>
      <c r="B62" s="1" t="s">
        <v>515</v>
      </c>
      <c r="C62" s="1" t="s">
        <v>563</v>
      </c>
      <c r="D62" s="1">
        <v>37127</v>
      </c>
      <c r="E62" s="1">
        <v>54104</v>
      </c>
      <c r="F62" s="1">
        <v>55691</v>
      </c>
      <c r="G62" s="1">
        <v>0</v>
      </c>
      <c r="H62" s="1">
        <v>-1587</v>
      </c>
      <c r="I62" s="1">
        <v>-1.445421E-2</v>
      </c>
      <c r="J62" s="1">
        <v>37127</v>
      </c>
    </row>
    <row r="63" spans="1:10" ht="15.75" customHeight="1" x14ac:dyDescent="0.2">
      <c r="A63" s="1">
        <v>61</v>
      </c>
      <c r="B63" s="1" t="s">
        <v>515</v>
      </c>
      <c r="C63" s="1" t="s">
        <v>564</v>
      </c>
      <c r="D63" s="1">
        <v>37129</v>
      </c>
      <c r="E63" s="1">
        <v>135913</v>
      </c>
      <c r="F63" s="1">
        <v>123517</v>
      </c>
      <c r="G63" s="1">
        <v>0</v>
      </c>
      <c r="H63" s="1">
        <v>12396</v>
      </c>
      <c r="I63" s="1">
        <v>4.7781675000000003E-2</v>
      </c>
      <c r="J63" s="1">
        <v>37129</v>
      </c>
    </row>
    <row r="64" spans="1:10" ht="15.75" customHeight="1" x14ac:dyDescent="0.2">
      <c r="A64" s="1">
        <v>62</v>
      </c>
      <c r="B64" s="1" t="s">
        <v>515</v>
      </c>
      <c r="C64" s="1" t="s">
        <v>130</v>
      </c>
      <c r="D64" s="1">
        <v>37115</v>
      </c>
      <c r="E64" s="1">
        <v>12674</v>
      </c>
      <c r="F64" s="1">
        <v>14634</v>
      </c>
      <c r="G64" s="1">
        <v>0</v>
      </c>
      <c r="H64" s="1">
        <v>-1960</v>
      </c>
      <c r="I64" s="1">
        <v>-7.1773839000000006E-2</v>
      </c>
      <c r="J64" s="1">
        <v>37115</v>
      </c>
    </row>
    <row r="65" spans="1:10" ht="15.75" customHeight="1" x14ac:dyDescent="0.2">
      <c r="A65" s="1">
        <v>63</v>
      </c>
      <c r="B65" s="1" t="s">
        <v>515</v>
      </c>
      <c r="C65" s="1" t="s">
        <v>565</v>
      </c>
      <c r="D65" s="1">
        <v>37113</v>
      </c>
      <c r="E65" s="1">
        <v>15684</v>
      </c>
      <c r="F65" s="1">
        <v>29982</v>
      </c>
      <c r="G65" s="1">
        <v>0</v>
      </c>
      <c r="H65" s="1">
        <v>-14298</v>
      </c>
      <c r="I65" s="1">
        <v>-0.31309946100000002</v>
      </c>
      <c r="J65" s="1">
        <v>37113</v>
      </c>
    </row>
    <row r="66" spans="1:10" ht="15.75" customHeight="1" x14ac:dyDescent="0.2">
      <c r="A66" s="1">
        <v>64</v>
      </c>
      <c r="B66" s="1" t="s">
        <v>515</v>
      </c>
      <c r="C66" s="1" t="s">
        <v>566</v>
      </c>
      <c r="D66" s="1">
        <v>37133</v>
      </c>
      <c r="E66" s="1">
        <v>26977</v>
      </c>
      <c r="F66" s="1">
        <v>77844</v>
      </c>
      <c r="G66" s="1">
        <v>0</v>
      </c>
      <c r="H66" s="1">
        <v>-50867</v>
      </c>
      <c r="I66" s="1">
        <v>-0.48527489699999998</v>
      </c>
      <c r="J66" s="1">
        <v>37133</v>
      </c>
    </row>
    <row r="67" spans="1:10" ht="15.75" customHeight="1" x14ac:dyDescent="0.2">
      <c r="A67" s="1">
        <v>65</v>
      </c>
      <c r="B67" s="1" t="s">
        <v>515</v>
      </c>
      <c r="C67" s="1" t="s">
        <v>567</v>
      </c>
      <c r="D67" s="1">
        <v>37111</v>
      </c>
      <c r="E67" s="1">
        <v>12936</v>
      </c>
      <c r="F67" s="1">
        <v>30706</v>
      </c>
      <c r="G67" s="1">
        <v>0</v>
      </c>
      <c r="H67" s="1">
        <v>-17770</v>
      </c>
      <c r="I67" s="1">
        <v>-0.40717657299999999</v>
      </c>
      <c r="J67" s="1">
        <v>37111</v>
      </c>
    </row>
    <row r="68" spans="1:10" ht="15.75" customHeight="1" x14ac:dyDescent="0.2">
      <c r="A68" s="1">
        <v>66</v>
      </c>
      <c r="B68" s="1" t="s">
        <v>515</v>
      </c>
      <c r="C68" s="1" t="s">
        <v>568</v>
      </c>
      <c r="D68" s="1">
        <v>37125</v>
      </c>
      <c r="E68" s="1">
        <v>45179</v>
      </c>
      <c r="F68" s="1">
        <v>75251</v>
      </c>
      <c r="G68" s="1">
        <v>0</v>
      </c>
      <c r="H68" s="1">
        <v>-30072</v>
      </c>
      <c r="I68" s="1">
        <v>-0.249705223</v>
      </c>
      <c r="J68" s="1">
        <v>37125</v>
      </c>
    </row>
    <row r="69" spans="1:10" ht="15.75" customHeight="1" x14ac:dyDescent="0.2">
      <c r="A69" s="1">
        <v>67</v>
      </c>
      <c r="B69" s="1" t="s">
        <v>515</v>
      </c>
      <c r="C69" s="1" t="s">
        <v>569</v>
      </c>
      <c r="D69" s="1">
        <v>37151</v>
      </c>
      <c r="E69" s="1">
        <v>30993</v>
      </c>
      <c r="F69" s="1">
        <v>108662</v>
      </c>
      <c r="G69" s="1">
        <v>0</v>
      </c>
      <c r="H69" s="1">
        <v>-77669</v>
      </c>
      <c r="I69" s="1">
        <v>-0.55614908200000002</v>
      </c>
      <c r="J69" s="1">
        <v>37151</v>
      </c>
    </row>
    <row r="70" spans="1:10" ht="15.75" customHeight="1" x14ac:dyDescent="0.2">
      <c r="A70" s="1">
        <v>68</v>
      </c>
      <c r="B70" s="1" t="s">
        <v>515</v>
      </c>
      <c r="C70" s="1" t="s">
        <v>570</v>
      </c>
      <c r="D70" s="1">
        <v>37163</v>
      </c>
      <c r="E70" s="1">
        <v>22736</v>
      </c>
      <c r="F70" s="1">
        <v>34521</v>
      </c>
      <c r="G70" s="1">
        <v>0</v>
      </c>
      <c r="H70" s="1">
        <v>-11785</v>
      </c>
      <c r="I70" s="1">
        <v>-0.20582636200000001</v>
      </c>
      <c r="J70" s="1">
        <v>37163</v>
      </c>
    </row>
    <row r="71" spans="1:10" ht="15.75" customHeight="1" x14ac:dyDescent="0.2">
      <c r="A71" s="1">
        <v>69</v>
      </c>
      <c r="B71" s="1" t="s">
        <v>515</v>
      </c>
      <c r="C71" s="1" t="s">
        <v>571</v>
      </c>
      <c r="D71" s="1">
        <v>37169</v>
      </c>
      <c r="E71" s="1">
        <v>12308</v>
      </c>
      <c r="F71" s="1">
        <v>38155</v>
      </c>
      <c r="G71" s="1">
        <v>0</v>
      </c>
      <c r="H71" s="1">
        <v>-25847</v>
      </c>
      <c r="I71" s="1">
        <v>-0.51219705500000001</v>
      </c>
      <c r="J71" s="1">
        <v>37169</v>
      </c>
    </row>
    <row r="72" spans="1:10" ht="15.75" customHeight="1" x14ac:dyDescent="0.2">
      <c r="A72" s="1">
        <v>70</v>
      </c>
      <c r="B72" s="1" t="s">
        <v>515</v>
      </c>
      <c r="C72" s="1" t="s">
        <v>572</v>
      </c>
      <c r="D72" s="1">
        <v>37177</v>
      </c>
      <c r="E72" s="1">
        <v>1235</v>
      </c>
      <c r="F72" s="1">
        <v>2327</v>
      </c>
      <c r="G72" s="1">
        <v>0</v>
      </c>
      <c r="H72" s="1">
        <v>-1092</v>
      </c>
      <c r="I72" s="1">
        <v>-0.30656934299999999</v>
      </c>
      <c r="J72" s="1">
        <v>37177</v>
      </c>
    </row>
    <row r="73" spans="1:10" ht="15.75" customHeight="1" x14ac:dyDescent="0.2">
      <c r="A73" s="1">
        <v>71</v>
      </c>
      <c r="B73" s="1" t="s">
        <v>515</v>
      </c>
      <c r="C73" s="1" t="s">
        <v>501</v>
      </c>
      <c r="D73" s="1">
        <v>37135</v>
      </c>
      <c r="E73" s="1">
        <v>156543</v>
      </c>
      <c r="F73" s="1">
        <v>41346</v>
      </c>
      <c r="G73" s="1">
        <v>0</v>
      </c>
      <c r="H73" s="1">
        <v>115197</v>
      </c>
      <c r="I73" s="1">
        <v>0.58212937600000003</v>
      </c>
      <c r="J73" s="1">
        <v>37135</v>
      </c>
    </row>
    <row r="74" spans="1:10" ht="15.75" customHeight="1" x14ac:dyDescent="0.2">
      <c r="A74" s="1">
        <v>72</v>
      </c>
      <c r="B74" s="1" t="s">
        <v>515</v>
      </c>
      <c r="C74" s="1" t="s">
        <v>573</v>
      </c>
      <c r="D74" s="1">
        <v>37145</v>
      </c>
      <c r="E74" s="1">
        <v>18848</v>
      </c>
      <c r="F74" s="1">
        <v>24697</v>
      </c>
      <c r="G74" s="1">
        <v>0</v>
      </c>
      <c r="H74" s="1">
        <v>-5849</v>
      </c>
      <c r="I74" s="1">
        <v>-0.13432081800000001</v>
      </c>
      <c r="J74" s="1">
        <v>37145</v>
      </c>
    </row>
    <row r="75" spans="1:10" ht="15.75" customHeight="1" x14ac:dyDescent="0.2">
      <c r="A75" s="1">
        <v>73</v>
      </c>
      <c r="B75" s="1" t="s">
        <v>515</v>
      </c>
      <c r="C75" s="1" t="s">
        <v>317</v>
      </c>
      <c r="D75" s="1">
        <v>37157</v>
      </c>
      <c r="E75" s="1">
        <v>34851</v>
      </c>
      <c r="F75" s="1">
        <v>58508</v>
      </c>
      <c r="G75" s="1">
        <v>0</v>
      </c>
      <c r="H75" s="1">
        <v>-23657</v>
      </c>
      <c r="I75" s="1">
        <v>-0.253398173</v>
      </c>
      <c r="J75" s="1">
        <v>37157</v>
      </c>
    </row>
    <row r="76" spans="1:10" ht="15.75" customHeight="1" x14ac:dyDescent="0.2">
      <c r="A76" s="1">
        <v>74</v>
      </c>
      <c r="B76" s="1" t="s">
        <v>515</v>
      </c>
      <c r="C76" s="1" t="s">
        <v>574</v>
      </c>
      <c r="D76" s="1">
        <v>37175</v>
      </c>
      <c r="E76" s="1">
        <v>20615</v>
      </c>
      <c r="F76" s="1">
        <v>26198</v>
      </c>
      <c r="G76" s="1">
        <v>0</v>
      </c>
      <c r="H76" s="1">
        <v>-5583</v>
      </c>
      <c r="I76" s="1">
        <v>-0.119261744</v>
      </c>
      <c r="J76" s="1">
        <v>37175</v>
      </c>
    </row>
    <row r="77" spans="1:10" ht="15.75" customHeight="1" x14ac:dyDescent="0.2">
      <c r="A77" s="1">
        <v>75</v>
      </c>
      <c r="B77" s="1" t="s">
        <v>515</v>
      </c>
      <c r="C77" s="1" t="s">
        <v>575</v>
      </c>
      <c r="D77" s="1">
        <v>37143</v>
      </c>
      <c r="E77" s="1">
        <v>3749</v>
      </c>
      <c r="F77" s="1">
        <v>11327</v>
      </c>
      <c r="G77" s="1">
        <v>0</v>
      </c>
      <c r="H77" s="1">
        <v>-7578</v>
      </c>
      <c r="I77" s="1">
        <v>-0.50265322400000001</v>
      </c>
      <c r="J77" s="1">
        <v>37143</v>
      </c>
    </row>
    <row r="78" spans="1:10" ht="15.75" customHeight="1" x14ac:dyDescent="0.2">
      <c r="A78" s="1">
        <v>76</v>
      </c>
      <c r="B78" s="1" t="s">
        <v>515</v>
      </c>
      <c r="C78" s="1" t="s">
        <v>145</v>
      </c>
      <c r="D78" s="1">
        <v>37149</v>
      </c>
      <c r="E78" s="1">
        <v>11338</v>
      </c>
      <c r="F78" s="1">
        <v>16169</v>
      </c>
      <c r="G78" s="1">
        <v>0</v>
      </c>
      <c r="H78" s="1">
        <v>-4831</v>
      </c>
      <c r="I78" s="1">
        <v>-0.17562802199999999</v>
      </c>
      <c r="J78" s="1">
        <v>37149</v>
      </c>
    </row>
    <row r="79" spans="1:10" ht="15.75" customHeight="1" x14ac:dyDescent="0.2">
      <c r="A79" s="1">
        <v>77</v>
      </c>
      <c r="B79" s="1" t="s">
        <v>515</v>
      </c>
      <c r="C79" s="1" t="s">
        <v>576</v>
      </c>
      <c r="D79" s="1">
        <v>37161</v>
      </c>
      <c r="E79" s="1">
        <v>20998</v>
      </c>
      <c r="F79" s="1">
        <v>47526</v>
      </c>
      <c r="G79" s="1">
        <v>0</v>
      </c>
      <c r="H79" s="1">
        <v>-26528</v>
      </c>
      <c r="I79" s="1">
        <v>-0.387134435</v>
      </c>
      <c r="J79" s="1">
        <v>37161</v>
      </c>
    </row>
    <row r="80" spans="1:10" ht="15.75" customHeight="1" x14ac:dyDescent="0.2">
      <c r="A80" s="1">
        <v>78</v>
      </c>
      <c r="B80" s="1" t="s">
        <v>515</v>
      </c>
      <c r="C80" s="1" t="s">
        <v>577</v>
      </c>
      <c r="D80" s="1">
        <v>37167</v>
      </c>
      <c r="E80" s="1">
        <v>17061</v>
      </c>
      <c r="F80" s="1">
        <v>49003</v>
      </c>
      <c r="G80" s="1">
        <v>0</v>
      </c>
      <c r="H80" s="1">
        <v>-31942</v>
      </c>
      <c r="I80" s="1">
        <v>-0.48350084799999998</v>
      </c>
      <c r="J80" s="1">
        <v>37167</v>
      </c>
    </row>
    <row r="81" spans="1:10" ht="15.75" customHeight="1" x14ac:dyDescent="0.2">
      <c r="A81" s="1">
        <v>79</v>
      </c>
      <c r="B81" s="1" t="s">
        <v>515</v>
      </c>
      <c r="C81" s="1" t="s">
        <v>578</v>
      </c>
      <c r="D81" s="1">
        <v>37173</v>
      </c>
      <c r="E81" s="1">
        <v>6538</v>
      </c>
      <c r="F81" s="1">
        <v>8798</v>
      </c>
      <c r="G81" s="1">
        <v>0</v>
      </c>
      <c r="H81" s="1">
        <v>-2260</v>
      </c>
      <c r="I81" s="1">
        <v>-0.147365676</v>
      </c>
      <c r="J81" s="1">
        <v>37173</v>
      </c>
    </row>
    <row r="82" spans="1:10" ht="15.75" customHeight="1" x14ac:dyDescent="0.2">
      <c r="A82" s="1">
        <v>80</v>
      </c>
      <c r="B82" s="1" t="s">
        <v>515</v>
      </c>
      <c r="C82" s="1" t="s">
        <v>579</v>
      </c>
      <c r="D82" s="1">
        <v>37181</v>
      </c>
      <c r="E82" s="1">
        <v>26183</v>
      </c>
      <c r="F82" s="1">
        <v>16010</v>
      </c>
      <c r="G82" s="1">
        <v>0</v>
      </c>
      <c r="H82" s="1">
        <v>10173</v>
      </c>
      <c r="I82" s="1">
        <v>0.241106345</v>
      </c>
      <c r="J82" s="1">
        <v>37181</v>
      </c>
    </row>
    <row r="83" spans="1:10" ht="15.75" customHeight="1" x14ac:dyDescent="0.2">
      <c r="A83" s="1">
        <v>81</v>
      </c>
      <c r="B83" s="1" t="s">
        <v>515</v>
      </c>
      <c r="C83" s="1" t="s">
        <v>580</v>
      </c>
      <c r="D83" s="1">
        <v>37141</v>
      </c>
      <c r="E83" s="1">
        <v>23034</v>
      </c>
      <c r="F83" s="1">
        <v>38157</v>
      </c>
      <c r="G83" s="1">
        <v>0</v>
      </c>
      <c r="H83" s="1">
        <v>-15123</v>
      </c>
      <c r="I83" s="1">
        <v>-0.24714418799999999</v>
      </c>
      <c r="J83" s="1">
        <v>37141</v>
      </c>
    </row>
    <row r="84" spans="1:10" ht="15.75" customHeight="1" x14ac:dyDescent="0.2">
      <c r="A84" s="1">
        <v>82</v>
      </c>
      <c r="B84" s="1" t="s">
        <v>515</v>
      </c>
      <c r="C84" s="1" t="s">
        <v>581</v>
      </c>
      <c r="D84" s="1">
        <v>37155</v>
      </c>
      <c r="E84" s="1">
        <v>45544</v>
      </c>
      <c r="F84" s="1">
        <v>46543</v>
      </c>
      <c r="G84" s="1">
        <v>0</v>
      </c>
      <c r="H84" s="1">
        <v>-999</v>
      </c>
      <c r="I84" s="1">
        <v>-1.0848437000000001E-2</v>
      </c>
      <c r="J84" s="1">
        <v>37155</v>
      </c>
    </row>
    <row r="85" spans="1:10" ht="15.75" customHeight="1" x14ac:dyDescent="0.2">
      <c r="A85" s="1">
        <v>83</v>
      </c>
      <c r="B85" s="1" t="s">
        <v>515</v>
      </c>
      <c r="C85" s="1" t="s">
        <v>582</v>
      </c>
      <c r="D85" s="1">
        <v>37171</v>
      </c>
      <c r="E85" s="1">
        <v>18870</v>
      </c>
      <c r="F85" s="1">
        <v>50956</v>
      </c>
      <c r="G85" s="1">
        <v>0</v>
      </c>
      <c r="H85" s="1">
        <v>-32086</v>
      </c>
      <c r="I85" s="1">
        <v>-0.459513648</v>
      </c>
      <c r="J85" s="1">
        <v>37171</v>
      </c>
    </row>
    <row r="86" spans="1:10" ht="15.75" customHeight="1" x14ac:dyDescent="0.2">
      <c r="A86" s="1">
        <v>84</v>
      </c>
      <c r="B86" s="1" t="s">
        <v>515</v>
      </c>
      <c r="C86" s="1" t="s">
        <v>583</v>
      </c>
      <c r="D86" s="1">
        <v>37139</v>
      </c>
      <c r="E86" s="1">
        <v>14346</v>
      </c>
      <c r="F86" s="1">
        <v>20731</v>
      </c>
      <c r="G86" s="1">
        <v>0</v>
      </c>
      <c r="H86" s="1">
        <v>-6385</v>
      </c>
      <c r="I86" s="1">
        <v>-0.18202810999999999</v>
      </c>
      <c r="J86" s="1">
        <v>37139</v>
      </c>
    </row>
    <row r="87" spans="1:10" ht="15.75" customHeight="1" x14ac:dyDescent="0.2">
      <c r="A87" s="1">
        <v>85</v>
      </c>
      <c r="B87" s="1" t="s">
        <v>515</v>
      </c>
      <c r="C87" s="1" t="s">
        <v>584</v>
      </c>
      <c r="D87" s="1">
        <v>37147</v>
      </c>
      <c r="E87" s="1">
        <v>78642</v>
      </c>
      <c r="F87" s="1">
        <v>90176</v>
      </c>
      <c r="G87" s="1">
        <v>0</v>
      </c>
      <c r="H87" s="1">
        <v>-11534</v>
      </c>
      <c r="I87" s="1">
        <v>-6.8322097999999998E-2</v>
      </c>
      <c r="J87" s="1">
        <v>37147</v>
      </c>
    </row>
    <row r="88" spans="1:10" ht="15.75" customHeight="1" x14ac:dyDescent="0.2">
      <c r="A88" s="1">
        <v>86</v>
      </c>
      <c r="B88" s="1" t="s">
        <v>515</v>
      </c>
      <c r="C88" s="1" t="s">
        <v>156</v>
      </c>
      <c r="D88" s="1">
        <v>37179</v>
      </c>
      <c r="E88" s="1">
        <v>99093</v>
      </c>
      <c r="F88" s="1">
        <v>159856</v>
      </c>
      <c r="G88" s="1">
        <v>0</v>
      </c>
      <c r="H88" s="1">
        <v>-60763</v>
      </c>
      <c r="I88" s="1">
        <v>-0.23465238299999999</v>
      </c>
      <c r="J88" s="1">
        <v>37179</v>
      </c>
    </row>
    <row r="89" spans="1:10" ht="15.75" customHeight="1" x14ac:dyDescent="0.2">
      <c r="A89" s="1">
        <v>87</v>
      </c>
      <c r="B89" s="1" t="s">
        <v>515</v>
      </c>
      <c r="C89" s="1" t="s">
        <v>585</v>
      </c>
      <c r="D89" s="1">
        <v>37137</v>
      </c>
      <c r="E89" s="1">
        <v>4251</v>
      </c>
      <c r="F89" s="1">
        <v>10520</v>
      </c>
      <c r="G89" s="1">
        <v>0</v>
      </c>
      <c r="H89" s="1">
        <v>-6269</v>
      </c>
      <c r="I89" s="1">
        <v>-0.424412701</v>
      </c>
      <c r="J89" s="1">
        <v>37137</v>
      </c>
    </row>
    <row r="90" spans="1:10" ht="15.75" customHeight="1" x14ac:dyDescent="0.2">
      <c r="A90" s="1">
        <v>88</v>
      </c>
      <c r="B90" s="1" t="s">
        <v>515</v>
      </c>
      <c r="C90" s="1" t="s">
        <v>586</v>
      </c>
      <c r="D90" s="1">
        <v>37153</v>
      </c>
      <c r="E90" s="1">
        <v>21793</v>
      </c>
      <c r="F90" s="1">
        <v>20319</v>
      </c>
      <c r="G90" s="1">
        <v>0</v>
      </c>
      <c r="H90" s="1">
        <v>1474</v>
      </c>
      <c r="I90" s="1">
        <v>3.5001900000000002E-2</v>
      </c>
      <c r="J90" s="1">
        <v>37153</v>
      </c>
    </row>
    <row r="91" spans="1:10" ht="15.75" customHeight="1" x14ac:dyDescent="0.2">
      <c r="A91" s="1">
        <v>89</v>
      </c>
      <c r="B91" s="1" t="s">
        <v>515</v>
      </c>
      <c r="C91" s="1" t="s">
        <v>587</v>
      </c>
      <c r="D91" s="1">
        <v>37159</v>
      </c>
      <c r="E91" s="1">
        <v>47929</v>
      </c>
      <c r="F91" s="1">
        <v>93812</v>
      </c>
      <c r="G91" s="1">
        <v>0</v>
      </c>
      <c r="H91" s="1">
        <v>-45883</v>
      </c>
      <c r="I91" s="1">
        <v>-0.323710147</v>
      </c>
      <c r="J91" s="1">
        <v>37159</v>
      </c>
    </row>
    <row r="92" spans="1:10" ht="15.75" customHeight="1" x14ac:dyDescent="0.2">
      <c r="A92" s="1">
        <v>90</v>
      </c>
      <c r="B92" s="1" t="s">
        <v>515</v>
      </c>
      <c r="C92" s="1" t="s">
        <v>588</v>
      </c>
      <c r="D92" s="1">
        <v>37165</v>
      </c>
      <c r="E92" s="1">
        <v>17527</v>
      </c>
      <c r="F92" s="1">
        <v>13710</v>
      </c>
      <c r="G92" s="1">
        <v>0</v>
      </c>
      <c r="H92" s="1">
        <v>3817</v>
      </c>
      <c r="I92" s="1">
        <v>0.122194833</v>
      </c>
      <c r="J92" s="1">
        <v>37165</v>
      </c>
    </row>
    <row r="93" spans="1:10" ht="15.75" customHeight="1" x14ac:dyDescent="0.2">
      <c r="A93" s="1">
        <v>91</v>
      </c>
      <c r="B93" s="1" t="s">
        <v>515</v>
      </c>
      <c r="C93" s="1" t="s">
        <v>589</v>
      </c>
      <c r="D93" s="1">
        <v>37183</v>
      </c>
      <c r="E93" s="1">
        <v>804284</v>
      </c>
      <c r="F93" s="1">
        <v>460759</v>
      </c>
      <c r="G93" s="1">
        <v>0</v>
      </c>
      <c r="H93" s="1">
        <v>343525</v>
      </c>
      <c r="I93" s="1">
        <v>0.271552034</v>
      </c>
      <c r="J93" s="1">
        <v>37183</v>
      </c>
    </row>
    <row r="94" spans="1:10" ht="15.75" customHeight="1" x14ac:dyDescent="0.2">
      <c r="A94" s="1">
        <v>92</v>
      </c>
      <c r="B94" s="1" t="s">
        <v>515</v>
      </c>
      <c r="C94" s="1" t="s">
        <v>590</v>
      </c>
      <c r="D94" s="1">
        <v>37199</v>
      </c>
      <c r="E94" s="1">
        <v>11304</v>
      </c>
      <c r="F94" s="1">
        <v>16311</v>
      </c>
      <c r="G94" s="1">
        <v>0</v>
      </c>
      <c r="H94" s="1">
        <v>-5007</v>
      </c>
      <c r="I94" s="1">
        <v>-0.18131450299999999</v>
      </c>
      <c r="J94" s="1">
        <v>37199</v>
      </c>
    </row>
    <row r="95" spans="1:10" ht="15.75" customHeight="1" x14ac:dyDescent="0.2">
      <c r="A95" s="1">
        <v>93</v>
      </c>
      <c r="B95" s="1" t="s">
        <v>515</v>
      </c>
      <c r="C95" s="1" t="s">
        <v>159</v>
      </c>
      <c r="D95" s="1">
        <v>37185</v>
      </c>
      <c r="E95" s="1">
        <v>14755</v>
      </c>
      <c r="F95" s="1">
        <v>7442</v>
      </c>
      <c r="G95" s="1">
        <v>0</v>
      </c>
      <c r="H95" s="1">
        <v>7313</v>
      </c>
      <c r="I95" s="1">
        <v>0.32945893599999998</v>
      </c>
      <c r="J95" s="1">
        <v>37185</v>
      </c>
    </row>
    <row r="96" spans="1:10" ht="15.75" customHeight="1" x14ac:dyDescent="0.2">
      <c r="A96" s="1">
        <v>94</v>
      </c>
      <c r="B96" s="1" t="s">
        <v>515</v>
      </c>
      <c r="C96" s="1" t="s">
        <v>160</v>
      </c>
      <c r="D96" s="1">
        <v>37191</v>
      </c>
      <c r="E96" s="1">
        <v>47740</v>
      </c>
      <c r="F96" s="1">
        <v>61585</v>
      </c>
      <c r="G96" s="1">
        <v>0</v>
      </c>
      <c r="H96" s="1">
        <v>-13845</v>
      </c>
      <c r="I96" s="1">
        <v>-0.12664075</v>
      </c>
      <c r="J96" s="1">
        <v>37191</v>
      </c>
    </row>
    <row r="97" spans="1:10" ht="15.75" customHeight="1" x14ac:dyDescent="0.2">
      <c r="A97" s="1">
        <v>95</v>
      </c>
      <c r="B97" s="1" t="s">
        <v>515</v>
      </c>
      <c r="C97" s="1" t="s">
        <v>591</v>
      </c>
      <c r="D97" s="1">
        <v>37197</v>
      </c>
      <c r="E97" s="1">
        <v>7813</v>
      </c>
      <c r="F97" s="1">
        <v>31746</v>
      </c>
      <c r="G97" s="1">
        <v>0</v>
      </c>
      <c r="H97" s="1">
        <v>-23933</v>
      </c>
      <c r="I97" s="1">
        <v>-0.60499507100000005</v>
      </c>
      <c r="J97" s="1">
        <v>37197</v>
      </c>
    </row>
    <row r="98" spans="1:10" ht="15.75" customHeight="1" x14ac:dyDescent="0.2">
      <c r="A98" s="1">
        <v>96</v>
      </c>
      <c r="B98" s="1" t="s">
        <v>515</v>
      </c>
      <c r="C98" s="1" t="s">
        <v>592</v>
      </c>
      <c r="D98" s="1">
        <v>37195</v>
      </c>
      <c r="E98" s="1">
        <v>44022</v>
      </c>
      <c r="F98" s="1">
        <v>26492</v>
      </c>
      <c r="G98" s="1">
        <v>0</v>
      </c>
      <c r="H98" s="1">
        <v>17530</v>
      </c>
      <c r="I98" s="1">
        <v>0.24860311399999999</v>
      </c>
      <c r="J98" s="1">
        <v>37195</v>
      </c>
    </row>
    <row r="99" spans="1:10" ht="15.75" customHeight="1" x14ac:dyDescent="0.2">
      <c r="A99" s="1">
        <v>97</v>
      </c>
      <c r="B99" s="1" t="s">
        <v>515</v>
      </c>
      <c r="C99" s="1" t="s">
        <v>593</v>
      </c>
      <c r="D99" s="1">
        <v>37189</v>
      </c>
      <c r="E99" s="1">
        <v>40984</v>
      </c>
      <c r="F99" s="1">
        <v>32164</v>
      </c>
      <c r="G99" s="1">
        <v>0</v>
      </c>
      <c r="H99" s="1">
        <v>8820</v>
      </c>
      <c r="I99" s="1">
        <v>0.120577459</v>
      </c>
      <c r="J99" s="1">
        <v>37189</v>
      </c>
    </row>
    <row r="100" spans="1:10" ht="15.75" customHeight="1" x14ac:dyDescent="0.2">
      <c r="A100" s="1">
        <v>98</v>
      </c>
      <c r="B100" s="1" t="s">
        <v>515</v>
      </c>
      <c r="C100" s="1" t="s">
        <v>594</v>
      </c>
      <c r="D100" s="1">
        <v>37193</v>
      </c>
      <c r="E100" s="1">
        <v>16235</v>
      </c>
      <c r="F100" s="1">
        <v>51793</v>
      </c>
      <c r="G100" s="1">
        <v>0</v>
      </c>
      <c r="H100" s="1">
        <v>-35558</v>
      </c>
      <c r="I100" s="1">
        <v>-0.52269653699999996</v>
      </c>
      <c r="J100" s="1">
        <v>37193</v>
      </c>
    </row>
    <row r="101" spans="1:10" ht="15.75" customHeight="1" x14ac:dyDescent="0.2">
      <c r="A101" s="1">
        <v>99</v>
      </c>
      <c r="B101" s="1" t="s">
        <v>515</v>
      </c>
      <c r="C101" s="1" t="s">
        <v>71</v>
      </c>
      <c r="D101" s="1">
        <v>37187</v>
      </c>
      <c r="E101" s="1">
        <v>8251</v>
      </c>
      <c r="F101" s="1">
        <v>5960</v>
      </c>
      <c r="G101" s="1">
        <v>0</v>
      </c>
      <c r="H101" s="1">
        <v>2291</v>
      </c>
      <c r="I101" s="1">
        <v>0.161213145</v>
      </c>
      <c r="J101" s="1">
        <v>37187</v>
      </c>
    </row>
    <row r="102" spans="1:10" ht="15.75" customHeight="1" x14ac:dyDescent="0.15"/>
    <row r="103" spans="1:10" ht="15.75" customHeight="1" x14ac:dyDescent="0.15"/>
    <row r="104" spans="1:10" ht="15.75" customHeight="1" x14ac:dyDescent="0.15"/>
    <row r="105" spans="1:10" ht="15.75" customHeight="1" x14ac:dyDescent="0.15"/>
    <row r="106" spans="1:10" ht="15.75" customHeight="1" x14ac:dyDescent="0.15"/>
    <row r="107" spans="1:10" ht="15.75" customHeight="1" x14ac:dyDescent="0.15"/>
    <row r="108" spans="1:10" ht="15.75" customHeight="1" x14ac:dyDescent="0.15"/>
    <row r="109" spans="1:10" ht="15.75" customHeight="1" x14ac:dyDescent="0.15"/>
    <row r="110" spans="1:10" ht="15.75" customHeight="1" x14ac:dyDescent="0.15"/>
    <row r="111" spans="1:10" ht="15.75" customHeight="1" x14ac:dyDescent="0.15"/>
    <row r="112" spans="1:1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595</v>
      </c>
      <c r="C2" s="1" t="s">
        <v>596</v>
      </c>
      <c r="D2" s="1">
        <v>51001</v>
      </c>
      <c r="E2" s="1">
        <v>11726</v>
      </c>
      <c r="F2" s="1">
        <v>13630</v>
      </c>
      <c r="G2" s="1">
        <v>0</v>
      </c>
      <c r="H2" s="1">
        <v>-1904</v>
      </c>
      <c r="I2" s="1">
        <v>-7.5090708000000006E-2</v>
      </c>
      <c r="J2" s="1">
        <v>51001</v>
      </c>
    </row>
    <row r="3" spans="1:10" x14ac:dyDescent="0.2">
      <c r="A3" s="1">
        <v>1</v>
      </c>
      <c r="B3" s="1" t="s">
        <v>595</v>
      </c>
      <c r="C3" s="1" t="s">
        <v>597</v>
      </c>
      <c r="D3" s="1">
        <v>51003</v>
      </c>
      <c r="E3" s="1">
        <v>70110</v>
      </c>
      <c r="F3" s="1">
        <v>35178</v>
      </c>
      <c r="G3" s="1">
        <v>0</v>
      </c>
      <c r="H3" s="1">
        <v>34932</v>
      </c>
      <c r="I3" s="1">
        <v>0.33177570099999998</v>
      </c>
      <c r="J3" s="1">
        <v>51003</v>
      </c>
    </row>
    <row r="4" spans="1:10" x14ac:dyDescent="0.2">
      <c r="A4" s="1">
        <v>2</v>
      </c>
      <c r="B4" s="1" t="s">
        <v>595</v>
      </c>
      <c r="C4" s="1" t="s">
        <v>533</v>
      </c>
      <c r="D4" s="1">
        <v>51005</v>
      </c>
      <c r="E4" s="1">
        <v>3844</v>
      </c>
      <c r="F4" s="1">
        <v>6996</v>
      </c>
      <c r="G4" s="1">
        <v>0</v>
      </c>
      <c r="H4" s="1">
        <v>-3152</v>
      </c>
      <c r="I4" s="1">
        <v>-0.290774908</v>
      </c>
      <c r="J4" s="1">
        <v>51005</v>
      </c>
    </row>
    <row r="5" spans="1:10" x14ac:dyDescent="0.2">
      <c r="A5" s="1">
        <v>3</v>
      </c>
      <c r="B5" s="1" t="s">
        <v>595</v>
      </c>
      <c r="C5" s="1" t="s">
        <v>598</v>
      </c>
      <c r="D5" s="1">
        <v>51007</v>
      </c>
      <c r="E5" s="1">
        <v>3864</v>
      </c>
      <c r="F5" s="1">
        <v>7702</v>
      </c>
      <c r="G5" s="1">
        <v>0</v>
      </c>
      <c r="H5" s="1">
        <v>-3838</v>
      </c>
      <c r="I5" s="1">
        <v>-0.33183468799999999</v>
      </c>
      <c r="J5" s="1">
        <v>51007</v>
      </c>
    </row>
    <row r="6" spans="1:10" x14ac:dyDescent="0.2">
      <c r="A6" s="1">
        <v>4</v>
      </c>
      <c r="B6" s="1" t="s">
        <v>595</v>
      </c>
      <c r="C6" s="1" t="s">
        <v>599</v>
      </c>
      <c r="D6" s="1">
        <v>51009</v>
      </c>
      <c r="E6" s="1">
        <v>8758</v>
      </c>
      <c r="F6" s="1">
        <v>16105</v>
      </c>
      <c r="G6" s="1">
        <v>0</v>
      </c>
      <c r="H6" s="1">
        <v>-7347</v>
      </c>
      <c r="I6" s="1">
        <v>-0.295499336</v>
      </c>
      <c r="J6" s="1">
        <v>51009</v>
      </c>
    </row>
    <row r="7" spans="1:10" x14ac:dyDescent="0.2">
      <c r="A7" s="1">
        <v>5</v>
      </c>
      <c r="B7" s="1" t="s">
        <v>595</v>
      </c>
      <c r="C7" s="1" t="s">
        <v>600</v>
      </c>
      <c r="D7" s="1">
        <v>51011</v>
      </c>
      <c r="E7" s="1">
        <v>3572</v>
      </c>
      <c r="F7" s="1">
        <v>9660</v>
      </c>
      <c r="G7" s="1">
        <v>0</v>
      </c>
      <c r="H7" s="1">
        <v>-6088</v>
      </c>
      <c r="I7" s="1">
        <v>-0.46009673499999998</v>
      </c>
      <c r="J7" s="1">
        <v>51011</v>
      </c>
    </row>
    <row r="8" spans="1:10" x14ac:dyDescent="0.2">
      <c r="A8" s="1">
        <v>6</v>
      </c>
      <c r="B8" s="1" t="s">
        <v>595</v>
      </c>
      <c r="C8" s="1" t="s">
        <v>601</v>
      </c>
      <c r="D8" s="1">
        <v>51013</v>
      </c>
      <c r="E8" s="1">
        <v>171764</v>
      </c>
      <c r="F8" s="1">
        <v>38541</v>
      </c>
      <c r="G8" s="1">
        <v>0</v>
      </c>
      <c r="H8" s="1">
        <v>133223</v>
      </c>
      <c r="I8" s="1">
        <v>0.63347519100000005</v>
      </c>
      <c r="J8" s="1">
        <v>51013</v>
      </c>
    </row>
    <row r="9" spans="1:10" x14ac:dyDescent="0.2">
      <c r="A9" s="1">
        <v>7</v>
      </c>
      <c r="B9" s="1" t="s">
        <v>595</v>
      </c>
      <c r="C9" s="1" t="s">
        <v>602</v>
      </c>
      <c r="D9" s="1">
        <v>51015</v>
      </c>
      <c r="E9" s="1">
        <v>16798</v>
      </c>
      <c r="F9" s="1">
        <v>42208</v>
      </c>
      <c r="G9" s="1">
        <v>0</v>
      </c>
      <c r="H9" s="1">
        <v>-25410</v>
      </c>
      <c r="I9" s="1">
        <v>-0.43063417300000001</v>
      </c>
      <c r="J9" s="1">
        <v>51015</v>
      </c>
    </row>
    <row r="10" spans="1:10" x14ac:dyDescent="0.2">
      <c r="A10" s="1">
        <v>8</v>
      </c>
      <c r="B10" s="1" t="s">
        <v>595</v>
      </c>
      <c r="C10" s="1" t="s">
        <v>603</v>
      </c>
      <c r="D10" s="1">
        <v>51017</v>
      </c>
      <c r="E10" s="1">
        <v>1102</v>
      </c>
      <c r="F10" s="1">
        <v>2358</v>
      </c>
      <c r="G10" s="1">
        <v>0</v>
      </c>
      <c r="H10" s="1">
        <v>-1256</v>
      </c>
      <c r="I10" s="1">
        <v>-0.36300578</v>
      </c>
      <c r="J10" s="1">
        <v>51017</v>
      </c>
    </row>
    <row r="11" spans="1:10" x14ac:dyDescent="0.2">
      <c r="A11" s="1">
        <v>9</v>
      </c>
      <c r="B11" s="1" t="s">
        <v>595</v>
      </c>
      <c r="C11" s="1" t="s">
        <v>382</v>
      </c>
      <c r="D11" s="1">
        <v>51019</v>
      </c>
      <c r="E11" s="1">
        <v>18805</v>
      </c>
      <c r="F11" s="1">
        <v>51521</v>
      </c>
      <c r="G11" s="1">
        <v>0</v>
      </c>
      <c r="H11" s="1">
        <v>-32716</v>
      </c>
      <c r="I11" s="1">
        <v>-0.465204903</v>
      </c>
      <c r="J11" s="1">
        <v>51019</v>
      </c>
    </row>
    <row r="12" spans="1:10" x14ac:dyDescent="0.2">
      <c r="A12" s="1">
        <v>10</v>
      </c>
      <c r="B12" s="1" t="s">
        <v>595</v>
      </c>
      <c r="C12" s="1" t="s">
        <v>604</v>
      </c>
      <c r="D12" s="1">
        <v>51021</v>
      </c>
      <c r="E12" s="1">
        <v>1009</v>
      </c>
      <c r="F12" s="1">
        <v>3866</v>
      </c>
      <c r="G12" s="1">
        <v>0</v>
      </c>
      <c r="H12" s="1">
        <v>-2857</v>
      </c>
      <c r="I12" s="1">
        <v>-0.58605128200000001</v>
      </c>
      <c r="J12" s="1">
        <v>51021</v>
      </c>
    </row>
    <row r="13" spans="1:10" x14ac:dyDescent="0.2">
      <c r="A13" s="1">
        <v>11</v>
      </c>
      <c r="B13" s="1" t="s">
        <v>595</v>
      </c>
      <c r="C13" s="1" t="s">
        <v>605</v>
      </c>
      <c r="D13" s="1">
        <v>51023</v>
      </c>
      <c r="E13" s="1">
        <v>8801</v>
      </c>
      <c r="F13" s="1">
        <v>21981</v>
      </c>
      <c r="G13" s="1">
        <v>0</v>
      </c>
      <c r="H13" s="1">
        <v>-13180</v>
      </c>
      <c r="I13" s="1">
        <v>-0.428172308</v>
      </c>
      <c r="J13" s="1">
        <v>51023</v>
      </c>
    </row>
    <row r="14" spans="1:10" x14ac:dyDescent="0.2">
      <c r="A14" s="1">
        <v>12</v>
      </c>
      <c r="B14" s="1" t="s">
        <v>595</v>
      </c>
      <c r="C14" s="1" t="s">
        <v>517</v>
      </c>
      <c r="D14" s="1">
        <v>51025</v>
      </c>
      <c r="E14" s="1">
        <v>7383</v>
      </c>
      <c r="F14" s="1">
        <v>4857</v>
      </c>
      <c r="G14" s="1">
        <v>0</v>
      </c>
      <c r="H14" s="1">
        <v>2526</v>
      </c>
      <c r="I14" s="1">
        <v>0.20637254899999999</v>
      </c>
      <c r="J14" s="1">
        <v>51025</v>
      </c>
    </row>
    <row r="15" spans="1:10" x14ac:dyDescent="0.2">
      <c r="A15" s="1">
        <v>13</v>
      </c>
      <c r="B15" s="1" t="s">
        <v>595</v>
      </c>
      <c r="C15" s="1" t="s">
        <v>83</v>
      </c>
      <c r="D15" s="1">
        <v>51027</v>
      </c>
      <c r="E15" s="1">
        <v>3609</v>
      </c>
      <c r="F15" s="1">
        <v>8244</v>
      </c>
      <c r="G15" s="1">
        <v>0</v>
      </c>
      <c r="H15" s="1">
        <v>-4635</v>
      </c>
      <c r="I15" s="1">
        <v>-0.39104024300000001</v>
      </c>
      <c r="J15" s="1">
        <v>51027</v>
      </c>
    </row>
    <row r="16" spans="1:10" x14ac:dyDescent="0.2">
      <c r="A16" s="1">
        <v>14</v>
      </c>
      <c r="B16" s="1" t="s">
        <v>595</v>
      </c>
      <c r="C16" s="1" t="s">
        <v>606</v>
      </c>
      <c r="D16" s="1">
        <v>51029</v>
      </c>
      <c r="E16" s="1">
        <v>5539</v>
      </c>
      <c r="F16" s="1">
        <v>6612</v>
      </c>
      <c r="G16" s="1">
        <v>0</v>
      </c>
      <c r="H16" s="1">
        <v>-1073</v>
      </c>
      <c r="I16" s="1">
        <v>-8.8305489000000001E-2</v>
      </c>
      <c r="J16" s="1">
        <v>51029</v>
      </c>
    </row>
    <row r="17" spans="1:10" x14ac:dyDescent="0.2">
      <c r="A17" s="1">
        <v>15</v>
      </c>
      <c r="B17" s="1" t="s">
        <v>595</v>
      </c>
      <c r="C17" s="1" t="s">
        <v>607</v>
      </c>
      <c r="D17" s="1">
        <v>51031</v>
      </c>
      <c r="E17" s="1">
        <v>12350</v>
      </c>
      <c r="F17" s="1">
        <v>31068</v>
      </c>
      <c r="G17" s="1">
        <v>0</v>
      </c>
      <c r="H17" s="1">
        <v>-18718</v>
      </c>
      <c r="I17" s="1">
        <v>-0.431111521</v>
      </c>
      <c r="J17" s="1">
        <v>51031</v>
      </c>
    </row>
    <row r="18" spans="1:10" x14ac:dyDescent="0.2">
      <c r="A18" s="1">
        <v>16</v>
      </c>
      <c r="B18" s="1" t="s">
        <v>595</v>
      </c>
      <c r="C18" s="1" t="s">
        <v>608</v>
      </c>
      <c r="D18" s="1">
        <v>51033</v>
      </c>
      <c r="E18" s="1">
        <v>11413</v>
      </c>
      <c r="F18" s="1">
        <v>11098</v>
      </c>
      <c r="G18" s="1">
        <v>0</v>
      </c>
      <c r="H18" s="1">
        <v>315</v>
      </c>
      <c r="I18" s="1">
        <v>1.3993159E-2</v>
      </c>
      <c r="J18" s="1">
        <v>51033</v>
      </c>
    </row>
    <row r="19" spans="1:10" x14ac:dyDescent="0.2">
      <c r="A19" s="1">
        <v>17</v>
      </c>
      <c r="B19" s="1" t="s">
        <v>595</v>
      </c>
      <c r="C19" s="1" t="s">
        <v>87</v>
      </c>
      <c r="D19" s="1">
        <v>51035</v>
      </c>
      <c r="E19" s="1">
        <v>5010</v>
      </c>
      <c r="F19" s="1">
        <v>16094</v>
      </c>
      <c r="G19" s="1">
        <v>0</v>
      </c>
      <c r="H19" s="1">
        <v>-11084</v>
      </c>
      <c r="I19" s="1">
        <v>-0.525208491</v>
      </c>
      <c r="J19" s="1">
        <v>51035</v>
      </c>
    </row>
    <row r="20" spans="1:10" x14ac:dyDescent="0.2">
      <c r="A20" s="1">
        <v>18</v>
      </c>
      <c r="B20" s="1" t="s">
        <v>595</v>
      </c>
      <c r="C20" s="1" t="s">
        <v>609</v>
      </c>
      <c r="D20" s="1">
        <v>51036</v>
      </c>
      <c r="E20" s="1">
        <v>4216</v>
      </c>
      <c r="F20" s="1">
        <v>2392</v>
      </c>
      <c r="G20" s="1">
        <v>0</v>
      </c>
      <c r="H20" s="1">
        <v>1824</v>
      </c>
      <c r="I20" s="1">
        <v>0.27602905599999999</v>
      </c>
      <c r="J20" s="1">
        <v>51036</v>
      </c>
    </row>
    <row r="21" spans="1:10" ht="15.75" customHeight="1" x14ac:dyDescent="0.2">
      <c r="A21" s="1">
        <v>19</v>
      </c>
      <c r="B21" s="1" t="s">
        <v>595</v>
      </c>
      <c r="C21" s="1" t="s">
        <v>476</v>
      </c>
      <c r="D21" s="1">
        <v>51037</v>
      </c>
      <c r="E21" s="1">
        <v>3691</v>
      </c>
      <c r="F21" s="1">
        <v>5680</v>
      </c>
      <c r="G21" s="1">
        <v>0</v>
      </c>
      <c r="H21" s="1">
        <v>-1989</v>
      </c>
      <c r="I21" s="1">
        <v>-0.21225056</v>
      </c>
      <c r="J21" s="1">
        <v>51037</v>
      </c>
    </row>
    <row r="22" spans="1:10" ht="15.75" customHeight="1" x14ac:dyDescent="0.2">
      <c r="A22" s="1">
        <v>20</v>
      </c>
      <c r="B22" s="1" t="s">
        <v>595</v>
      </c>
      <c r="C22" s="1" t="s">
        <v>610</v>
      </c>
      <c r="D22" s="1">
        <v>51041</v>
      </c>
      <c r="E22" s="1">
        <v>164092</v>
      </c>
      <c r="F22" s="1">
        <v>138921</v>
      </c>
      <c r="G22" s="1">
        <v>0</v>
      </c>
      <c r="H22" s="1">
        <v>25171</v>
      </c>
      <c r="I22" s="1">
        <v>8.3069042999999995E-2</v>
      </c>
      <c r="J22" s="1">
        <v>51041</v>
      </c>
    </row>
    <row r="23" spans="1:10" ht="15.75" customHeight="1" x14ac:dyDescent="0.2">
      <c r="A23" s="1">
        <v>21</v>
      </c>
      <c r="B23" s="1" t="s">
        <v>595</v>
      </c>
      <c r="C23" s="1" t="s">
        <v>93</v>
      </c>
      <c r="D23" s="1">
        <v>51043</v>
      </c>
      <c r="E23" s="1">
        <v>6247</v>
      </c>
      <c r="F23" s="1">
        <v>7997</v>
      </c>
      <c r="G23" s="1">
        <v>0</v>
      </c>
      <c r="H23" s="1">
        <v>-1750</v>
      </c>
      <c r="I23" s="1">
        <v>-0.122858748</v>
      </c>
      <c r="J23" s="1">
        <v>51043</v>
      </c>
    </row>
    <row r="24" spans="1:10" ht="15.75" customHeight="1" x14ac:dyDescent="0.2">
      <c r="A24" s="1">
        <v>22</v>
      </c>
      <c r="B24" s="1" t="s">
        <v>595</v>
      </c>
      <c r="C24" s="1" t="s">
        <v>611</v>
      </c>
      <c r="D24" s="1">
        <v>51045</v>
      </c>
      <c r="E24" s="1">
        <v>1592</v>
      </c>
      <c r="F24" s="1">
        <v>4951</v>
      </c>
      <c r="G24" s="1">
        <v>0</v>
      </c>
      <c r="H24" s="1">
        <v>-3359</v>
      </c>
      <c r="I24" s="1">
        <v>-0.51337306999999999</v>
      </c>
      <c r="J24" s="1">
        <v>51045</v>
      </c>
    </row>
    <row r="25" spans="1:10" ht="15.75" customHeight="1" x14ac:dyDescent="0.2">
      <c r="A25" s="1">
        <v>23</v>
      </c>
      <c r="B25" s="1" t="s">
        <v>595</v>
      </c>
      <c r="C25" s="1" t="s">
        <v>612</v>
      </c>
      <c r="D25" s="1">
        <v>51047</v>
      </c>
      <c r="E25" s="1">
        <v>16003</v>
      </c>
      <c r="F25" s="1">
        <v>22152</v>
      </c>
      <c r="G25" s="1">
        <v>0</v>
      </c>
      <c r="H25" s="1">
        <v>-6149</v>
      </c>
      <c r="I25" s="1">
        <v>-0.16115843299999999</v>
      </c>
      <c r="J25" s="1">
        <v>51047</v>
      </c>
    </row>
    <row r="26" spans="1:10" ht="15.75" customHeight="1" x14ac:dyDescent="0.2">
      <c r="A26" s="1">
        <v>24</v>
      </c>
      <c r="B26" s="1" t="s">
        <v>595</v>
      </c>
      <c r="C26" s="1" t="s">
        <v>395</v>
      </c>
      <c r="D26" s="1">
        <v>51049</v>
      </c>
      <c r="E26" s="1">
        <v>3639</v>
      </c>
      <c r="F26" s="1">
        <v>4620</v>
      </c>
      <c r="G26" s="1">
        <v>0</v>
      </c>
      <c r="H26" s="1">
        <v>-981</v>
      </c>
      <c r="I26" s="1">
        <v>-0.118779513</v>
      </c>
      <c r="J26" s="1">
        <v>51049</v>
      </c>
    </row>
    <row r="27" spans="1:10" ht="15.75" customHeight="1" x14ac:dyDescent="0.2">
      <c r="A27" s="1">
        <v>25</v>
      </c>
      <c r="B27" s="1" t="s">
        <v>595</v>
      </c>
      <c r="C27" s="1" t="s">
        <v>613</v>
      </c>
      <c r="D27" s="1">
        <v>51051</v>
      </c>
      <c r="E27" s="1">
        <v>3155</v>
      </c>
      <c r="F27" s="1">
        <v>5790</v>
      </c>
      <c r="G27" s="1">
        <v>0</v>
      </c>
      <c r="H27" s="1">
        <v>-2635</v>
      </c>
      <c r="I27" s="1">
        <v>-0.29457797699999999</v>
      </c>
      <c r="J27" s="1">
        <v>51051</v>
      </c>
    </row>
    <row r="28" spans="1:10" ht="15.75" customHeight="1" x14ac:dyDescent="0.2">
      <c r="A28" s="1">
        <v>26</v>
      </c>
      <c r="B28" s="1" t="s">
        <v>595</v>
      </c>
      <c r="C28" s="1" t="s">
        <v>614</v>
      </c>
      <c r="D28" s="1">
        <v>51053</v>
      </c>
      <c r="E28" s="1">
        <v>9621</v>
      </c>
      <c r="F28" s="1">
        <v>11331</v>
      </c>
      <c r="G28" s="1">
        <v>0</v>
      </c>
      <c r="H28" s="1">
        <v>-1710</v>
      </c>
      <c r="I28" s="1">
        <v>-8.1615119999999999E-2</v>
      </c>
      <c r="J28" s="1">
        <v>51053</v>
      </c>
    </row>
    <row r="29" spans="1:10" ht="15.75" customHeight="1" x14ac:dyDescent="0.2">
      <c r="A29" s="1">
        <v>27</v>
      </c>
      <c r="B29" s="1" t="s">
        <v>595</v>
      </c>
      <c r="C29" s="1" t="s">
        <v>615</v>
      </c>
      <c r="D29" s="1">
        <v>51057</v>
      </c>
      <c r="E29" s="1">
        <v>4379</v>
      </c>
      <c r="F29" s="1">
        <v>4428</v>
      </c>
      <c r="G29" s="1">
        <v>0</v>
      </c>
      <c r="H29" s="1">
        <v>-49</v>
      </c>
      <c r="I29" s="1">
        <v>-5.5637560000000004E-3</v>
      </c>
      <c r="J29" s="1">
        <v>51057</v>
      </c>
    </row>
    <row r="30" spans="1:10" ht="15.75" customHeight="1" x14ac:dyDescent="0.2">
      <c r="A30" s="1">
        <v>28</v>
      </c>
      <c r="B30" s="1" t="s">
        <v>595</v>
      </c>
      <c r="C30" s="1" t="s">
        <v>616</v>
      </c>
      <c r="D30" s="1">
        <v>51059</v>
      </c>
      <c r="E30" s="1">
        <v>683974</v>
      </c>
      <c r="F30" s="1">
        <v>281308</v>
      </c>
      <c r="G30" s="1">
        <v>0</v>
      </c>
      <c r="H30" s="1">
        <v>402666</v>
      </c>
      <c r="I30" s="1">
        <v>0.417148564</v>
      </c>
      <c r="J30" s="1">
        <v>51059</v>
      </c>
    </row>
    <row r="31" spans="1:10" ht="15.75" customHeight="1" x14ac:dyDescent="0.2">
      <c r="A31" s="1">
        <v>29</v>
      </c>
      <c r="B31" s="1" t="s">
        <v>595</v>
      </c>
      <c r="C31" s="1" t="s">
        <v>617</v>
      </c>
      <c r="D31" s="1">
        <v>51061</v>
      </c>
      <c r="E31" s="1">
        <v>26840</v>
      </c>
      <c r="F31" s="1">
        <v>36763</v>
      </c>
      <c r="G31" s="1">
        <v>0</v>
      </c>
      <c r="H31" s="1">
        <v>-9923</v>
      </c>
      <c r="I31" s="1">
        <v>-0.156014653</v>
      </c>
      <c r="J31" s="1">
        <v>51061</v>
      </c>
    </row>
    <row r="32" spans="1:10" ht="15.75" customHeight="1" x14ac:dyDescent="0.2">
      <c r="A32" s="1">
        <v>30</v>
      </c>
      <c r="B32" s="1" t="s">
        <v>595</v>
      </c>
      <c r="C32" s="1" t="s">
        <v>107</v>
      </c>
      <c r="D32" s="1">
        <v>51063</v>
      </c>
      <c r="E32" s="1">
        <v>4992</v>
      </c>
      <c r="F32" s="1">
        <v>8417</v>
      </c>
      <c r="G32" s="1">
        <v>0</v>
      </c>
      <c r="H32" s="1">
        <v>-3425</v>
      </c>
      <c r="I32" s="1">
        <v>-0.25542546100000002</v>
      </c>
      <c r="J32" s="1">
        <v>51063</v>
      </c>
    </row>
    <row r="33" spans="1:10" ht="15.75" customHeight="1" x14ac:dyDescent="0.2">
      <c r="A33" s="1">
        <v>31</v>
      </c>
      <c r="B33" s="1" t="s">
        <v>595</v>
      </c>
      <c r="C33" s="1" t="s">
        <v>618</v>
      </c>
      <c r="D33" s="1">
        <v>51065</v>
      </c>
      <c r="E33" s="1">
        <v>11771</v>
      </c>
      <c r="F33" s="1">
        <v>11965</v>
      </c>
      <c r="G33" s="1">
        <v>0</v>
      </c>
      <c r="H33" s="1">
        <v>-194</v>
      </c>
      <c r="I33" s="1">
        <v>-8.1732390000000005E-3</v>
      </c>
      <c r="J33" s="1">
        <v>51065</v>
      </c>
    </row>
    <row r="34" spans="1:10" ht="15.75" customHeight="1" x14ac:dyDescent="0.2">
      <c r="A34" s="1">
        <v>32</v>
      </c>
      <c r="B34" s="1" t="s">
        <v>595</v>
      </c>
      <c r="C34" s="1" t="s">
        <v>108</v>
      </c>
      <c r="D34" s="1">
        <v>51067</v>
      </c>
      <c r="E34" s="1">
        <v>17768</v>
      </c>
      <c r="F34" s="1">
        <v>31269</v>
      </c>
      <c r="G34" s="1">
        <v>0</v>
      </c>
      <c r="H34" s="1">
        <v>-13501</v>
      </c>
      <c r="I34" s="1">
        <v>-0.27532271600000002</v>
      </c>
      <c r="J34" s="1">
        <v>51067</v>
      </c>
    </row>
    <row r="35" spans="1:10" ht="15.75" customHeight="1" x14ac:dyDescent="0.2">
      <c r="A35" s="1">
        <v>33</v>
      </c>
      <c r="B35" s="1" t="s">
        <v>595</v>
      </c>
      <c r="C35" s="1" t="s">
        <v>619</v>
      </c>
      <c r="D35" s="1">
        <v>51069</v>
      </c>
      <c r="E35" s="1">
        <v>24994</v>
      </c>
      <c r="F35" s="1">
        <v>42704</v>
      </c>
      <c r="G35" s="1">
        <v>0</v>
      </c>
      <c r="H35" s="1">
        <v>-17710</v>
      </c>
      <c r="I35" s="1">
        <v>-0.26160300199999997</v>
      </c>
      <c r="J35" s="1">
        <v>51069</v>
      </c>
    </row>
    <row r="36" spans="1:10" ht="15.75" customHeight="1" x14ac:dyDescent="0.2">
      <c r="A36" s="1">
        <v>34</v>
      </c>
      <c r="B36" s="1" t="s">
        <v>595</v>
      </c>
      <c r="C36" s="1" t="s">
        <v>620</v>
      </c>
      <c r="D36" s="1">
        <v>51071</v>
      </c>
      <c r="E36" s="1">
        <v>3969</v>
      </c>
      <c r="F36" s="1">
        <v>9214</v>
      </c>
      <c r="G36" s="1">
        <v>0</v>
      </c>
      <c r="H36" s="1">
        <v>-5245</v>
      </c>
      <c r="I36" s="1">
        <v>-0.397860881</v>
      </c>
      <c r="J36" s="1">
        <v>51071</v>
      </c>
    </row>
    <row r="37" spans="1:10" ht="15.75" customHeight="1" x14ac:dyDescent="0.2">
      <c r="A37" s="1">
        <v>35</v>
      </c>
      <c r="B37" s="1" t="s">
        <v>595</v>
      </c>
      <c r="C37" s="1" t="s">
        <v>621</v>
      </c>
      <c r="D37" s="1">
        <v>51073</v>
      </c>
      <c r="E37" s="1">
        <v>10347</v>
      </c>
      <c r="F37" s="1">
        <v>20608</v>
      </c>
      <c r="G37" s="1">
        <v>0</v>
      </c>
      <c r="H37" s="1">
        <v>-10261</v>
      </c>
      <c r="I37" s="1">
        <v>-0.33148118199999999</v>
      </c>
      <c r="J37" s="1">
        <v>51073</v>
      </c>
    </row>
    <row r="38" spans="1:10" ht="15.75" customHeight="1" x14ac:dyDescent="0.2">
      <c r="A38" s="1">
        <v>36</v>
      </c>
      <c r="B38" s="1" t="s">
        <v>595</v>
      </c>
      <c r="C38" s="1" t="s">
        <v>622</v>
      </c>
      <c r="D38" s="1">
        <v>51075</v>
      </c>
      <c r="E38" s="1">
        <v>10691</v>
      </c>
      <c r="F38" s="1">
        <v>15385</v>
      </c>
      <c r="G38" s="1">
        <v>0</v>
      </c>
      <c r="H38" s="1">
        <v>-4694</v>
      </c>
      <c r="I38" s="1">
        <v>-0.180012272</v>
      </c>
      <c r="J38" s="1">
        <v>51075</v>
      </c>
    </row>
    <row r="39" spans="1:10" ht="15.75" customHeight="1" x14ac:dyDescent="0.2">
      <c r="A39" s="1">
        <v>37</v>
      </c>
      <c r="B39" s="1" t="s">
        <v>595</v>
      </c>
      <c r="C39" s="1" t="s">
        <v>623</v>
      </c>
      <c r="D39" s="1">
        <v>51077</v>
      </c>
      <c r="E39" s="1">
        <v>2955</v>
      </c>
      <c r="F39" s="1">
        <v>8436</v>
      </c>
      <c r="G39" s="1">
        <v>0</v>
      </c>
      <c r="H39" s="1">
        <v>-5481</v>
      </c>
      <c r="I39" s="1">
        <v>-0.481169344</v>
      </c>
      <c r="J39" s="1">
        <v>51077</v>
      </c>
    </row>
    <row r="40" spans="1:10" ht="15.75" customHeight="1" x14ac:dyDescent="0.2">
      <c r="A40" s="1">
        <v>38</v>
      </c>
      <c r="B40" s="1" t="s">
        <v>595</v>
      </c>
      <c r="C40" s="1" t="s">
        <v>109</v>
      </c>
      <c r="D40" s="1">
        <v>51079</v>
      </c>
      <c r="E40" s="1">
        <v>6245</v>
      </c>
      <c r="F40" s="1">
        <v>9799</v>
      </c>
      <c r="G40" s="1">
        <v>0</v>
      </c>
      <c r="H40" s="1">
        <v>-3554</v>
      </c>
      <c r="I40" s="1">
        <v>-0.221515831</v>
      </c>
      <c r="J40" s="1">
        <v>51079</v>
      </c>
    </row>
    <row r="41" spans="1:10" ht="15.75" customHeight="1" x14ac:dyDescent="0.2">
      <c r="A41" s="1">
        <v>39</v>
      </c>
      <c r="B41" s="1" t="s">
        <v>595</v>
      </c>
      <c r="C41" s="1" t="s">
        <v>624</v>
      </c>
      <c r="D41" s="1">
        <v>51081</v>
      </c>
      <c r="E41" s="1">
        <v>4176</v>
      </c>
      <c r="F41" s="1">
        <v>2744</v>
      </c>
      <c r="G41" s="1">
        <v>0</v>
      </c>
      <c r="H41" s="1">
        <v>1432</v>
      </c>
      <c r="I41" s="1">
        <v>0.20693641600000001</v>
      </c>
      <c r="J41" s="1">
        <v>51081</v>
      </c>
    </row>
    <row r="42" spans="1:10" ht="15.75" customHeight="1" x14ac:dyDescent="0.2">
      <c r="A42" s="1">
        <v>40</v>
      </c>
      <c r="B42" s="1" t="s">
        <v>595</v>
      </c>
      <c r="C42" s="1" t="s">
        <v>547</v>
      </c>
      <c r="D42" s="1">
        <v>51083</v>
      </c>
      <c r="E42" s="1">
        <v>11660</v>
      </c>
      <c r="F42" s="1">
        <v>15534</v>
      </c>
      <c r="G42" s="1">
        <v>0</v>
      </c>
      <c r="H42" s="1">
        <v>-3874</v>
      </c>
      <c r="I42" s="1">
        <v>-0.142457895</v>
      </c>
      <c r="J42" s="1">
        <v>51083</v>
      </c>
    </row>
    <row r="43" spans="1:10" ht="15.75" customHeight="1" x14ac:dyDescent="0.2">
      <c r="A43" s="1">
        <v>41</v>
      </c>
      <c r="B43" s="1" t="s">
        <v>595</v>
      </c>
      <c r="C43" s="1" t="s">
        <v>625</v>
      </c>
      <c r="D43" s="1">
        <v>51085</v>
      </c>
      <c r="E43" s="1">
        <v>38374</v>
      </c>
      <c r="F43" s="1">
        <v>67830</v>
      </c>
      <c r="G43" s="1">
        <v>0</v>
      </c>
      <c r="H43" s="1">
        <v>-29456</v>
      </c>
      <c r="I43" s="1">
        <v>-0.27735301899999998</v>
      </c>
      <c r="J43" s="1">
        <v>51085</v>
      </c>
    </row>
    <row r="44" spans="1:10" ht="15.75" customHeight="1" x14ac:dyDescent="0.2">
      <c r="A44" s="1">
        <v>42</v>
      </c>
      <c r="B44" s="1" t="s">
        <v>595</v>
      </c>
      <c r="C44" s="1" t="s">
        <v>626</v>
      </c>
      <c r="D44" s="1">
        <v>51087</v>
      </c>
      <c r="E44" s="1">
        <v>187281</v>
      </c>
      <c r="F44" s="1">
        <v>99554</v>
      </c>
      <c r="G44" s="1">
        <v>0</v>
      </c>
      <c r="H44" s="1">
        <v>87727</v>
      </c>
      <c r="I44" s="1">
        <v>0.30584482400000002</v>
      </c>
      <c r="J44" s="1">
        <v>51087</v>
      </c>
    </row>
    <row r="45" spans="1:10" ht="15.75" customHeight="1" x14ac:dyDescent="0.2">
      <c r="A45" s="1">
        <v>43</v>
      </c>
      <c r="B45" s="1" t="s">
        <v>595</v>
      </c>
      <c r="C45" s="1" t="s">
        <v>116</v>
      </c>
      <c r="D45" s="1">
        <v>51089</v>
      </c>
      <c r="E45" s="1">
        <v>13954</v>
      </c>
      <c r="F45" s="1">
        <v>23265</v>
      </c>
      <c r="G45" s="1">
        <v>0</v>
      </c>
      <c r="H45" s="1">
        <v>-9311</v>
      </c>
      <c r="I45" s="1">
        <v>-0.25016792500000001</v>
      </c>
      <c r="J45" s="1">
        <v>51089</v>
      </c>
    </row>
    <row r="46" spans="1:10" ht="15.75" customHeight="1" x14ac:dyDescent="0.2">
      <c r="A46" s="1">
        <v>44</v>
      </c>
      <c r="B46" s="1" t="s">
        <v>595</v>
      </c>
      <c r="C46" s="1" t="s">
        <v>366</v>
      </c>
      <c r="D46" s="1">
        <v>51091</v>
      </c>
      <c r="E46" s="1">
        <v>782</v>
      </c>
      <c r="F46" s="1">
        <v>1572</v>
      </c>
      <c r="G46" s="1">
        <v>0</v>
      </c>
      <c r="H46" s="1">
        <v>-790</v>
      </c>
      <c r="I46" s="1">
        <v>-0.33559897999999999</v>
      </c>
      <c r="J46" s="1">
        <v>51091</v>
      </c>
    </row>
    <row r="47" spans="1:10" ht="15.75" customHeight="1" x14ac:dyDescent="0.2">
      <c r="A47" s="1">
        <v>45</v>
      </c>
      <c r="B47" s="1" t="s">
        <v>595</v>
      </c>
      <c r="C47" s="1" t="s">
        <v>627</v>
      </c>
      <c r="D47" s="1">
        <v>51093</v>
      </c>
      <c r="E47" s="1">
        <v>16332</v>
      </c>
      <c r="F47" s="1">
        <v>9171</v>
      </c>
      <c r="G47" s="1">
        <v>0</v>
      </c>
      <c r="H47" s="1">
        <v>7161</v>
      </c>
      <c r="I47" s="1">
        <v>0.28079049499999997</v>
      </c>
      <c r="J47" s="1">
        <v>51093</v>
      </c>
    </row>
    <row r="48" spans="1:10" ht="15.75" customHeight="1" x14ac:dyDescent="0.2">
      <c r="A48" s="1">
        <v>46</v>
      </c>
      <c r="B48" s="1" t="s">
        <v>595</v>
      </c>
      <c r="C48" s="1" t="s">
        <v>628</v>
      </c>
      <c r="D48" s="1">
        <v>51095</v>
      </c>
      <c r="E48" s="1">
        <v>38558</v>
      </c>
      <c r="F48" s="1">
        <v>38301</v>
      </c>
      <c r="G48" s="1">
        <v>0</v>
      </c>
      <c r="H48" s="1">
        <v>257</v>
      </c>
      <c r="I48" s="1">
        <v>3.3437850000000002E-3</v>
      </c>
      <c r="J48" s="1">
        <v>51095</v>
      </c>
    </row>
    <row r="49" spans="1:10" ht="15.75" customHeight="1" x14ac:dyDescent="0.2">
      <c r="A49" s="1">
        <v>47</v>
      </c>
      <c r="B49" s="1" t="s">
        <v>595</v>
      </c>
      <c r="C49" s="1" t="s">
        <v>629</v>
      </c>
      <c r="D49" s="1">
        <v>51097</v>
      </c>
      <c r="E49" s="1">
        <v>2557</v>
      </c>
      <c r="F49" s="1">
        <v>3343</v>
      </c>
      <c r="G49" s="1">
        <v>0</v>
      </c>
      <c r="H49" s="1">
        <v>-786</v>
      </c>
      <c r="I49" s="1">
        <v>-0.13322033899999999</v>
      </c>
      <c r="J49" s="1">
        <v>51097</v>
      </c>
    </row>
    <row r="50" spans="1:10" ht="15.75" customHeight="1" x14ac:dyDescent="0.2">
      <c r="A50" s="1">
        <v>48</v>
      </c>
      <c r="B50" s="1" t="s">
        <v>595</v>
      </c>
      <c r="C50" s="1" t="s">
        <v>630</v>
      </c>
      <c r="D50" s="1">
        <v>51099</v>
      </c>
      <c r="E50" s="1">
        <v>7594</v>
      </c>
      <c r="F50" s="1">
        <v>11684</v>
      </c>
      <c r="G50" s="1">
        <v>0</v>
      </c>
      <c r="H50" s="1">
        <v>-4090</v>
      </c>
      <c r="I50" s="1">
        <v>-0.21215893799999999</v>
      </c>
      <c r="J50" s="1">
        <v>51099</v>
      </c>
    </row>
    <row r="51" spans="1:10" ht="15.75" customHeight="1" x14ac:dyDescent="0.2">
      <c r="A51" s="1">
        <v>49</v>
      </c>
      <c r="B51" s="1" t="s">
        <v>595</v>
      </c>
      <c r="C51" s="1" t="s">
        <v>631</v>
      </c>
      <c r="D51" s="1">
        <v>51101</v>
      </c>
      <c r="E51" s="1">
        <v>5130</v>
      </c>
      <c r="F51" s="1">
        <v>9761</v>
      </c>
      <c r="G51" s="1">
        <v>0</v>
      </c>
      <c r="H51" s="1">
        <v>-4631</v>
      </c>
      <c r="I51" s="1">
        <v>-0.31099321699999999</v>
      </c>
      <c r="J51" s="1">
        <v>51101</v>
      </c>
    </row>
    <row r="52" spans="1:10" ht="15.75" customHeight="1" x14ac:dyDescent="0.2">
      <c r="A52" s="1">
        <v>50</v>
      </c>
      <c r="B52" s="1" t="s">
        <v>595</v>
      </c>
      <c r="C52" s="1" t="s">
        <v>403</v>
      </c>
      <c r="D52" s="1">
        <v>51103</v>
      </c>
      <c r="E52" s="1">
        <v>5122</v>
      </c>
      <c r="F52" s="1">
        <v>6218</v>
      </c>
      <c r="G52" s="1">
        <v>0</v>
      </c>
      <c r="H52" s="1">
        <v>-1096</v>
      </c>
      <c r="I52" s="1">
        <v>-9.6649029999999997E-2</v>
      </c>
      <c r="J52" s="1">
        <v>51103</v>
      </c>
    </row>
    <row r="53" spans="1:10" ht="15.75" customHeight="1" x14ac:dyDescent="0.2">
      <c r="A53" s="1">
        <v>51</v>
      </c>
      <c r="B53" s="1" t="s">
        <v>595</v>
      </c>
      <c r="C53" s="1" t="s">
        <v>125</v>
      </c>
      <c r="D53" s="1">
        <v>51105</v>
      </c>
      <c r="E53" s="1">
        <v>3406</v>
      </c>
      <c r="F53" s="1">
        <v>10200</v>
      </c>
      <c r="G53" s="1">
        <v>0</v>
      </c>
      <c r="H53" s="1">
        <v>-6794</v>
      </c>
      <c r="I53" s="1">
        <v>-0.49933852699999998</v>
      </c>
      <c r="J53" s="1">
        <v>51105</v>
      </c>
    </row>
    <row r="54" spans="1:10" ht="15.75" customHeight="1" x14ac:dyDescent="0.2">
      <c r="A54" s="1">
        <v>52</v>
      </c>
      <c r="B54" s="1" t="s">
        <v>595</v>
      </c>
      <c r="C54" s="1" t="s">
        <v>632</v>
      </c>
      <c r="D54" s="1">
        <v>51107</v>
      </c>
      <c r="E54" s="1">
        <v>206579</v>
      </c>
      <c r="F54" s="1">
        <v>125914</v>
      </c>
      <c r="G54" s="1">
        <v>0</v>
      </c>
      <c r="H54" s="1">
        <v>80665</v>
      </c>
      <c r="I54" s="1">
        <v>0.242606611</v>
      </c>
      <c r="J54" s="1">
        <v>51107</v>
      </c>
    </row>
    <row r="55" spans="1:10" ht="15.75" customHeight="1" x14ac:dyDescent="0.2">
      <c r="A55" s="1">
        <v>53</v>
      </c>
      <c r="B55" s="1" t="s">
        <v>595</v>
      </c>
      <c r="C55" s="1" t="s">
        <v>127</v>
      </c>
      <c r="D55" s="1">
        <v>51109</v>
      </c>
      <c r="E55" s="1">
        <v>12640</v>
      </c>
      <c r="F55" s="1">
        <v>17772</v>
      </c>
      <c r="G55" s="1">
        <v>0</v>
      </c>
      <c r="H55" s="1">
        <v>-5132</v>
      </c>
      <c r="I55" s="1">
        <v>-0.168749178</v>
      </c>
      <c r="J55" s="1">
        <v>51109</v>
      </c>
    </row>
    <row r="56" spans="1:10" ht="15.75" customHeight="1" x14ac:dyDescent="0.2">
      <c r="A56" s="1">
        <v>54</v>
      </c>
      <c r="B56" s="1" t="s">
        <v>595</v>
      </c>
      <c r="C56" s="1" t="s">
        <v>633</v>
      </c>
      <c r="D56" s="1">
        <v>51111</v>
      </c>
      <c r="E56" s="1">
        <v>3854</v>
      </c>
      <c r="F56" s="1">
        <v>5037</v>
      </c>
      <c r="G56" s="1">
        <v>0</v>
      </c>
      <c r="H56" s="1">
        <v>-1183</v>
      </c>
      <c r="I56" s="1">
        <v>-0.13305589900000001</v>
      </c>
      <c r="J56" s="1">
        <v>51111</v>
      </c>
    </row>
    <row r="57" spans="1:10" ht="15.75" customHeight="1" x14ac:dyDescent="0.2">
      <c r="A57" s="1">
        <v>55</v>
      </c>
      <c r="B57" s="1" t="s">
        <v>595</v>
      </c>
      <c r="C57" s="1" t="s">
        <v>130</v>
      </c>
      <c r="D57" s="1">
        <v>51113</v>
      </c>
      <c r="E57" s="1">
        <v>4475</v>
      </c>
      <c r="F57" s="1">
        <v>7468</v>
      </c>
      <c r="G57" s="1">
        <v>0</v>
      </c>
      <c r="H57" s="1">
        <v>-2993</v>
      </c>
      <c r="I57" s="1">
        <v>-0.25060705</v>
      </c>
      <c r="J57" s="1">
        <v>51113</v>
      </c>
    </row>
    <row r="58" spans="1:10" ht="15.75" customHeight="1" x14ac:dyDescent="0.2">
      <c r="A58" s="1">
        <v>56</v>
      </c>
      <c r="B58" s="1" t="s">
        <v>595</v>
      </c>
      <c r="C58" s="1" t="s">
        <v>634</v>
      </c>
      <c r="D58" s="1">
        <v>51115</v>
      </c>
      <c r="E58" s="1">
        <v>2944</v>
      </c>
      <c r="F58" s="1">
        <v>5818</v>
      </c>
      <c r="G58" s="1">
        <v>0</v>
      </c>
      <c r="H58" s="1">
        <v>-2874</v>
      </c>
      <c r="I58" s="1">
        <v>-0.328007304</v>
      </c>
      <c r="J58" s="1">
        <v>51115</v>
      </c>
    </row>
    <row r="59" spans="1:10" ht="15.75" customHeight="1" x14ac:dyDescent="0.2">
      <c r="A59" s="1">
        <v>57</v>
      </c>
      <c r="B59" s="1" t="s">
        <v>595</v>
      </c>
      <c r="C59" s="1" t="s">
        <v>561</v>
      </c>
      <c r="D59" s="1">
        <v>51117</v>
      </c>
      <c r="E59" s="1">
        <v>10302</v>
      </c>
      <c r="F59" s="1">
        <v>13149</v>
      </c>
      <c r="G59" s="1">
        <v>0</v>
      </c>
      <c r="H59" s="1">
        <v>-2847</v>
      </c>
      <c r="I59" s="1">
        <v>-0.121402072</v>
      </c>
      <c r="J59" s="1">
        <v>51117</v>
      </c>
    </row>
    <row r="60" spans="1:10" ht="15.75" customHeight="1" x14ac:dyDescent="0.2">
      <c r="A60" s="1">
        <v>58</v>
      </c>
      <c r="B60" s="1" t="s">
        <v>595</v>
      </c>
      <c r="C60" s="1" t="s">
        <v>635</v>
      </c>
      <c r="D60" s="1">
        <v>51119</v>
      </c>
      <c r="E60" s="1">
        <v>3831</v>
      </c>
      <c r="F60" s="1">
        <v>6342</v>
      </c>
      <c r="G60" s="1">
        <v>0</v>
      </c>
      <c r="H60" s="1">
        <v>-2511</v>
      </c>
      <c r="I60" s="1">
        <v>-0.24682984399999999</v>
      </c>
      <c r="J60" s="1">
        <v>51119</v>
      </c>
    </row>
    <row r="61" spans="1:10" ht="15.75" customHeight="1" x14ac:dyDescent="0.2">
      <c r="A61" s="1">
        <v>59</v>
      </c>
      <c r="B61" s="1" t="s">
        <v>595</v>
      </c>
      <c r="C61" s="1" t="s">
        <v>137</v>
      </c>
      <c r="D61" s="1">
        <v>51121</v>
      </c>
      <c r="E61" s="1">
        <v>43033</v>
      </c>
      <c r="F61" s="1">
        <v>33594</v>
      </c>
      <c r="G61" s="1">
        <v>0</v>
      </c>
      <c r="H61" s="1">
        <v>9439</v>
      </c>
      <c r="I61" s="1">
        <v>0.123181124</v>
      </c>
      <c r="J61" s="1">
        <v>51121</v>
      </c>
    </row>
    <row r="62" spans="1:10" ht="15.75" customHeight="1" x14ac:dyDescent="0.2">
      <c r="A62" s="1">
        <v>60</v>
      </c>
      <c r="B62" s="1" t="s">
        <v>595</v>
      </c>
      <c r="C62" s="1" t="s">
        <v>636</v>
      </c>
      <c r="D62" s="1">
        <v>51125</v>
      </c>
      <c r="E62" s="1">
        <v>7477</v>
      </c>
      <c r="F62" s="1">
        <v>7103</v>
      </c>
      <c r="G62" s="1">
        <v>0</v>
      </c>
      <c r="H62" s="1">
        <v>374</v>
      </c>
      <c r="I62" s="1">
        <v>2.5651578000000001E-2</v>
      </c>
      <c r="J62" s="1">
        <v>51125</v>
      </c>
    </row>
    <row r="63" spans="1:10" ht="15.75" customHeight="1" x14ac:dyDescent="0.2">
      <c r="A63" s="1">
        <v>61</v>
      </c>
      <c r="B63" s="1" t="s">
        <v>595</v>
      </c>
      <c r="C63" s="1" t="s">
        <v>637</v>
      </c>
      <c r="D63" s="1">
        <v>51127</v>
      </c>
      <c r="E63" s="1">
        <v>7148</v>
      </c>
      <c r="F63" s="1">
        <v>14033</v>
      </c>
      <c r="G63" s="1">
        <v>0</v>
      </c>
      <c r="H63" s="1">
        <v>-6885</v>
      </c>
      <c r="I63" s="1">
        <v>-0.32505547400000001</v>
      </c>
      <c r="J63" s="1">
        <v>51127</v>
      </c>
    </row>
    <row r="64" spans="1:10" ht="15.75" customHeight="1" x14ac:dyDescent="0.2">
      <c r="A64" s="1">
        <v>62</v>
      </c>
      <c r="B64" s="1" t="s">
        <v>595</v>
      </c>
      <c r="C64" s="1" t="s">
        <v>411</v>
      </c>
      <c r="D64" s="1">
        <v>51131</v>
      </c>
      <c r="E64" s="1">
        <v>5731</v>
      </c>
      <c r="F64" s="1">
        <v>4436</v>
      </c>
      <c r="G64" s="1">
        <v>0</v>
      </c>
      <c r="H64" s="1">
        <v>1295</v>
      </c>
      <c r="I64" s="1">
        <v>0.127372873</v>
      </c>
      <c r="J64" s="1">
        <v>51131</v>
      </c>
    </row>
    <row r="65" spans="1:10" ht="15.75" customHeight="1" x14ac:dyDescent="0.2">
      <c r="A65" s="1">
        <v>63</v>
      </c>
      <c r="B65" s="1" t="s">
        <v>595</v>
      </c>
      <c r="C65" s="1" t="s">
        <v>412</v>
      </c>
      <c r="D65" s="1">
        <v>51133</v>
      </c>
      <c r="E65" s="1">
        <v>5015</v>
      </c>
      <c r="F65" s="1">
        <v>7459</v>
      </c>
      <c r="G65" s="1">
        <v>0</v>
      </c>
      <c r="H65" s="1">
        <v>-2444</v>
      </c>
      <c r="I65" s="1">
        <v>-0.19592752899999999</v>
      </c>
      <c r="J65" s="1">
        <v>51133</v>
      </c>
    </row>
    <row r="66" spans="1:10" ht="15.75" customHeight="1" x14ac:dyDescent="0.2">
      <c r="A66" s="1">
        <v>64</v>
      </c>
      <c r="B66" s="1" t="s">
        <v>595</v>
      </c>
      <c r="C66" s="1" t="s">
        <v>638</v>
      </c>
      <c r="D66" s="1">
        <v>51135</v>
      </c>
      <c r="E66" s="1">
        <v>4867</v>
      </c>
      <c r="F66" s="1">
        <v>5637</v>
      </c>
      <c r="G66" s="1">
        <v>0</v>
      </c>
      <c r="H66" s="1">
        <v>-770</v>
      </c>
      <c r="I66" s="1">
        <v>-7.3305407000000003E-2</v>
      </c>
      <c r="J66" s="1">
        <v>51135</v>
      </c>
    </row>
    <row r="67" spans="1:10" ht="15.75" customHeight="1" x14ac:dyDescent="0.2">
      <c r="A67" s="1">
        <v>65</v>
      </c>
      <c r="B67" s="1" t="s">
        <v>595</v>
      </c>
      <c r="C67" s="1" t="s">
        <v>501</v>
      </c>
      <c r="D67" s="1">
        <v>51137</v>
      </c>
      <c r="E67" s="1">
        <v>12155</v>
      </c>
      <c r="F67" s="1">
        <v>17374</v>
      </c>
      <c r="G67" s="1">
        <v>0</v>
      </c>
      <c r="H67" s="1">
        <v>-5219</v>
      </c>
      <c r="I67" s="1">
        <v>-0.17674150799999999</v>
      </c>
      <c r="J67" s="1">
        <v>51137</v>
      </c>
    </row>
    <row r="68" spans="1:10" ht="15.75" customHeight="1" x14ac:dyDescent="0.2">
      <c r="A68" s="1">
        <v>66</v>
      </c>
      <c r="B68" s="1" t="s">
        <v>595</v>
      </c>
      <c r="C68" s="1" t="s">
        <v>141</v>
      </c>
      <c r="D68" s="1">
        <v>51139</v>
      </c>
      <c r="E68" s="1">
        <v>4728</v>
      </c>
      <c r="F68" s="1">
        <v>11723</v>
      </c>
      <c r="G68" s="1">
        <v>0</v>
      </c>
      <c r="H68" s="1">
        <v>-6995</v>
      </c>
      <c r="I68" s="1">
        <v>-0.42520211499999999</v>
      </c>
      <c r="J68" s="1">
        <v>51139</v>
      </c>
    </row>
    <row r="69" spans="1:10" ht="15.75" customHeight="1" x14ac:dyDescent="0.2">
      <c r="A69" s="1">
        <v>67</v>
      </c>
      <c r="B69" s="1" t="s">
        <v>595</v>
      </c>
      <c r="C69" s="1" t="s">
        <v>639</v>
      </c>
      <c r="D69" s="1">
        <v>51141</v>
      </c>
      <c r="E69" s="1">
        <v>3253</v>
      </c>
      <c r="F69" s="1">
        <v>10070</v>
      </c>
      <c r="G69" s="1">
        <v>0</v>
      </c>
      <c r="H69" s="1">
        <v>-6817</v>
      </c>
      <c r="I69" s="1">
        <v>-0.51167154500000001</v>
      </c>
      <c r="J69" s="1">
        <v>51141</v>
      </c>
    </row>
    <row r="70" spans="1:10" ht="15.75" customHeight="1" x14ac:dyDescent="0.2">
      <c r="A70" s="1">
        <v>68</v>
      </c>
      <c r="B70" s="1" t="s">
        <v>595</v>
      </c>
      <c r="C70" s="1" t="s">
        <v>640</v>
      </c>
      <c r="D70" s="1">
        <v>51143</v>
      </c>
      <c r="E70" s="1">
        <v>15893</v>
      </c>
      <c r="F70" s="1">
        <v>34352</v>
      </c>
      <c r="G70" s="1">
        <v>0</v>
      </c>
      <c r="H70" s="1">
        <v>-18459</v>
      </c>
      <c r="I70" s="1">
        <v>-0.36737983899999999</v>
      </c>
      <c r="J70" s="1">
        <v>51143</v>
      </c>
    </row>
    <row r="71" spans="1:10" ht="15.75" customHeight="1" x14ac:dyDescent="0.2">
      <c r="A71" s="1">
        <v>69</v>
      </c>
      <c r="B71" s="1" t="s">
        <v>595</v>
      </c>
      <c r="C71" s="1" t="s">
        <v>641</v>
      </c>
      <c r="D71" s="1">
        <v>51145</v>
      </c>
      <c r="E71" s="1">
        <v>8717</v>
      </c>
      <c r="F71" s="1">
        <v>20688</v>
      </c>
      <c r="G71" s="1">
        <v>0</v>
      </c>
      <c r="H71" s="1">
        <v>-11971</v>
      </c>
      <c r="I71" s="1">
        <v>-0.40710763500000002</v>
      </c>
      <c r="J71" s="1">
        <v>51145</v>
      </c>
    </row>
    <row r="72" spans="1:10" ht="15.75" customHeight="1" x14ac:dyDescent="0.2">
      <c r="A72" s="1">
        <v>70</v>
      </c>
      <c r="B72" s="1" t="s">
        <v>595</v>
      </c>
      <c r="C72" s="1" t="s">
        <v>642</v>
      </c>
      <c r="D72" s="1">
        <v>51147</v>
      </c>
      <c r="E72" s="1">
        <v>7708</v>
      </c>
      <c r="F72" s="1">
        <v>6291</v>
      </c>
      <c r="G72" s="1">
        <v>0</v>
      </c>
      <c r="H72" s="1">
        <v>1417</v>
      </c>
      <c r="I72" s="1">
        <v>0.101221516</v>
      </c>
      <c r="J72" s="1">
        <v>51147</v>
      </c>
    </row>
    <row r="73" spans="1:10" ht="15.75" customHeight="1" x14ac:dyDescent="0.2">
      <c r="A73" s="1">
        <v>71</v>
      </c>
      <c r="B73" s="1" t="s">
        <v>595</v>
      </c>
      <c r="C73" s="1" t="s">
        <v>643</v>
      </c>
      <c r="D73" s="1">
        <v>51149</v>
      </c>
      <c r="E73" s="1">
        <v>10796</v>
      </c>
      <c r="F73" s="1">
        <v>14143</v>
      </c>
      <c r="G73" s="1">
        <v>0</v>
      </c>
      <c r="H73" s="1">
        <v>-3347</v>
      </c>
      <c r="I73" s="1">
        <v>-0.134207466</v>
      </c>
      <c r="J73" s="1">
        <v>51149</v>
      </c>
    </row>
    <row r="74" spans="1:10" ht="15.75" customHeight="1" x14ac:dyDescent="0.2">
      <c r="A74" s="1">
        <v>72</v>
      </c>
      <c r="B74" s="1" t="s">
        <v>595</v>
      </c>
      <c r="C74" s="1" t="s">
        <v>644</v>
      </c>
      <c r="D74" s="1">
        <v>51153</v>
      </c>
      <c r="E74" s="1">
        <v>209044</v>
      </c>
      <c r="F74" s="1">
        <v>114038</v>
      </c>
      <c r="G74" s="1">
        <v>0</v>
      </c>
      <c r="H74" s="1">
        <v>95006</v>
      </c>
      <c r="I74" s="1">
        <v>0.29406156999999999</v>
      </c>
      <c r="J74" s="1">
        <v>51153</v>
      </c>
    </row>
    <row r="75" spans="1:10" ht="15.75" customHeight="1" x14ac:dyDescent="0.2">
      <c r="A75" s="1">
        <v>73</v>
      </c>
      <c r="B75" s="1" t="s">
        <v>595</v>
      </c>
      <c r="C75" s="1" t="s">
        <v>645</v>
      </c>
      <c r="D75" s="1">
        <v>51155</v>
      </c>
      <c r="E75" s="1">
        <v>8119</v>
      </c>
      <c r="F75" s="1">
        <v>15856</v>
      </c>
      <c r="G75" s="1">
        <v>0</v>
      </c>
      <c r="H75" s="1">
        <v>-7737</v>
      </c>
      <c r="I75" s="1">
        <v>-0.32271115700000003</v>
      </c>
      <c r="J75" s="1">
        <v>51155</v>
      </c>
    </row>
    <row r="76" spans="1:10" ht="15.75" customHeight="1" x14ac:dyDescent="0.2">
      <c r="A76" s="1">
        <v>74</v>
      </c>
      <c r="B76" s="1" t="s">
        <v>595</v>
      </c>
      <c r="C76" s="1" t="s">
        <v>646</v>
      </c>
      <c r="D76" s="1">
        <v>51157</v>
      </c>
      <c r="E76" s="1">
        <v>3682</v>
      </c>
      <c r="F76" s="1">
        <v>4026</v>
      </c>
      <c r="G76" s="1">
        <v>0</v>
      </c>
      <c r="H76" s="1">
        <v>-344</v>
      </c>
      <c r="I76" s="1">
        <v>-4.4628956999999997E-2</v>
      </c>
      <c r="J76" s="1">
        <v>51157</v>
      </c>
    </row>
    <row r="77" spans="1:10" ht="15.75" customHeight="1" x14ac:dyDescent="0.2">
      <c r="A77" s="1">
        <v>75</v>
      </c>
      <c r="B77" s="1" t="s">
        <v>595</v>
      </c>
      <c r="C77" s="1" t="s">
        <v>586</v>
      </c>
      <c r="D77" s="1">
        <v>51159</v>
      </c>
      <c r="E77" s="1">
        <v>150942</v>
      </c>
      <c r="F77" s="1">
        <v>29543</v>
      </c>
      <c r="G77" s="1">
        <v>0</v>
      </c>
      <c r="H77" s="1">
        <v>121399</v>
      </c>
      <c r="I77" s="1">
        <v>0.67262653400000005</v>
      </c>
      <c r="J77" s="1">
        <v>51159</v>
      </c>
    </row>
    <row r="78" spans="1:10" ht="15.75" customHeight="1" x14ac:dyDescent="0.2">
      <c r="A78" s="1">
        <v>76</v>
      </c>
      <c r="B78" s="1" t="s">
        <v>595</v>
      </c>
      <c r="C78" s="1" t="s">
        <v>647</v>
      </c>
      <c r="D78" s="1">
        <v>51161</v>
      </c>
      <c r="E78" s="1">
        <v>78866</v>
      </c>
      <c r="F78" s="1">
        <v>82518</v>
      </c>
      <c r="G78" s="1">
        <v>0</v>
      </c>
      <c r="H78" s="1">
        <v>-3652</v>
      </c>
      <c r="I78" s="1">
        <v>-2.2629257E-2</v>
      </c>
      <c r="J78" s="1">
        <v>51161</v>
      </c>
    </row>
    <row r="79" spans="1:10" ht="15.75" customHeight="1" x14ac:dyDescent="0.2">
      <c r="A79" s="1">
        <v>77</v>
      </c>
      <c r="B79" s="1" t="s">
        <v>595</v>
      </c>
      <c r="C79" s="1" t="s">
        <v>648</v>
      </c>
      <c r="D79" s="1">
        <v>51163</v>
      </c>
      <c r="E79" s="1">
        <v>6894</v>
      </c>
      <c r="F79" s="1">
        <v>11681</v>
      </c>
      <c r="G79" s="1">
        <v>0</v>
      </c>
      <c r="H79" s="1">
        <v>-4787</v>
      </c>
      <c r="I79" s="1">
        <v>-0.25771197800000001</v>
      </c>
      <c r="J79" s="1">
        <v>51163</v>
      </c>
    </row>
    <row r="80" spans="1:10" ht="15.75" customHeight="1" x14ac:dyDescent="0.2">
      <c r="A80" s="1">
        <v>78</v>
      </c>
      <c r="B80" s="1" t="s">
        <v>595</v>
      </c>
      <c r="C80" s="1" t="s">
        <v>317</v>
      </c>
      <c r="D80" s="1">
        <v>51165</v>
      </c>
      <c r="E80" s="1">
        <v>19565</v>
      </c>
      <c r="F80" s="1">
        <v>43027</v>
      </c>
      <c r="G80" s="1">
        <v>0</v>
      </c>
      <c r="H80" s="1">
        <v>-23462</v>
      </c>
      <c r="I80" s="1">
        <v>-0.37484023500000002</v>
      </c>
      <c r="J80" s="1">
        <v>51165</v>
      </c>
    </row>
    <row r="81" spans="1:10" ht="15.75" customHeight="1" x14ac:dyDescent="0.2">
      <c r="A81" s="1">
        <v>79</v>
      </c>
      <c r="B81" s="1" t="s">
        <v>595</v>
      </c>
      <c r="C81" s="1" t="s">
        <v>649</v>
      </c>
      <c r="D81" s="1">
        <v>51167</v>
      </c>
      <c r="E81" s="1">
        <v>5166</v>
      </c>
      <c r="F81" s="1">
        <v>12662</v>
      </c>
      <c r="G81" s="1">
        <v>0</v>
      </c>
      <c r="H81" s="1">
        <v>-7496</v>
      </c>
      <c r="I81" s="1">
        <v>-0.42046219400000001</v>
      </c>
      <c r="J81" s="1">
        <v>51167</v>
      </c>
    </row>
    <row r="82" spans="1:10" ht="15.75" customHeight="1" x14ac:dyDescent="0.2">
      <c r="A82" s="1">
        <v>80</v>
      </c>
      <c r="B82" s="1" t="s">
        <v>595</v>
      </c>
      <c r="C82" s="1" t="s">
        <v>150</v>
      </c>
      <c r="D82" s="1">
        <v>51169</v>
      </c>
      <c r="E82" s="1">
        <v>3314</v>
      </c>
      <c r="F82" s="1">
        <v>11689</v>
      </c>
      <c r="G82" s="1">
        <v>0</v>
      </c>
      <c r="H82" s="1">
        <v>-8375</v>
      </c>
      <c r="I82" s="1">
        <v>-0.55822168900000002</v>
      </c>
      <c r="J82" s="1">
        <v>51169</v>
      </c>
    </row>
    <row r="83" spans="1:10" ht="15.75" customHeight="1" x14ac:dyDescent="0.2">
      <c r="A83" s="1">
        <v>81</v>
      </c>
      <c r="B83" s="1" t="s">
        <v>595</v>
      </c>
      <c r="C83" s="1" t="s">
        <v>650</v>
      </c>
      <c r="D83" s="1">
        <v>51171</v>
      </c>
      <c r="E83" s="1">
        <v>10631</v>
      </c>
      <c r="F83" s="1">
        <v>22047</v>
      </c>
      <c r="G83" s="1">
        <v>0</v>
      </c>
      <c r="H83" s="1">
        <v>-11416</v>
      </c>
      <c r="I83" s="1">
        <v>-0.34934818499999998</v>
      </c>
      <c r="J83" s="1">
        <v>51171</v>
      </c>
    </row>
    <row r="84" spans="1:10" ht="15.75" customHeight="1" x14ac:dyDescent="0.2">
      <c r="A84" s="1">
        <v>82</v>
      </c>
      <c r="B84" s="1" t="s">
        <v>595</v>
      </c>
      <c r="C84" s="1" t="s">
        <v>651</v>
      </c>
      <c r="D84" s="1">
        <v>51173</v>
      </c>
      <c r="E84" s="1">
        <v>5508</v>
      </c>
      <c r="F84" s="1">
        <v>13707</v>
      </c>
      <c r="G84" s="1">
        <v>0</v>
      </c>
      <c r="H84" s="1">
        <v>-8199</v>
      </c>
      <c r="I84" s="1">
        <v>-0.42669789200000002</v>
      </c>
      <c r="J84" s="1">
        <v>51173</v>
      </c>
    </row>
    <row r="85" spans="1:10" ht="15.75" customHeight="1" x14ac:dyDescent="0.2">
      <c r="A85" s="1">
        <v>83</v>
      </c>
      <c r="B85" s="1" t="s">
        <v>595</v>
      </c>
      <c r="C85" s="1" t="s">
        <v>652</v>
      </c>
      <c r="D85" s="1">
        <v>51175</v>
      </c>
      <c r="E85" s="1">
        <v>5942</v>
      </c>
      <c r="F85" s="1">
        <v>7836</v>
      </c>
      <c r="G85" s="1">
        <v>0</v>
      </c>
      <c r="H85" s="1">
        <v>-1894</v>
      </c>
      <c r="I85" s="1">
        <v>-0.13746552500000001</v>
      </c>
      <c r="J85" s="1">
        <v>51175</v>
      </c>
    </row>
    <row r="86" spans="1:10" ht="15.75" customHeight="1" x14ac:dyDescent="0.2">
      <c r="A86" s="1">
        <v>84</v>
      </c>
      <c r="B86" s="1" t="s">
        <v>595</v>
      </c>
      <c r="C86" s="1" t="s">
        <v>653</v>
      </c>
      <c r="D86" s="1">
        <v>51177</v>
      </c>
      <c r="E86" s="1">
        <v>48272</v>
      </c>
      <c r="F86" s="1">
        <v>54184</v>
      </c>
      <c r="G86" s="1">
        <v>0</v>
      </c>
      <c r="H86" s="1">
        <v>-5912</v>
      </c>
      <c r="I86" s="1">
        <v>-5.7702819000000002E-2</v>
      </c>
      <c r="J86" s="1">
        <v>51177</v>
      </c>
    </row>
    <row r="87" spans="1:10" ht="15.75" customHeight="1" x14ac:dyDescent="0.2">
      <c r="A87" s="1">
        <v>85</v>
      </c>
      <c r="B87" s="1" t="s">
        <v>595</v>
      </c>
      <c r="C87" s="1" t="s">
        <v>654</v>
      </c>
      <c r="D87" s="1">
        <v>51179</v>
      </c>
      <c r="E87" s="1">
        <v>55299</v>
      </c>
      <c r="F87" s="1">
        <v>55582</v>
      </c>
      <c r="G87" s="1">
        <v>0</v>
      </c>
      <c r="H87" s="1">
        <v>-283</v>
      </c>
      <c r="I87" s="1">
        <v>-2.552286E-3</v>
      </c>
      <c r="J87" s="1">
        <v>51179</v>
      </c>
    </row>
    <row r="88" spans="1:10" ht="15.75" customHeight="1" x14ac:dyDescent="0.2">
      <c r="A88" s="1">
        <v>86</v>
      </c>
      <c r="B88" s="1" t="s">
        <v>595</v>
      </c>
      <c r="C88" s="1" t="s">
        <v>582</v>
      </c>
      <c r="D88" s="1">
        <v>51181</v>
      </c>
      <c r="E88" s="1">
        <v>3941</v>
      </c>
      <c r="F88" s="1">
        <v>2914</v>
      </c>
      <c r="G88" s="1">
        <v>0</v>
      </c>
      <c r="H88" s="1">
        <v>1027</v>
      </c>
      <c r="I88" s="1">
        <v>0.149817651</v>
      </c>
      <c r="J88" s="1">
        <v>51181</v>
      </c>
    </row>
    <row r="89" spans="1:10" ht="15.75" customHeight="1" x14ac:dyDescent="0.2">
      <c r="A89" s="1">
        <v>87</v>
      </c>
      <c r="B89" s="1" t="s">
        <v>595</v>
      </c>
      <c r="C89" s="1" t="s">
        <v>655</v>
      </c>
      <c r="D89" s="1">
        <v>51183</v>
      </c>
      <c r="E89" s="1">
        <v>4490</v>
      </c>
      <c r="F89" s="1">
        <v>3217</v>
      </c>
      <c r="G89" s="1">
        <v>0</v>
      </c>
      <c r="H89" s="1">
        <v>1273</v>
      </c>
      <c r="I89" s="1">
        <v>0.16517451699999999</v>
      </c>
      <c r="J89" s="1">
        <v>51183</v>
      </c>
    </row>
    <row r="90" spans="1:10" ht="15.75" customHeight="1" x14ac:dyDescent="0.2">
      <c r="A90" s="1">
        <v>88</v>
      </c>
      <c r="B90" s="1" t="s">
        <v>595</v>
      </c>
      <c r="C90" s="1" t="s">
        <v>656</v>
      </c>
      <c r="D90" s="1">
        <v>51185</v>
      </c>
      <c r="E90" s="1">
        <v>5541</v>
      </c>
      <c r="F90" s="1">
        <v>21071</v>
      </c>
      <c r="G90" s="1">
        <v>0</v>
      </c>
      <c r="H90" s="1">
        <v>-15530</v>
      </c>
      <c r="I90" s="1">
        <v>-0.58357132099999998</v>
      </c>
      <c r="J90" s="1">
        <v>51185</v>
      </c>
    </row>
    <row r="91" spans="1:10" ht="15.75" customHeight="1" x14ac:dyDescent="0.2">
      <c r="A91" s="1">
        <v>89</v>
      </c>
      <c r="B91" s="1" t="s">
        <v>595</v>
      </c>
      <c r="C91" s="1" t="s">
        <v>159</v>
      </c>
      <c r="D91" s="1">
        <v>51187</v>
      </c>
      <c r="E91" s="1">
        <v>10091</v>
      </c>
      <c r="F91" s="1">
        <v>18065</v>
      </c>
      <c r="G91" s="1">
        <v>0</v>
      </c>
      <c r="H91" s="1">
        <v>-7974</v>
      </c>
      <c r="I91" s="1">
        <v>-0.28320784199999999</v>
      </c>
      <c r="J91" s="1">
        <v>51187</v>
      </c>
    </row>
    <row r="92" spans="1:10" ht="15.75" customHeight="1" x14ac:dyDescent="0.2">
      <c r="A92" s="1">
        <v>90</v>
      </c>
      <c r="B92" s="1" t="s">
        <v>595</v>
      </c>
      <c r="C92" s="1" t="s">
        <v>71</v>
      </c>
      <c r="D92" s="1">
        <v>51191</v>
      </c>
      <c r="E92" s="1">
        <v>11826</v>
      </c>
      <c r="F92" s="1">
        <v>28840</v>
      </c>
      <c r="G92" s="1">
        <v>0</v>
      </c>
      <c r="H92" s="1">
        <v>-17014</v>
      </c>
      <c r="I92" s="1">
        <v>-0.41838390800000003</v>
      </c>
      <c r="J92" s="1">
        <v>51191</v>
      </c>
    </row>
    <row r="93" spans="1:10" ht="15.75" customHeight="1" x14ac:dyDescent="0.2">
      <c r="A93" s="1">
        <v>91</v>
      </c>
      <c r="B93" s="1" t="s">
        <v>595</v>
      </c>
      <c r="C93" s="1" t="s">
        <v>421</v>
      </c>
      <c r="D93" s="1">
        <v>51193</v>
      </c>
      <c r="E93" s="1">
        <v>6577</v>
      </c>
      <c r="F93" s="1">
        <v>7257</v>
      </c>
      <c r="G93" s="1">
        <v>0</v>
      </c>
      <c r="H93" s="1">
        <v>-680</v>
      </c>
      <c r="I93" s="1">
        <v>-4.9154257999999999E-2</v>
      </c>
      <c r="J93" s="1">
        <v>51193</v>
      </c>
    </row>
    <row r="94" spans="1:10" ht="15.75" customHeight="1" x14ac:dyDescent="0.2">
      <c r="A94" s="1">
        <v>92</v>
      </c>
      <c r="B94" s="1" t="s">
        <v>595</v>
      </c>
      <c r="C94" s="1" t="s">
        <v>657</v>
      </c>
      <c r="D94" s="1">
        <v>51195</v>
      </c>
      <c r="E94" s="1">
        <v>5815</v>
      </c>
      <c r="F94" s="1">
        <v>16013</v>
      </c>
      <c r="G94" s="1">
        <v>0</v>
      </c>
      <c r="H94" s="1">
        <v>-10198</v>
      </c>
      <c r="I94" s="1">
        <v>-0.46719809400000001</v>
      </c>
      <c r="J94" s="1">
        <v>51195</v>
      </c>
    </row>
    <row r="95" spans="1:10" ht="15.75" customHeight="1" x14ac:dyDescent="0.2">
      <c r="A95" s="1">
        <v>93</v>
      </c>
      <c r="B95" s="1" t="s">
        <v>595</v>
      </c>
      <c r="C95" s="1" t="s">
        <v>658</v>
      </c>
      <c r="D95" s="1">
        <v>51197</v>
      </c>
      <c r="E95" s="1">
        <v>5747</v>
      </c>
      <c r="F95" s="1">
        <v>15498</v>
      </c>
      <c r="G95" s="1">
        <v>0</v>
      </c>
      <c r="H95" s="1">
        <v>-9751</v>
      </c>
      <c r="I95" s="1">
        <v>-0.458978583</v>
      </c>
      <c r="J95" s="1">
        <v>51197</v>
      </c>
    </row>
    <row r="96" spans="1:10" ht="15.75" customHeight="1" x14ac:dyDescent="0.2">
      <c r="A96" s="1">
        <v>94</v>
      </c>
      <c r="B96" s="1" t="s">
        <v>595</v>
      </c>
      <c r="C96" s="1" t="s">
        <v>423</v>
      </c>
      <c r="D96" s="1">
        <v>51199</v>
      </c>
      <c r="E96" s="1">
        <v>26594</v>
      </c>
      <c r="F96" s="1">
        <v>30895</v>
      </c>
      <c r="G96" s="1">
        <v>0</v>
      </c>
      <c r="H96" s="1">
        <v>-4301</v>
      </c>
      <c r="I96" s="1">
        <v>-7.4814311999999994E-2</v>
      </c>
      <c r="J96" s="1">
        <v>51199</v>
      </c>
    </row>
    <row r="97" spans="1:10" ht="15.75" customHeight="1" x14ac:dyDescent="0.2">
      <c r="A97" s="1">
        <v>95</v>
      </c>
      <c r="B97" s="1" t="s">
        <v>595</v>
      </c>
      <c r="C97" s="1" t="s">
        <v>659</v>
      </c>
      <c r="D97" s="1">
        <v>51510</v>
      </c>
      <c r="E97" s="1">
        <v>105313</v>
      </c>
      <c r="F97" s="1">
        <v>24303</v>
      </c>
      <c r="G97" s="1">
        <v>0</v>
      </c>
      <c r="H97" s="1">
        <v>81010</v>
      </c>
      <c r="I97" s="1">
        <v>0.625</v>
      </c>
      <c r="J97" s="1">
        <v>51510</v>
      </c>
    </row>
    <row r="98" spans="1:10" ht="15.75" customHeight="1" x14ac:dyDescent="0.2">
      <c r="A98" s="1">
        <v>96</v>
      </c>
      <c r="B98" s="1" t="s">
        <v>595</v>
      </c>
      <c r="C98" s="1" t="s">
        <v>660</v>
      </c>
      <c r="D98" s="1">
        <v>51520</v>
      </c>
      <c r="E98" s="1">
        <v>3521</v>
      </c>
      <c r="F98" s="1">
        <v>6948</v>
      </c>
      <c r="G98" s="1">
        <v>0</v>
      </c>
      <c r="H98" s="1">
        <v>-3427</v>
      </c>
      <c r="I98" s="1">
        <v>-0.32734740699999998</v>
      </c>
      <c r="J98" s="1">
        <v>51520</v>
      </c>
    </row>
    <row r="99" spans="1:10" ht="15.75" customHeight="1" x14ac:dyDescent="0.2">
      <c r="A99" s="1">
        <v>97</v>
      </c>
      <c r="B99" s="1" t="s">
        <v>595</v>
      </c>
      <c r="C99" s="1" t="s">
        <v>84</v>
      </c>
      <c r="D99" s="1">
        <v>51530</v>
      </c>
      <c r="E99" s="1">
        <v>1230</v>
      </c>
      <c r="F99" s="1">
        <v>2238</v>
      </c>
      <c r="G99" s="1">
        <v>0</v>
      </c>
      <c r="H99" s="1">
        <v>-1008</v>
      </c>
      <c r="I99" s="1">
        <v>-0.29065743900000002</v>
      </c>
      <c r="J99" s="1">
        <v>51530</v>
      </c>
    </row>
    <row r="100" spans="1:10" ht="15.75" customHeight="1" x14ac:dyDescent="0.2">
      <c r="A100" s="1">
        <v>98</v>
      </c>
      <c r="B100" s="1" t="s">
        <v>595</v>
      </c>
      <c r="C100" s="1" t="s">
        <v>661</v>
      </c>
      <c r="D100" s="1">
        <v>51540</v>
      </c>
      <c r="E100" s="1">
        <v>35063</v>
      </c>
      <c r="F100" s="1">
        <v>5356</v>
      </c>
      <c r="G100" s="1">
        <v>0</v>
      </c>
      <c r="H100" s="1">
        <v>29707</v>
      </c>
      <c r="I100" s="1">
        <v>0.73497612499999998</v>
      </c>
      <c r="J100" s="1">
        <v>51540</v>
      </c>
    </row>
    <row r="101" spans="1:10" ht="15.75" customHeight="1" x14ac:dyDescent="0.2">
      <c r="A101" s="1">
        <v>99</v>
      </c>
      <c r="B101" s="1" t="s">
        <v>595</v>
      </c>
      <c r="C101" s="1" t="s">
        <v>662</v>
      </c>
      <c r="D101" s="1">
        <v>51550</v>
      </c>
      <c r="E101" s="1">
        <v>101135</v>
      </c>
      <c r="F101" s="1">
        <v>67497</v>
      </c>
      <c r="G101" s="1">
        <v>0</v>
      </c>
      <c r="H101" s="1">
        <v>33638</v>
      </c>
      <c r="I101" s="1">
        <v>0.19947578199999999</v>
      </c>
      <c r="J101" s="1">
        <v>51550</v>
      </c>
    </row>
    <row r="102" spans="1:10" ht="15.75" customHeight="1" x14ac:dyDescent="0.2">
      <c r="A102" s="1">
        <v>100</v>
      </c>
      <c r="B102" s="1" t="s">
        <v>595</v>
      </c>
      <c r="C102" s="1" t="s">
        <v>663</v>
      </c>
      <c r="D102" s="1">
        <v>51570</v>
      </c>
      <c r="E102" s="1">
        <v>4053</v>
      </c>
      <c r="F102" s="1">
        <v>8540</v>
      </c>
      <c r="G102" s="1">
        <v>0</v>
      </c>
      <c r="H102" s="1">
        <v>-4487</v>
      </c>
      <c r="I102" s="1">
        <v>-0.35630906099999998</v>
      </c>
      <c r="J102" s="1">
        <v>51570</v>
      </c>
    </row>
    <row r="103" spans="1:10" ht="15.75" customHeight="1" x14ac:dyDescent="0.2">
      <c r="A103" s="1">
        <v>101</v>
      </c>
      <c r="B103" s="1" t="s">
        <v>595</v>
      </c>
      <c r="C103" s="1" t="s">
        <v>664</v>
      </c>
      <c r="D103" s="1">
        <v>51580</v>
      </c>
      <c r="E103" s="1">
        <v>1540</v>
      </c>
      <c r="F103" s="1">
        <v>1981</v>
      </c>
      <c r="G103" s="1">
        <v>0</v>
      </c>
      <c r="H103" s="1">
        <v>-441</v>
      </c>
      <c r="I103" s="1">
        <v>-0.12524850900000001</v>
      </c>
      <c r="J103" s="1">
        <v>51580</v>
      </c>
    </row>
    <row r="104" spans="1:10" ht="15.75" customHeight="1" x14ac:dyDescent="0.2">
      <c r="A104" s="1">
        <v>102</v>
      </c>
      <c r="B104" s="1" t="s">
        <v>595</v>
      </c>
      <c r="C104" s="1" t="s">
        <v>665</v>
      </c>
      <c r="D104" s="1">
        <v>51590</v>
      </c>
      <c r="E104" s="1">
        <v>18634</v>
      </c>
      <c r="F104" s="1">
        <v>11365</v>
      </c>
      <c r="G104" s="1">
        <v>0</v>
      </c>
      <c r="H104" s="1">
        <v>7269</v>
      </c>
      <c r="I104" s="1">
        <v>0.24230807700000001</v>
      </c>
      <c r="J104" s="1">
        <v>51590</v>
      </c>
    </row>
    <row r="105" spans="1:10" ht="15.75" customHeight="1" x14ac:dyDescent="0.2">
      <c r="A105" s="1">
        <v>103</v>
      </c>
      <c r="B105" s="1" t="s">
        <v>595</v>
      </c>
      <c r="C105" s="1" t="s">
        <v>666</v>
      </c>
      <c r="D105" s="1">
        <v>51595</v>
      </c>
      <c r="E105" s="1">
        <v>2301</v>
      </c>
      <c r="F105" s="1">
        <v>1234</v>
      </c>
      <c r="G105" s="1">
        <v>0</v>
      </c>
      <c r="H105" s="1">
        <v>1067</v>
      </c>
      <c r="I105" s="1">
        <v>0.30183875500000001</v>
      </c>
      <c r="J105" s="1">
        <v>51595</v>
      </c>
    </row>
    <row r="106" spans="1:10" ht="15.75" customHeight="1" x14ac:dyDescent="0.2">
      <c r="A106" s="1">
        <v>104</v>
      </c>
      <c r="B106" s="1" t="s">
        <v>595</v>
      </c>
      <c r="C106" s="1" t="s">
        <v>667</v>
      </c>
      <c r="D106" s="1">
        <v>51610</v>
      </c>
      <c r="E106" s="1">
        <v>11663</v>
      </c>
      <c r="F106" s="1">
        <v>2522</v>
      </c>
      <c r="G106" s="1">
        <v>0</v>
      </c>
      <c r="H106" s="1">
        <v>9141</v>
      </c>
      <c r="I106" s="1">
        <v>0.64441311199999995</v>
      </c>
      <c r="J106" s="1">
        <v>51610</v>
      </c>
    </row>
    <row r="107" spans="1:10" ht="15.75" customHeight="1" x14ac:dyDescent="0.2">
      <c r="A107" s="1">
        <v>105</v>
      </c>
      <c r="B107" s="1" t="s">
        <v>595</v>
      </c>
      <c r="C107" s="1" t="s">
        <v>668</v>
      </c>
      <c r="D107" s="1">
        <v>51630</v>
      </c>
      <c r="E107" s="1">
        <v>12933</v>
      </c>
      <c r="F107" s="1">
        <v>6225</v>
      </c>
      <c r="G107" s="1">
        <v>0</v>
      </c>
      <c r="H107" s="1">
        <v>6708</v>
      </c>
      <c r="I107" s="1">
        <v>0.35014093299999999</v>
      </c>
      <c r="J107" s="1">
        <v>51630</v>
      </c>
    </row>
    <row r="108" spans="1:10" ht="15.75" customHeight="1" x14ac:dyDescent="0.2">
      <c r="A108" s="1">
        <v>106</v>
      </c>
      <c r="B108" s="1" t="s">
        <v>595</v>
      </c>
      <c r="C108" s="1" t="s">
        <v>669</v>
      </c>
      <c r="D108" s="1">
        <v>51640</v>
      </c>
      <c r="E108" s="1">
        <v>1278</v>
      </c>
      <c r="F108" s="1">
        <v>2371</v>
      </c>
      <c r="G108" s="1">
        <v>0</v>
      </c>
      <c r="H108" s="1">
        <v>-1093</v>
      </c>
      <c r="I108" s="1">
        <v>-0.29953411899999999</v>
      </c>
      <c r="J108" s="1">
        <v>51640</v>
      </c>
    </row>
    <row r="109" spans="1:10" ht="15.75" customHeight="1" x14ac:dyDescent="0.2">
      <c r="A109" s="1">
        <v>107</v>
      </c>
      <c r="B109" s="1" t="s">
        <v>595</v>
      </c>
      <c r="C109" s="1" t="s">
        <v>670</v>
      </c>
      <c r="D109" s="1">
        <v>51650</v>
      </c>
      <c r="E109" s="1">
        <v>75798</v>
      </c>
      <c r="F109" s="1">
        <v>18623</v>
      </c>
      <c r="G109" s="1">
        <v>0</v>
      </c>
      <c r="H109" s="1">
        <v>57175</v>
      </c>
      <c r="I109" s="1">
        <v>0.60553266800000005</v>
      </c>
      <c r="J109" s="1">
        <v>51650</v>
      </c>
    </row>
    <row r="110" spans="1:10" ht="15.75" customHeight="1" x14ac:dyDescent="0.2">
      <c r="A110" s="1">
        <v>108</v>
      </c>
      <c r="B110" s="1" t="s">
        <v>595</v>
      </c>
      <c r="C110" s="1" t="s">
        <v>671</v>
      </c>
      <c r="D110" s="1">
        <v>51660</v>
      </c>
      <c r="E110" s="1">
        <v>18364</v>
      </c>
      <c r="F110" s="1">
        <v>8618</v>
      </c>
      <c r="G110" s="1">
        <v>0</v>
      </c>
      <c r="H110" s="1">
        <v>9746</v>
      </c>
      <c r="I110" s="1">
        <v>0.36120376500000001</v>
      </c>
      <c r="J110" s="1">
        <v>51660</v>
      </c>
    </row>
    <row r="111" spans="1:10" ht="15.75" customHeight="1" x14ac:dyDescent="0.2">
      <c r="A111" s="1">
        <v>109</v>
      </c>
      <c r="B111" s="1" t="s">
        <v>595</v>
      </c>
      <c r="C111" s="1" t="s">
        <v>672</v>
      </c>
      <c r="D111" s="1">
        <v>51670</v>
      </c>
      <c r="E111" s="1">
        <v>7681</v>
      </c>
      <c r="F111" s="1">
        <v>5865</v>
      </c>
      <c r="G111" s="1">
        <v>0</v>
      </c>
      <c r="H111" s="1">
        <v>1816</v>
      </c>
      <c r="I111" s="1">
        <v>0.134061716</v>
      </c>
      <c r="J111" s="1">
        <v>51670</v>
      </c>
    </row>
    <row r="112" spans="1:10" ht="15.75" customHeight="1" x14ac:dyDescent="0.2">
      <c r="A112" s="1">
        <v>110</v>
      </c>
      <c r="B112" s="1" t="s">
        <v>595</v>
      </c>
      <c r="C112" s="1" t="s">
        <v>673</v>
      </c>
      <c r="D112" s="1">
        <v>51678</v>
      </c>
      <c r="E112" s="1">
        <v>2942</v>
      </c>
      <c r="F112" s="1">
        <v>1266</v>
      </c>
      <c r="G112" s="1">
        <v>0</v>
      </c>
      <c r="H112" s="1">
        <v>1676</v>
      </c>
      <c r="I112" s="1">
        <v>0.39828897299999999</v>
      </c>
      <c r="J112" s="1">
        <v>51678</v>
      </c>
    </row>
    <row r="113" spans="1:10" ht="15.75" customHeight="1" x14ac:dyDescent="0.2">
      <c r="A113" s="1">
        <v>111</v>
      </c>
      <c r="B113" s="1" t="s">
        <v>595</v>
      </c>
      <c r="C113" s="1" t="s">
        <v>674</v>
      </c>
      <c r="D113" s="1">
        <v>51680</v>
      </c>
      <c r="E113" s="1">
        <v>26773</v>
      </c>
      <c r="F113" s="1">
        <v>25817</v>
      </c>
      <c r="G113" s="1">
        <v>0</v>
      </c>
      <c r="H113" s="1">
        <v>956</v>
      </c>
      <c r="I113" s="1">
        <v>1.8178361000000001E-2</v>
      </c>
      <c r="J113" s="1">
        <v>51680</v>
      </c>
    </row>
    <row r="114" spans="1:10" ht="15.75" customHeight="1" x14ac:dyDescent="0.2">
      <c r="A114" s="1">
        <v>112</v>
      </c>
      <c r="B114" s="1" t="s">
        <v>595</v>
      </c>
      <c r="C114" s="1" t="s">
        <v>675</v>
      </c>
      <c r="D114" s="1">
        <v>51683</v>
      </c>
      <c r="E114" s="1">
        <v>15924</v>
      </c>
      <c r="F114" s="1">
        <v>9614</v>
      </c>
      <c r="G114" s="1">
        <v>0</v>
      </c>
      <c r="H114" s="1">
        <v>6310</v>
      </c>
      <c r="I114" s="1">
        <v>0.247082779</v>
      </c>
      <c r="J114" s="1">
        <v>51683</v>
      </c>
    </row>
    <row r="115" spans="1:10" ht="15.75" customHeight="1" x14ac:dyDescent="0.2">
      <c r="A115" s="1">
        <v>113</v>
      </c>
      <c r="B115" s="1" t="s">
        <v>595</v>
      </c>
      <c r="C115" s="1" t="s">
        <v>676</v>
      </c>
      <c r="D115" s="1">
        <v>51685</v>
      </c>
      <c r="E115" s="1">
        <v>5991</v>
      </c>
      <c r="F115" s="1">
        <v>2679</v>
      </c>
      <c r="G115" s="1">
        <v>0</v>
      </c>
      <c r="H115" s="1">
        <v>3312</v>
      </c>
      <c r="I115" s="1">
        <v>0.38200692000000003</v>
      </c>
      <c r="J115" s="1">
        <v>51685</v>
      </c>
    </row>
    <row r="116" spans="1:10" ht="15.75" customHeight="1" x14ac:dyDescent="0.2">
      <c r="A116" s="1">
        <v>114</v>
      </c>
      <c r="B116" s="1" t="s">
        <v>595</v>
      </c>
      <c r="C116" s="1" t="s">
        <v>677</v>
      </c>
      <c r="D116" s="1">
        <v>51690</v>
      </c>
      <c r="E116" s="1">
        <v>5754</v>
      </c>
      <c r="F116" s="1">
        <v>3239</v>
      </c>
      <c r="G116" s="1">
        <v>0</v>
      </c>
      <c r="H116" s="1">
        <v>2515</v>
      </c>
      <c r="I116" s="1">
        <v>0.27966195900000002</v>
      </c>
      <c r="J116" s="1">
        <v>51690</v>
      </c>
    </row>
    <row r="117" spans="1:10" ht="15.75" customHeight="1" x14ac:dyDescent="0.2">
      <c r="A117" s="1">
        <v>115</v>
      </c>
      <c r="B117" s="1" t="s">
        <v>595</v>
      </c>
      <c r="C117" s="1" t="s">
        <v>678</v>
      </c>
      <c r="D117" s="1">
        <v>51700</v>
      </c>
      <c r="E117" s="1">
        <v>83916</v>
      </c>
      <c r="F117" s="1">
        <v>17891</v>
      </c>
      <c r="G117" s="1">
        <v>0</v>
      </c>
      <c r="H117" s="1">
        <v>66025</v>
      </c>
      <c r="I117" s="1">
        <v>0.64853104399999995</v>
      </c>
      <c r="J117" s="1">
        <v>51700</v>
      </c>
    </row>
    <row r="118" spans="1:10" ht="15.75" customHeight="1" x14ac:dyDescent="0.2">
      <c r="A118" s="1">
        <v>116</v>
      </c>
      <c r="B118" s="1" t="s">
        <v>595</v>
      </c>
      <c r="C118" s="1" t="s">
        <v>679</v>
      </c>
      <c r="D118" s="1">
        <v>51710</v>
      </c>
      <c r="E118" s="1">
        <v>102684</v>
      </c>
      <c r="F118" s="1">
        <v>25024</v>
      </c>
      <c r="G118" s="1">
        <v>0</v>
      </c>
      <c r="H118" s="1">
        <v>77660</v>
      </c>
      <c r="I118" s="1">
        <v>0.60810599200000004</v>
      </c>
      <c r="J118" s="1">
        <v>51710</v>
      </c>
    </row>
    <row r="119" spans="1:10" ht="15.75" customHeight="1" x14ac:dyDescent="0.2">
      <c r="A119" s="1">
        <v>117</v>
      </c>
      <c r="B119" s="1" t="s">
        <v>595</v>
      </c>
      <c r="C119" s="1" t="s">
        <v>680</v>
      </c>
      <c r="D119" s="1">
        <v>51720</v>
      </c>
      <c r="E119" s="1">
        <v>824</v>
      </c>
      <c r="F119" s="1">
        <v>1356</v>
      </c>
      <c r="G119" s="1">
        <v>0</v>
      </c>
      <c r="H119" s="1">
        <v>-532</v>
      </c>
      <c r="I119" s="1">
        <v>-0.244036697</v>
      </c>
      <c r="J119" s="1">
        <v>51720</v>
      </c>
    </row>
    <row r="120" spans="1:10" ht="15.75" customHeight="1" x14ac:dyDescent="0.2">
      <c r="A120" s="1">
        <v>118</v>
      </c>
      <c r="B120" s="1" t="s">
        <v>595</v>
      </c>
      <c r="C120" s="1" t="s">
        <v>681</v>
      </c>
      <c r="D120" s="1">
        <v>51730</v>
      </c>
      <c r="E120" s="1">
        <v>18244</v>
      </c>
      <c r="F120" s="1">
        <v>2013</v>
      </c>
      <c r="G120" s="1">
        <v>0</v>
      </c>
      <c r="H120" s="1">
        <v>16231</v>
      </c>
      <c r="I120" s="1">
        <v>0.80125388799999997</v>
      </c>
      <c r="J120" s="1">
        <v>51730</v>
      </c>
    </row>
    <row r="121" spans="1:10" ht="15.75" customHeight="1" x14ac:dyDescent="0.2">
      <c r="A121" s="1">
        <v>119</v>
      </c>
      <c r="B121" s="1" t="s">
        <v>595</v>
      </c>
      <c r="C121" s="1" t="s">
        <v>682</v>
      </c>
      <c r="D121" s="1">
        <v>51735</v>
      </c>
      <c r="E121" s="1">
        <v>3292</v>
      </c>
      <c r="F121" s="1">
        <v>8534</v>
      </c>
      <c r="G121" s="1">
        <v>0</v>
      </c>
      <c r="H121" s="1">
        <v>-5242</v>
      </c>
      <c r="I121" s="1">
        <v>-0.443260612</v>
      </c>
      <c r="J121" s="1">
        <v>51735</v>
      </c>
    </row>
    <row r="122" spans="1:10" ht="15.75" customHeight="1" x14ac:dyDescent="0.2">
      <c r="A122" s="1">
        <v>120</v>
      </c>
      <c r="B122" s="1" t="s">
        <v>595</v>
      </c>
      <c r="C122" s="1" t="s">
        <v>683</v>
      </c>
      <c r="D122" s="1">
        <v>51740</v>
      </c>
      <c r="E122" s="1">
        <v>50286</v>
      </c>
      <c r="F122" s="1">
        <v>8601</v>
      </c>
      <c r="G122" s="1">
        <v>0</v>
      </c>
      <c r="H122" s="1">
        <v>41685</v>
      </c>
      <c r="I122" s="1">
        <v>0.70788119599999999</v>
      </c>
      <c r="J122" s="1">
        <v>51740</v>
      </c>
    </row>
    <row r="123" spans="1:10" ht="15.75" customHeight="1" x14ac:dyDescent="0.2">
      <c r="A123" s="1">
        <v>121</v>
      </c>
      <c r="B123" s="1" t="s">
        <v>595</v>
      </c>
      <c r="C123" s="1" t="s">
        <v>684</v>
      </c>
      <c r="D123" s="1">
        <v>51750</v>
      </c>
      <c r="E123" s="1">
        <v>5957</v>
      </c>
      <c r="F123" s="1">
        <v>4061</v>
      </c>
      <c r="G123" s="1">
        <v>0</v>
      </c>
      <c r="H123" s="1">
        <v>1896</v>
      </c>
      <c r="I123" s="1">
        <v>0.189259333</v>
      </c>
      <c r="J123" s="1">
        <v>51750</v>
      </c>
    </row>
    <row r="124" spans="1:10" ht="15.75" customHeight="1" x14ac:dyDescent="0.2">
      <c r="A124" s="1">
        <v>122</v>
      </c>
      <c r="B124" s="1" t="s">
        <v>595</v>
      </c>
      <c r="C124" s="1" t="s">
        <v>685</v>
      </c>
      <c r="D124" s="1">
        <v>51775</v>
      </c>
      <c r="E124" s="1">
        <v>11912</v>
      </c>
      <c r="F124" s="1">
        <v>17521</v>
      </c>
      <c r="G124" s="1">
        <v>0</v>
      </c>
      <c r="H124" s="1">
        <v>-5609</v>
      </c>
      <c r="I124" s="1">
        <v>-0.19056840999999999</v>
      </c>
      <c r="J124" s="1">
        <v>51775</v>
      </c>
    </row>
    <row r="125" spans="1:10" ht="15.75" customHeight="1" x14ac:dyDescent="0.2">
      <c r="A125" s="1">
        <v>123</v>
      </c>
      <c r="B125" s="1" t="s">
        <v>595</v>
      </c>
      <c r="C125" s="1" t="s">
        <v>686</v>
      </c>
      <c r="D125" s="1">
        <v>51790</v>
      </c>
      <c r="E125" s="1">
        <v>10839</v>
      </c>
      <c r="F125" s="1">
        <v>8119</v>
      </c>
      <c r="G125" s="1">
        <v>0</v>
      </c>
      <c r="H125" s="1">
        <v>2720</v>
      </c>
      <c r="I125" s="1">
        <v>0.14347504999999999</v>
      </c>
      <c r="J125" s="1">
        <v>51790</v>
      </c>
    </row>
    <row r="126" spans="1:10" ht="15.75" customHeight="1" x14ac:dyDescent="0.2">
      <c r="A126" s="1">
        <v>124</v>
      </c>
      <c r="B126" s="1" t="s">
        <v>595</v>
      </c>
      <c r="C126" s="1" t="s">
        <v>687</v>
      </c>
      <c r="D126" s="1">
        <v>51800</v>
      </c>
      <c r="E126" s="1">
        <v>44874</v>
      </c>
      <c r="F126" s="1">
        <v>18850</v>
      </c>
      <c r="G126" s="1">
        <v>0</v>
      </c>
      <c r="H126" s="1">
        <v>26024</v>
      </c>
      <c r="I126" s="1">
        <v>0.40838616500000002</v>
      </c>
      <c r="J126" s="1">
        <v>51800</v>
      </c>
    </row>
    <row r="127" spans="1:10" ht="15.75" customHeight="1" x14ac:dyDescent="0.2">
      <c r="A127" s="1">
        <v>125</v>
      </c>
      <c r="B127" s="1" t="s">
        <v>595</v>
      </c>
      <c r="C127" s="1" t="s">
        <v>688</v>
      </c>
      <c r="D127" s="1">
        <v>51810</v>
      </c>
      <c r="E127" s="1">
        <v>178635</v>
      </c>
      <c r="F127" s="1">
        <v>156161</v>
      </c>
      <c r="G127" s="1">
        <v>0</v>
      </c>
      <c r="H127" s="1">
        <v>22474</v>
      </c>
      <c r="I127" s="1">
        <v>6.7127444999999994E-2</v>
      </c>
      <c r="J127" s="1">
        <v>51810</v>
      </c>
    </row>
    <row r="128" spans="1:10" ht="15.75" customHeight="1" x14ac:dyDescent="0.2">
      <c r="A128" s="1">
        <v>126</v>
      </c>
      <c r="B128" s="1" t="s">
        <v>595</v>
      </c>
      <c r="C128" s="1" t="s">
        <v>689</v>
      </c>
      <c r="D128" s="1">
        <v>51820</v>
      </c>
      <c r="E128" s="1">
        <v>7689</v>
      </c>
      <c r="F128" s="1">
        <v>7588</v>
      </c>
      <c r="G128" s="1">
        <v>0</v>
      </c>
      <c r="H128" s="1">
        <v>101</v>
      </c>
      <c r="I128" s="1">
        <v>6.6112460000000003E-3</v>
      </c>
      <c r="J128" s="1">
        <v>51820</v>
      </c>
    </row>
    <row r="129" spans="1:10" ht="15.75" customHeight="1" x14ac:dyDescent="0.2">
      <c r="A129" s="1">
        <v>127</v>
      </c>
      <c r="B129" s="1" t="s">
        <v>595</v>
      </c>
      <c r="C129" s="1" t="s">
        <v>690</v>
      </c>
      <c r="D129" s="1">
        <v>51830</v>
      </c>
      <c r="E129" s="1">
        <v>8938</v>
      </c>
      <c r="F129" s="1">
        <v>3334</v>
      </c>
      <c r="G129" s="1">
        <v>0</v>
      </c>
      <c r="H129" s="1">
        <v>5604</v>
      </c>
      <c r="I129" s="1">
        <v>0.45664928300000002</v>
      </c>
      <c r="J129" s="1">
        <v>51830</v>
      </c>
    </row>
    <row r="130" spans="1:10" ht="15.75" customHeight="1" x14ac:dyDescent="0.2">
      <c r="A130" s="1">
        <v>128</v>
      </c>
      <c r="B130" s="1" t="s">
        <v>595</v>
      </c>
      <c r="C130" s="1" t="s">
        <v>691</v>
      </c>
      <c r="D130" s="1">
        <v>51840</v>
      </c>
      <c r="E130" s="1">
        <v>10166</v>
      </c>
      <c r="F130" s="1">
        <v>7866</v>
      </c>
      <c r="G130" s="1">
        <v>0</v>
      </c>
      <c r="H130" s="1">
        <v>2300</v>
      </c>
      <c r="I130" s="1">
        <v>0.12755101999999999</v>
      </c>
      <c r="J130" s="1">
        <v>51840</v>
      </c>
    </row>
    <row r="131" spans="1:10" ht="15.75" customHeight="1" x14ac:dyDescent="0.15"/>
    <row r="132" spans="1:10" ht="15.75" customHeight="1" x14ac:dyDescent="0.15"/>
    <row r="133" spans="1:10" ht="15.75" customHeight="1" x14ac:dyDescent="0.15"/>
    <row r="134" spans="1:10" ht="15.75" customHeight="1" x14ac:dyDescent="0.15"/>
    <row r="135" spans="1:10" ht="15.75" customHeight="1" x14ac:dyDescent="0.15"/>
    <row r="136" spans="1:10" ht="15.75" customHeight="1" x14ac:dyDescent="0.15"/>
    <row r="137" spans="1:10" ht="15.75" customHeight="1" x14ac:dyDescent="0.15"/>
    <row r="138" spans="1:10" ht="15.75" customHeight="1" x14ac:dyDescent="0.15"/>
    <row r="139" spans="1:10" ht="15.75" customHeight="1" x14ac:dyDescent="0.15"/>
    <row r="140" spans="1:10" ht="15.75" customHeight="1" x14ac:dyDescent="0.15"/>
    <row r="141" spans="1:10" ht="15.75" customHeight="1" x14ac:dyDescent="0.15"/>
    <row r="142" spans="1:10" ht="15.75" customHeight="1" x14ac:dyDescent="0.15"/>
    <row r="143" spans="1:10" ht="15.75" customHeight="1" x14ac:dyDescent="0.15"/>
    <row r="144" spans="1:10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zoomScale="134" workbookViewId="0">
      <selection sqref="A1:I1048576"/>
    </sheetView>
  </sheetViews>
  <sheetFormatPr baseColWidth="10" defaultColWidth="12.6640625" defaultRowHeight="15" customHeight="1" x14ac:dyDescent="0.15"/>
  <cols>
    <col min="1" max="26" width="7.6640625" customWidth="1"/>
  </cols>
  <sheetData>
    <row r="1" spans="1:12" x14ac:dyDescent="0.2">
      <c r="A1">
        <f>0</f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693</v>
      </c>
      <c r="L1" s="3" t="s">
        <v>694</v>
      </c>
    </row>
    <row r="2" spans="1:12" x14ac:dyDescent="0.2">
      <c r="A2" s="1">
        <v>0</v>
      </c>
      <c r="B2" s="1" t="s">
        <v>9</v>
      </c>
      <c r="C2" s="1" t="s">
        <v>10</v>
      </c>
      <c r="D2" s="1">
        <v>8001</v>
      </c>
      <c r="E2" s="1">
        <v>687299</v>
      </c>
      <c r="F2" s="1">
        <v>501898</v>
      </c>
      <c r="G2" s="1">
        <v>0</v>
      </c>
      <c r="H2" s="1">
        <v>185401</v>
      </c>
      <c r="I2" s="1">
        <v>0.15590436199999999</v>
      </c>
      <c r="J2" s="2">
        <v>8001</v>
      </c>
      <c r="K2" s="4">
        <v>1</v>
      </c>
      <c r="L2" s="4" t="s">
        <v>696</v>
      </c>
    </row>
    <row r="3" spans="1:12" x14ac:dyDescent="0.2">
      <c r="A3" s="1">
        <v>1</v>
      </c>
      <c r="B3" s="1" t="s">
        <v>9</v>
      </c>
      <c r="C3" s="1" t="s">
        <v>11</v>
      </c>
      <c r="D3" s="1">
        <v>8003</v>
      </c>
      <c r="E3" s="1">
        <v>24032</v>
      </c>
      <c r="F3" s="1">
        <v>21759</v>
      </c>
      <c r="G3" s="1">
        <v>0</v>
      </c>
      <c r="H3" s="1">
        <v>2273</v>
      </c>
      <c r="I3" s="1">
        <v>4.9638574999999997E-2</v>
      </c>
      <c r="J3" s="2">
        <v>8003</v>
      </c>
      <c r="K3">
        <v>0</v>
      </c>
      <c r="L3" t="s">
        <v>695</v>
      </c>
    </row>
    <row r="4" spans="1:12" x14ac:dyDescent="0.2">
      <c r="A4" s="1">
        <v>2</v>
      </c>
      <c r="B4" s="1" t="s">
        <v>9</v>
      </c>
      <c r="C4" s="1" t="s">
        <v>12</v>
      </c>
      <c r="D4" s="1">
        <v>8005</v>
      </c>
      <c r="E4" s="1">
        <v>1057034</v>
      </c>
      <c r="F4" s="1">
        <v>762411</v>
      </c>
      <c r="G4" s="1">
        <v>0</v>
      </c>
      <c r="H4" s="1">
        <v>294623</v>
      </c>
      <c r="I4" s="1">
        <v>0.161930149</v>
      </c>
      <c r="J4" s="2">
        <v>8005</v>
      </c>
      <c r="K4" s="4">
        <v>1</v>
      </c>
      <c r="L4" s="4" t="s">
        <v>696</v>
      </c>
    </row>
    <row r="5" spans="1:12" x14ac:dyDescent="0.2">
      <c r="A5" s="1">
        <v>3</v>
      </c>
      <c r="B5" s="1" t="s">
        <v>9</v>
      </c>
      <c r="C5" s="1" t="s">
        <v>13</v>
      </c>
      <c r="D5" s="1">
        <v>8007</v>
      </c>
      <c r="E5" s="1">
        <v>23967</v>
      </c>
      <c r="F5" s="1">
        <v>29751</v>
      </c>
      <c r="G5" s="1">
        <v>0</v>
      </c>
      <c r="H5" s="1">
        <v>-5784</v>
      </c>
      <c r="I5" s="1">
        <v>-0.107673406</v>
      </c>
      <c r="J5" s="2">
        <v>8007</v>
      </c>
      <c r="K5">
        <v>0</v>
      </c>
      <c r="L5" t="s">
        <v>695</v>
      </c>
    </row>
    <row r="6" spans="1:12" x14ac:dyDescent="0.2">
      <c r="A6" s="1">
        <v>4</v>
      </c>
      <c r="B6" s="1" t="s">
        <v>9</v>
      </c>
      <c r="C6" s="1" t="s">
        <v>14</v>
      </c>
      <c r="D6" s="1">
        <v>8009</v>
      </c>
      <c r="E6" s="1">
        <v>2542</v>
      </c>
      <c r="F6" s="1">
        <v>11642</v>
      </c>
      <c r="G6" s="1">
        <v>0</v>
      </c>
      <c r="H6" s="1">
        <v>-9100</v>
      </c>
      <c r="I6" s="1">
        <v>-0.64156796400000005</v>
      </c>
      <c r="J6" s="2">
        <v>8009</v>
      </c>
      <c r="K6">
        <v>0</v>
      </c>
      <c r="L6" t="s">
        <v>695</v>
      </c>
    </row>
    <row r="7" spans="1:12" x14ac:dyDescent="0.2">
      <c r="A7" s="1">
        <v>5</v>
      </c>
      <c r="B7" s="1" t="s">
        <v>9</v>
      </c>
      <c r="C7" s="1" t="s">
        <v>15</v>
      </c>
      <c r="D7" s="1">
        <v>8011</v>
      </c>
      <c r="E7" s="1">
        <v>5076</v>
      </c>
      <c r="F7" s="1">
        <v>9126</v>
      </c>
      <c r="G7" s="1">
        <v>0</v>
      </c>
      <c r="H7" s="1">
        <v>-4050</v>
      </c>
      <c r="I7" s="1">
        <v>-0.28517110299999998</v>
      </c>
      <c r="J7" s="2">
        <v>8011</v>
      </c>
      <c r="K7">
        <v>0</v>
      </c>
      <c r="L7" t="s">
        <v>695</v>
      </c>
    </row>
    <row r="8" spans="1:12" x14ac:dyDescent="0.2">
      <c r="A8" s="1">
        <v>6</v>
      </c>
      <c r="B8" s="1" t="s">
        <v>9</v>
      </c>
      <c r="C8" s="1" t="s">
        <v>16</v>
      </c>
      <c r="D8" s="1">
        <v>8013</v>
      </c>
      <c r="E8" s="1">
        <v>1159893</v>
      </c>
      <c r="F8" s="1">
        <v>313950</v>
      </c>
      <c r="G8" s="1">
        <v>0</v>
      </c>
      <c r="H8" s="1">
        <v>845943</v>
      </c>
      <c r="I8" s="1">
        <v>0.57397090500000003</v>
      </c>
      <c r="J8" s="2">
        <v>8013</v>
      </c>
      <c r="K8" s="4">
        <v>1</v>
      </c>
      <c r="L8" s="4" t="s">
        <v>696</v>
      </c>
    </row>
    <row r="9" spans="1:12" x14ac:dyDescent="0.2">
      <c r="A9" s="1">
        <v>7</v>
      </c>
      <c r="B9" s="1" t="s">
        <v>9</v>
      </c>
      <c r="C9" s="1" t="s">
        <v>17</v>
      </c>
      <c r="D9" s="1">
        <v>8014</v>
      </c>
      <c r="E9" s="1">
        <v>161635</v>
      </c>
      <c r="F9" s="1">
        <v>109141</v>
      </c>
      <c r="G9" s="1">
        <v>0</v>
      </c>
      <c r="H9" s="1">
        <v>52494</v>
      </c>
      <c r="I9" s="1">
        <v>0.19386503999999999</v>
      </c>
      <c r="J9" s="2">
        <v>8014</v>
      </c>
      <c r="K9">
        <v>0</v>
      </c>
      <c r="L9" t="s">
        <v>695</v>
      </c>
    </row>
    <row r="10" spans="1:12" x14ac:dyDescent="0.2">
      <c r="A10" s="1">
        <v>8</v>
      </c>
      <c r="B10" s="1" t="s">
        <v>9</v>
      </c>
      <c r="C10" s="1" t="s">
        <v>18</v>
      </c>
      <c r="D10" s="1">
        <v>8015</v>
      </c>
      <c r="E10" s="1">
        <v>47885</v>
      </c>
      <c r="F10" s="1">
        <v>44804</v>
      </c>
      <c r="G10" s="1">
        <v>0</v>
      </c>
      <c r="H10" s="1">
        <v>3081</v>
      </c>
      <c r="I10" s="1">
        <v>3.3240190000000003E-2</v>
      </c>
      <c r="J10" s="2">
        <v>8015</v>
      </c>
      <c r="K10">
        <v>0</v>
      </c>
      <c r="L10" t="s">
        <v>695</v>
      </c>
    </row>
    <row r="11" spans="1:12" x14ac:dyDescent="0.2">
      <c r="A11" s="1">
        <v>9</v>
      </c>
      <c r="B11" s="1" t="s">
        <v>9</v>
      </c>
      <c r="C11" s="1" t="s">
        <v>19</v>
      </c>
      <c r="D11" s="1">
        <v>8017</v>
      </c>
      <c r="E11" s="1">
        <v>1190</v>
      </c>
      <c r="F11" s="1">
        <v>7356</v>
      </c>
      <c r="G11" s="1">
        <v>0</v>
      </c>
      <c r="H11" s="1">
        <v>-6166</v>
      </c>
      <c r="I11" s="1">
        <v>-0.72150713799999999</v>
      </c>
      <c r="J11" s="2">
        <v>8017</v>
      </c>
      <c r="K11">
        <v>0</v>
      </c>
      <c r="L11" t="s">
        <v>695</v>
      </c>
    </row>
    <row r="12" spans="1:12" x14ac:dyDescent="0.2">
      <c r="A12" s="1">
        <v>10</v>
      </c>
      <c r="B12" s="1" t="s">
        <v>9</v>
      </c>
      <c r="C12" s="1" t="s">
        <v>20</v>
      </c>
      <c r="D12" s="1">
        <v>8019</v>
      </c>
      <c r="E12" s="1">
        <v>25670</v>
      </c>
      <c r="F12" s="1">
        <v>19886</v>
      </c>
      <c r="G12" s="1">
        <v>0</v>
      </c>
      <c r="H12" s="1">
        <v>5784</v>
      </c>
      <c r="I12" s="1">
        <v>0.126964615</v>
      </c>
      <c r="J12" s="2">
        <v>8019</v>
      </c>
      <c r="K12">
        <v>0</v>
      </c>
      <c r="L12" t="s">
        <v>695</v>
      </c>
    </row>
    <row r="13" spans="1:12" x14ac:dyDescent="0.2">
      <c r="A13" s="1">
        <v>11</v>
      </c>
      <c r="B13" s="1" t="s">
        <v>9</v>
      </c>
      <c r="C13" s="1" t="s">
        <v>21</v>
      </c>
      <c r="D13" s="1">
        <v>8021</v>
      </c>
      <c r="E13" s="1">
        <v>13710</v>
      </c>
      <c r="F13" s="1">
        <v>13676</v>
      </c>
      <c r="G13" s="1">
        <v>0</v>
      </c>
      <c r="H13" s="1">
        <v>34</v>
      </c>
      <c r="I13" s="1">
        <v>1.2415099999999999E-3</v>
      </c>
      <c r="J13" s="2">
        <v>8021</v>
      </c>
      <c r="K13">
        <v>0</v>
      </c>
      <c r="L13" t="s">
        <v>695</v>
      </c>
    </row>
    <row r="14" spans="1:12" x14ac:dyDescent="0.2">
      <c r="A14" s="1">
        <v>12</v>
      </c>
      <c r="B14" s="1" t="s">
        <v>9</v>
      </c>
      <c r="C14" s="1" t="s">
        <v>22</v>
      </c>
      <c r="D14" s="1">
        <v>8023</v>
      </c>
      <c r="E14" s="1">
        <v>8466</v>
      </c>
      <c r="F14" s="1">
        <v>3906</v>
      </c>
      <c r="G14" s="1">
        <v>0</v>
      </c>
      <c r="H14" s="1">
        <v>4560</v>
      </c>
      <c r="I14" s="1">
        <v>0.36857420000000002</v>
      </c>
      <c r="J14" s="2">
        <v>8023</v>
      </c>
      <c r="K14">
        <v>0</v>
      </c>
      <c r="L14" t="s">
        <v>695</v>
      </c>
    </row>
    <row r="15" spans="1:12" x14ac:dyDescent="0.2">
      <c r="A15" s="1">
        <v>13</v>
      </c>
      <c r="B15" s="1" t="s">
        <v>9</v>
      </c>
      <c r="C15" s="1" t="s">
        <v>23</v>
      </c>
      <c r="D15" s="1">
        <v>8025</v>
      </c>
      <c r="E15" s="1">
        <v>3205</v>
      </c>
      <c r="F15" s="1">
        <v>7388</v>
      </c>
      <c r="G15" s="1">
        <v>0</v>
      </c>
      <c r="H15" s="1">
        <v>-4183</v>
      </c>
      <c r="I15" s="1">
        <v>-0.39488341399999999</v>
      </c>
      <c r="J15" s="2">
        <v>8025</v>
      </c>
      <c r="K15">
        <v>0</v>
      </c>
      <c r="L15" t="s">
        <v>695</v>
      </c>
    </row>
    <row r="16" spans="1:12" x14ac:dyDescent="0.2">
      <c r="A16" s="1">
        <v>14</v>
      </c>
      <c r="B16" s="1" t="s">
        <v>9</v>
      </c>
      <c r="C16" s="1" t="s">
        <v>24</v>
      </c>
      <c r="D16" s="1">
        <v>8027</v>
      </c>
      <c r="E16" s="1">
        <v>6651</v>
      </c>
      <c r="F16" s="1">
        <v>15032</v>
      </c>
      <c r="G16" s="1">
        <v>0</v>
      </c>
      <c r="H16" s="1">
        <v>-8381</v>
      </c>
      <c r="I16" s="1">
        <v>-0.386524005</v>
      </c>
      <c r="J16" s="2">
        <v>8027</v>
      </c>
      <c r="K16">
        <v>0</v>
      </c>
      <c r="L16" t="s">
        <v>695</v>
      </c>
    </row>
    <row r="17" spans="1:12" x14ac:dyDescent="0.2">
      <c r="A17" s="1">
        <v>15</v>
      </c>
      <c r="B17" s="1" t="s">
        <v>9</v>
      </c>
      <c r="C17" s="1" t="s">
        <v>25</v>
      </c>
      <c r="D17" s="1">
        <v>8029</v>
      </c>
      <c r="E17" s="1">
        <v>41147</v>
      </c>
      <c r="F17" s="1">
        <v>87042</v>
      </c>
      <c r="G17" s="1">
        <v>0</v>
      </c>
      <c r="H17" s="1">
        <v>-45895</v>
      </c>
      <c r="I17" s="1">
        <v>-0.35802603999999999</v>
      </c>
      <c r="J17" s="2">
        <v>8029</v>
      </c>
      <c r="K17">
        <v>0</v>
      </c>
      <c r="L17" t="s">
        <v>695</v>
      </c>
    </row>
    <row r="18" spans="1:12" x14ac:dyDescent="0.2">
      <c r="A18" s="1">
        <v>16</v>
      </c>
      <c r="B18" s="1" t="s">
        <v>9</v>
      </c>
      <c r="C18" s="1" t="s">
        <v>26</v>
      </c>
      <c r="D18" s="1">
        <v>8031</v>
      </c>
      <c r="E18" s="1">
        <v>1749418</v>
      </c>
      <c r="F18" s="1">
        <v>442220</v>
      </c>
      <c r="G18" s="1">
        <v>0</v>
      </c>
      <c r="H18" s="1">
        <v>1307198</v>
      </c>
      <c r="I18" s="1">
        <v>0.59644795399999995</v>
      </c>
      <c r="J18" s="2">
        <v>8031</v>
      </c>
      <c r="K18" s="4">
        <v>1</v>
      </c>
      <c r="L18" s="4" t="s">
        <v>696</v>
      </c>
    </row>
    <row r="19" spans="1:12" x14ac:dyDescent="0.2">
      <c r="A19" s="1">
        <v>17</v>
      </c>
      <c r="B19" s="1" t="s">
        <v>9</v>
      </c>
      <c r="C19" s="1" t="s">
        <v>27</v>
      </c>
      <c r="D19" s="1">
        <v>8033</v>
      </c>
      <c r="E19" s="1">
        <v>2321</v>
      </c>
      <c r="F19" s="1">
        <v>7540</v>
      </c>
      <c r="G19" s="1">
        <v>0</v>
      </c>
      <c r="H19" s="1">
        <v>-5219</v>
      </c>
      <c r="I19" s="1">
        <v>-0.52925666800000004</v>
      </c>
      <c r="J19" s="2">
        <v>8033</v>
      </c>
      <c r="K19">
        <v>0</v>
      </c>
      <c r="L19" t="s">
        <v>695</v>
      </c>
    </row>
    <row r="20" spans="1:12" x14ac:dyDescent="0.2">
      <c r="A20" s="1">
        <v>18</v>
      </c>
      <c r="B20" s="1" t="s">
        <v>9</v>
      </c>
      <c r="C20" s="1" t="s">
        <v>28</v>
      </c>
      <c r="D20" s="1">
        <v>8035</v>
      </c>
      <c r="E20" s="1">
        <v>561146</v>
      </c>
      <c r="F20" s="1">
        <v>815687</v>
      </c>
      <c r="G20" s="1">
        <v>0</v>
      </c>
      <c r="H20" s="1">
        <v>-254541</v>
      </c>
      <c r="I20" s="1">
        <v>-0.18487427300000001</v>
      </c>
      <c r="J20" s="2">
        <v>8035</v>
      </c>
      <c r="K20" s="4">
        <v>1</v>
      </c>
      <c r="L20" s="4" t="s">
        <v>696</v>
      </c>
    </row>
    <row r="21" spans="1:12" ht="15.75" customHeight="1" x14ac:dyDescent="0.2">
      <c r="A21" s="1">
        <v>19</v>
      </c>
      <c r="B21" s="1" t="s">
        <v>9</v>
      </c>
      <c r="C21" s="1" t="s">
        <v>29</v>
      </c>
      <c r="D21" s="1">
        <v>8037</v>
      </c>
      <c r="E21" s="1">
        <v>117057</v>
      </c>
      <c r="F21" s="1">
        <v>70045</v>
      </c>
      <c r="G21" s="1">
        <v>0</v>
      </c>
      <c r="H21" s="1">
        <v>47012</v>
      </c>
      <c r="I21" s="1">
        <v>0.25126401599999998</v>
      </c>
      <c r="J21" s="2">
        <v>8037</v>
      </c>
      <c r="K21">
        <v>0</v>
      </c>
      <c r="L21" t="s">
        <v>695</v>
      </c>
    </row>
    <row r="22" spans="1:12" ht="15.75" customHeight="1" x14ac:dyDescent="0.2">
      <c r="A22" s="1">
        <v>20</v>
      </c>
      <c r="B22" s="1" t="s">
        <v>9</v>
      </c>
      <c r="C22" s="1" t="s">
        <v>30</v>
      </c>
      <c r="D22" s="1">
        <v>8041</v>
      </c>
      <c r="E22" s="1">
        <v>899077</v>
      </c>
      <c r="F22" s="1">
        <v>1356234</v>
      </c>
      <c r="G22" s="1">
        <v>0</v>
      </c>
      <c r="H22" s="1">
        <v>-457157</v>
      </c>
      <c r="I22" s="1">
        <v>-0.20270242099999999</v>
      </c>
      <c r="J22" s="2">
        <v>8041</v>
      </c>
      <c r="K22" s="4">
        <v>1</v>
      </c>
      <c r="L22" s="4" t="s">
        <v>696</v>
      </c>
    </row>
    <row r="23" spans="1:12" ht="15.75" customHeight="1" x14ac:dyDescent="0.2">
      <c r="A23" s="1">
        <v>21</v>
      </c>
      <c r="B23" s="1" t="s">
        <v>9</v>
      </c>
      <c r="C23" s="1" t="s">
        <v>31</v>
      </c>
      <c r="D23" s="1">
        <v>8039</v>
      </c>
      <c r="E23" s="1">
        <v>28800</v>
      </c>
      <c r="F23" s="1">
        <v>98121</v>
      </c>
      <c r="G23" s="1">
        <v>0</v>
      </c>
      <c r="H23" s="1">
        <v>-69321</v>
      </c>
      <c r="I23" s="1">
        <v>-0.54617439199999995</v>
      </c>
      <c r="J23" s="2">
        <v>8039</v>
      </c>
      <c r="K23">
        <v>0</v>
      </c>
      <c r="L23" t="s">
        <v>695</v>
      </c>
    </row>
    <row r="24" spans="1:12" ht="15.75" customHeight="1" x14ac:dyDescent="0.2">
      <c r="A24" s="1">
        <v>22</v>
      </c>
      <c r="B24" s="1" t="s">
        <v>9</v>
      </c>
      <c r="C24" s="1" t="s">
        <v>32</v>
      </c>
      <c r="D24" s="1">
        <v>8043</v>
      </c>
      <c r="E24" s="1">
        <v>52646</v>
      </c>
      <c r="F24" s="1">
        <v>114302</v>
      </c>
      <c r="G24" s="1">
        <v>0</v>
      </c>
      <c r="H24" s="1">
        <v>-61656</v>
      </c>
      <c r="I24" s="1">
        <v>-0.36931259999999999</v>
      </c>
      <c r="J24" s="2">
        <v>8043</v>
      </c>
      <c r="K24">
        <v>0</v>
      </c>
      <c r="L24" t="s">
        <v>695</v>
      </c>
    </row>
    <row r="25" spans="1:12" ht="15.75" customHeight="1" x14ac:dyDescent="0.2">
      <c r="A25" s="1">
        <v>23</v>
      </c>
      <c r="B25" s="1" t="s">
        <v>9</v>
      </c>
      <c r="C25" s="1" t="s">
        <v>33</v>
      </c>
      <c r="D25" s="1">
        <v>8045</v>
      </c>
      <c r="E25" s="1">
        <v>88490</v>
      </c>
      <c r="F25" s="1">
        <v>92193</v>
      </c>
      <c r="G25" s="1">
        <v>0</v>
      </c>
      <c r="H25" s="1">
        <v>-3703</v>
      </c>
      <c r="I25" s="1">
        <v>-2.0494457000000001E-2</v>
      </c>
      <c r="J25" s="2">
        <v>8045</v>
      </c>
      <c r="K25">
        <v>0</v>
      </c>
      <c r="L25" t="s">
        <v>695</v>
      </c>
    </row>
    <row r="26" spans="1:12" ht="15.75" customHeight="1" x14ac:dyDescent="0.2">
      <c r="A26" s="1">
        <v>24</v>
      </c>
      <c r="B26" s="1" t="s">
        <v>9</v>
      </c>
      <c r="C26" s="1" t="s">
        <v>34</v>
      </c>
      <c r="D26" s="1">
        <v>8047</v>
      </c>
      <c r="E26" s="1">
        <v>15892</v>
      </c>
      <c r="F26" s="1">
        <v>12578</v>
      </c>
      <c r="G26" s="1">
        <v>0</v>
      </c>
      <c r="H26" s="1">
        <v>3314</v>
      </c>
      <c r="I26" s="1">
        <v>0.116403231</v>
      </c>
      <c r="J26" s="2">
        <v>8047</v>
      </c>
      <c r="K26">
        <v>0</v>
      </c>
      <c r="L26" t="s">
        <v>695</v>
      </c>
    </row>
    <row r="27" spans="1:12" ht="15.75" customHeight="1" x14ac:dyDescent="0.2">
      <c r="A27" s="1">
        <v>25</v>
      </c>
      <c r="B27" s="1" t="s">
        <v>9</v>
      </c>
      <c r="C27" s="1" t="s">
        <v>35</v>
      </c>
      <c r="D27" s="1">
        <v>8049</v>
      </c>
      <c r="E27" s="1">
        <v>27160</v>
      </c>
      <c r="F27" s="1">
        <v>30366</v>
      </c>
      <c r="G27" s="1">
        <v>0</v>
      </c>
      <c r="H27" s="1">
        <v>-3206</v>
      </c>
      <c r="I27" s="1">
        <v>-5.5731321E-2</v>
      </c>
      <c r="J27" s="2">
        <v>8049</v>
      </c>
      <c r="K27">
        <v>0</v>
      </c>
      <c r="L27" t="s">
        <v>695</v>
      </c>
    </row>
    <row r="28" spans="1:12" ht="15.75" customHeight="1" x14ac:dyDescent="0.2">
      <c r="A28" s="1">
        <v>26</v>
      </c>
      <c r="B28" s="1" t="s">
        <v>9</v>
      </c>
      <c r="C28" s="1" t="s">
        <v>36</v>
      </c>
      <c r="D28" s="1">
        <v>8051</v>
      </c>
      <c r="E28" s="1">
        <v>47391</v>
      </c>
      <c r="F28" s="1">
        <v>24311</v>
      </c>
      <c r="G28" s="1">
        <v>0</v>
      </c>
      <c r="H28" s="1">
        <v>23080</v>
      </c>
      <c r="I28" s="1">
        <v>0.32188781300000002</v>
      </c>
      <c r="J28" s="2">
        <v>8051</v>
      </c>
      <c r="K28">
        <v>0</v>
      </c>
      <c r="L28" t="s">
        <v>695</v>
      </c>
    </row>
    <row r="29" spans="1:12" ht="15.75" customHeight="1" x14ac:dyDescent="0.2">
      <c r="A29" s="1">
        <v>27</v>
      </c>
      <c r="B29" s="1" t="s">
        <v>9</v>
      </c>
      <c r="C29" s="1" t="s">
        <v>37</v>
      </c>
      <c r="D29" s="1">
        <v>8053</v>
      </c>
      <c r="E29" s="1">
        <v>1871</v>
      </c>
      <c r="F29" s="1">
        <v>2479</v>
      </c>
      <c r="G29" s="1">
        <v>0</v>
      </c>
      <c r="H29" s="1">
        <v>-608</v>
      </c>
      <c r="I29" s="1">
        <v>-0.139770115</v>
      </c>
      <c r="J29" s="2">
        <v>8053</v>
      </c>
      <c r="K29">
        <v>0</v>
      </c>
      <c r="L29" t="s">
        <v>695</v>
      </c>
    </row>
    <row r="30" spans="1:12" ht="15.75" customHeight="1" x14ac:dyDescent="0.2">
      <c r="A30" s="1">
        <v>28</v>
      </c>
      <c r="B30" s="1" t="s">
        <v>9</v>
      </c>
      <c r="C30" s="1" t="s">
        <v>38</v>
      </c>
      <c r="D30" s="1">
        <v>8055</v>
      </c>
      <c r="E30" s="1">
        <v>14217</v>
      </c>
      <c r="F30" s="1">
        <v>13135</v>
      </c>
      <c r="G30" s="1">
        <v>0</v>
      </c>
      <c r="H30" s="1">
        <v>1082</v>
      </c>
      <c r="I30" s="1">
        <v>3.9558349999999999E-2</v>
      </c>
      <c r="J30" s="2">
        <v>8055</v>
      </c>
      <c r="K30">
        <v>0</v>
      </c>
      <c r="L30" t="s">
        <v>695</v>
      </c>
    </row>
    <row r="31" spans="1:12" ht="15.75" customHeight="1" x14ac:dyDescent="0.2">
      <c r="A31" s="1">
        <v>29</v>
      </c>
      <c r="B31" s="1" t="s">
        <v>9</v>
      </c>
      <c r="C31" s="1" t="s">
        <v>39</v>
      </c>
      <c r="D31" s="1">
        <v>8057</v>
      </c>
      <c r="E31" s="1">
        <v>1184</v>
      </c>
      <c r="F31" s="1">
        <v>4464</v>
      </c>
      <c r="G31" s="1">
        <v>0</v>
      </c>
      <c r="H31" s="1">
        <v>-3280</v>
      </c>
      <c r="I31" s="1">
        <v>-0.58073654399999997</v>
      </c>
      <c r="J31" s="2">
        <v>8057</v>
      </c>
      <c r="K31">
        <v>0</v>
      </c>
      <c r="L31" t="s">
        <v>695</v>
      </c>
    </row>
    <row r="32" spans="1:12" ht="15.75" customHeight="1" x14ac:dyDescent="0.2">
      <c r="A32" s="1">
        <v>30</v>
      </c>
      <c r="B32" s="1" t="s">
        <v>9</v>
      </c>
      <c r="C32" s="1" t="s">
        <v>40</v>
      </c>
      <c r="D32" s="1">
        <v>8059</v>
      </c>
      <c r="E32" s="1">
        <v>1287748</v>
      </c>
      <c r="F32" s="1">
        <v>1011795</v>
      </c>
      <c r="G32" s="1">
        <v>0</v>
      </c>
      <c r="H32" s="1">
        <v>275953</v>
      </c>
      <c r="I32" s="1">
        <v>0.12000340900000001</v>
      </c>
      <c r="J32" s="2">
        <v>8059</v>
      </c>
      <c r="K32" s="4">
        <v>1</v>
      </c>
      <c r="L32" s="4" t="s">
        <v>696</v>
      </c>
    </row>
    <row r="33" spans="1:12" ht="15.75" customHeight="1" x14ac:dyDescent="0.2">
      <c r="A33" s="1">
        <v>31</v>
      </c>
      <c r="B33" s="1" t="s">
        <v>9</v>
      </c>
      <c r="C33" s="1" t="s">
        <v>41</v>
      </c>
      <c r="D33" s="1">
        <v>8061</v>
      </c>
      <c r="E33" s="1">
        <v>788</v>
      </c>
      <c r="F33" s="1">
        <v>5083</v>
      </c>
      <c r="G33" s="1">
        <v>0</v>
      </c>
      <c r="H33" s="1">
        <v>-4295</v>
      </c>
      <c r="I33" s="1">
        <v>-0.73156191400000004</v>
      </c>
      <c r="J33" s="2">
        <v>8061</v>
      </c>
      <c r="K33">
        <v>0</v>
      </c>
      <c r="L33" t="s">
        <v>695</v>
      </c>
    </row>
    <row r="34" spans="1:12" ht="15.75" customHeight="1" x14ac:dyDescent="0.2">
      <c r="A34" s="1">
        <v>32</v>
      </c>
      <c r="B34" s="1" t="s">
        <v>9</v>
      </c>
      <c r="C34" s="1" t="s">
        <v>42</v>
      </c>
      <c r="D34" s="1">
        <v>8063</v>
      </c>
      <c r="E34" s="1">
        <v>4580</v>
      </c>
      <c r="F34" s="1">
        <v>22010</v>
      </c>
      <c r="G34" s="1">
        <v>0</v>
      </c>
      <c r="H34" s="1">
        <v>-17430</v>
      </c>
      <c r="I34" s="1">
        <v>-0.65550958999999998</v>
      </c>
      <c r="J34" s="2">
        <v>8063</v>
      </c>
      <c r="K34">
        <v>0</v>
      </c>
      <c r="L34" t="s">
        <v>695</v>
      </c>
    </row>
    <row r="35" spans="1:12" ht="15.75" customHeight="1" x14ac:dyDescent="0.2">
      <c r="A35" s="1">
        <v>33</v>
      </c>
      <c r="B35" s="1" t="s">
        <v>9</v>
      </c>
      <c r="C35" s="1" t="s">
        <v>43</v>
      </c>
      <c r="D35" s="1">
        <v>8067</v>
      </c>
      <c r="E35" s="1">
        <v>136668</v>
      </c>
      <c r="F35" s="1">
        <v>92130</v>
      </c>
      <c r="G35" s="1">
        <v>0</v>
      </c>
      <c r="H35" s="1">
        <v>44538</v>
      </c>
      <c r="I35" s="1">
        <v>0.194660792</v>
      </c>
      <c r="J35" s="2">
        <v>8067</v>
      </c>
      <c r="K35">
        <v>0</v>
      </c>
      <c r="L35" t="s">
        <v>695</v>
      </c>
    </row>
    <row r="36" spans="1:12" ht="15.75" customHeight="1" x14ac:dyDescent="0.2">
      <c r="A36" s="1">
        <v>34</v>
      </c>
      <c r="B36" s="1" t="s">
        <v>9</v>
      </c>
      <c r="C36" s="1" t="s">
        <v>44</v>
      </c>
      <c r="D36" s="1">
        <v>8065</v>
      </c>
      <c r="E36" s="1">
        <v>15131</v>
      </c>
      <c r="F36" s="1">
        <v>8625</v>
      </c>
      <c r="G36" s="1">
        <v>0</v>
      </c>
      <c r="H36" s="1">
        <v>6506</v>
      </c>
      <c r="I36" s="1">
        <v>0.27386765400000002</v>
      </c>
      <c r="J36" s="2">
        <v>8065</v>
      </c>
      <c r="K36">
        <v>0</v>
      </c>
      <c r="L36" t="s">
        <v>695</v>
      </c>
    </row>
    <row r="37" spans="1:12" ht="15.75" customHeight="1" x14ac:dyDescent="0.2">
      <c r="A37" s="1">
        <v>35</v>
      </c>
      <c r="B37" s="1" t="s">
        <v>9</v>
      </c>
      <c r="C37" s="1" t="s">
        <v>45</v>
      </c>
      <c r="D37" s="1">
        <v>8069</v>
      </c>
      <c r="E37" s="1">
        <v>794569</v>
      </c>
      <c r="F37" s="1">
        <v>641675</v>
      </c>
      <c r="G37" s="1">
        <v>0</v>
      </c>
      <c r="H37" s="1">
        <v>152894</v>
      </c>
      <c r="I37" s="1">
        <v>0.106454057</v>
      </c>
      <c r="J37" s="2">
        <v>8069</v>
      </c>
      <c r="K37" s="4">
        <v>1</v>
      </c>
      <c r="L37" s="4" t="s">
        <v>696</v>
      </c>
    </row>
    <row r="38" spans="1:12" ht="15.75" customHeight="1" x14ac:dyDescent="0.2">
      <c r="A38" s="1">
        <v>36</v>
      </c>
      <c r="B38" s="1" t="s">
        <v>9</v>
      </c>
      <c r="C38" s="1" t="s">
        <v>46</v>
      </c>
      <c r="D38" s="1">
        <v>8071</v>
      </c>
      <c r="E38" s="1">
        <v>23200</v>
      </c>
      <c r="F38" s="1">
        <v>24948</v>
      </c>
      <c r="G38" s="1">
        <v>0</v>
      </c>
      <c r="H38" s="1">
        <v>-1748</v>
      </c>
      <c r="I38" s="1">
        <v>-3.6304727000000002E-2</v>
      </c>
      <c r="J38" s="2">
        <v>8071</v>
      </c>
      <c r="K38">
        <v>0</v>
      </c>
      <c r="L38" t="s">
        <v>695</v>
      </c>
    </row>
    <row r="39" spans="1:12" ht="15.75" customHeight="1" x14ac:dyDescent="0.2">
      <c r="A39" s="1">
        <v>37</v>
      </c>
      <c r="B39" s="1" t="s">
        <v>9</v>
      </c>
      <c r="C39" s="1" t="s">
        <v>47</v>
      </c>
      <c r="D39" s="1">
        <v>8073</v>
      </c>
      <c r="E39" s="1">
        <v>3165</v>
      </c>
      <c r="F39" s="1">
        <v>14822</v>
      </c>
      <c r="G39" s="1">
        <v>0</v>
      </c>
      <c r="H39" s="1">
        <v>-11657</v>
      </c>
      <c r="I39" s="1">
        <v>-0.64807916799999998</v>
      </c>
      <c r="J39" s="2">
        <v>8073</v>
      </c>
      <c r="K39">
        <v>0</v>
      </c>
      <c r="L39" t="s">
        <v>695</v>
      </c>
    </row>
    <row r="40" spans="1:12" ht="15.75" customHeight="1" x14ac:dyDescent="0.2">
      <c r="A40" s="1">
        <v>38</v>
      </c>
      <c r="B40" s="1" t="s">
        <v>9</v>
      </c>
      <c r="C40" s="1" t="s">
        <v>48</v>
      </c>
      <c r="D40" s="1">
        <v>8075</v>
      </c>
      <c r="E40" s="1">
        <v>16210</v>
      </c>
      <c r="F40" s="1">
        <v>57670</v>
      </c>
      <c r="G40" s="1">
        <v>0</v>
      </c>
      <c r="H40" s="1">
        <v>-41460</v>
      </c>
      <c r="I40" s="1">
        <v>-0.56118029199999997</v>
      </c>
      <c r="J40" s="2">
        <v>8075</v>
      </c>
      <c r="K40">
        <v>0</v>
      </c>
      <c r="L40" t="s">
        <v>695</v>
      </c>
    </row>
    <row r="41" spans="1:12" ht="15.75" customHeight="1" x14ac:dyDescent="0.2">
      <c r="A41" s="1">
        <v>39</v>
      </c>
      <c r="B41" s="1" t="s">
        <v>9</v>
      </c>
      <c r="C41" s="1" t="s">
        <v>49</v>
      </c>
      <c r="D41" s="1">
        <v>8077</v>
      </c>
      <c r="E41" s="1">
        <v>187638</v>
      </c>
      <c r="F41" s="1">
        <v>374841</v>
      </c>
      <c r="G41" s="1">
        <v>0</v>
      </c>
      <c r="H41" s="1">
        <v>-187203</v>
      </c>
      <c r="I41" s="1">
        <v>-0.33281775899999999</v>
      </c>
      <c r="J41" s="2">
        <v>8077</v>
      </c>
      <c r="K41">
        <v>0</v>
      </c>
      <c r="L41" t="s">
        <v>695</v>
      </c>
    </row>
    <row r="42" spans="1:12" ht="15.75" customHeight="1" x14ac:dyDescent="0.2">
      <c r="A42" s="1">
        <v>40</v>
      </c>
      <c r="B42" s="1" t="s">
        <v>9</v>
      </c>
      <c r="C42" s="1" t="s">
        <v>50</v>
      </c>
      <c r="D42" s="1">
        <v>8079</v>
      </c>
      <c r="E42" s="1">
        <v>1975</v>
      </c>
      <c r="F42" s="1">
        <v>2460</v>
      </c>
      <c r="G42" s="1">
        <v>0</v>
      </c>
      <c r="H42" s="1">
        <v>-485</v>
      </c>
      <c r="I42" s="1">
        <v>-0.109357384</v>
      </c>
      <c r="J42" s="2">
        <v>8079</v>
      </c>
      <c r="K42">
        <v>0</v>
      </c>
      <c r="L42" t="s">
        <v>695</v>
      </c>
    </row>
    <row r="43" spans="1:12" ht="15.75" customHeight="1" x14ac:dyDescent="0.2">
      <c r="A43" s="1">
        <v>41</v>
      </c>
      <c r="B43" s="1" t="s">
        <v>9</v>
      </c>
      <c r="C43" s="1" t="s">
        <v>51</v>
      </c>
      <c r="D43" s="1">
        <v>8081</v>
      </c>
      <c r="E43" s="1">
        <v>7205</v>
      </c>
      <c r="F43" s="1">
        <v>33375</v>
      </c>
      <c r="G43" s="1">
        <v>0</v>
      </c>
      <c r="H43" s="1">
        <v>-26170</v>
      </c>
      <c r="I43" s="1">
        <v>-0.64489896499999999</v>
      </c>
      <c r="J43" s="2">
        <v>8081</v>
      </c>
      <c r="K43">
        <v>0</v>
      </c>
      <c r="L43" t="s">
        <v>695</v>
      </c>
    </row>
    <row r="44" spans="1:12" ht="15.75" customHeight="1" x14ac:dyDescent="0.2">
      <c r="A44" s="1">
        <v>42</v>
      </c>
      <c r="B44" s="1" t="s">
        <v>9</v>
      </c>
      <c r="C44" s="1" t="s">
        <v>52</v>
      </c>
      <c r="D44" s="1">
        <v>8083</v>
      </c>
      <c r="E44" s="1">
        <v>37847</v>
      </c>
      <c r="F44" s="1">
        <v>61386</v>
      </c>
      <c r="G44" s="1">
        <v>0</v>
      </c>
      <c r="H44" s="1">
        <v>-23539</v>
      </c>
      <c r="I44" s="1">
        <v>-0.23720939599999999</v>
      </c>
      <c r="J44" s="2">
        <v>8083</v>
      </c>
      <c r="K44">
        <v>0</v>
      </c>
      <c r="L44" t="s">
        <v>695</v>
      </c>
    </row>
    <row r="45" spans="1:12" ht="15.75" customHeight="1" x14ac:dyDescent="0.2">
      <c r="A45" s="1">
        <v>43</v>
      </c>
      <c r="B45" s="1" t="s">
        <v>9</v>
      </c>
      <c r="C45" s="1" t="s">
        <v>53</v>
      </c>
      <c r="D45" s="1">
        <v>8085</v>
      </c>
      <c r="E45" s="1">
        <v>48351</v>
      </c>
      <c r="F45" s="1">
        <v>113713</v>
      </c>
      <c r="G45" s="1">
        <v>0</v>
      </c>
      <c r="H45" s="1">
        <v>-65362</v>
      </c>
      <c r="I45" s="1">
        <v>-0.40330980399999999</v>
      </c>
      <c r="J45" s="2">
        <v>8085</v>
      </c>
      <c r="K45">
        <v>0</v>
      </c>
      <c r="L45" t="s">
        <v>695</v>
      </c>
    </row>
    <row r="46" spans="1:12" ht="15.75" customHeight="1" x14ac:dyDescent="0.2">
      <c r="A46" s="1">
        <v>44</v>
      </c>
      <c r="B46" s="1" t="s">
        <v>9</v>
      </c>
      <c r="C46" s="1" t="s">
        <v>54</v>
      </c>
      <c r="D46" s="1">
        <v>8087</v>
      </c>
      <c r="E46" s="1">
        <v>25629</v>
      </c>
      <c r="F46" s="1">
        <v>66153</v>
      </c>
      <c r="G46" s="1">
        <v>0</v>
      </c>
      <c r="H46" s="1">
        <v>-40524</v>
      </c>
      <c r="I46" s="1">
        <v>-0.441524482</v>
      </c>
      <c r="J46" s="2">
        <v>8087</v>
      </c>
      <c r="K46">
        <v>0</v>
      </c>
      <c r="L46" t="s">
        <v>695</v>
      </c>
    </row>
    <row r="47" spans="1:12" ht="15.75" customHeight="1" x14ac:dyDescent="0.2">
      <c r="A47" s="1">
        <v>45</v>
      </c>
      <c r="B47" s="1" t="s">
        <v>9</v>
      </c>
      <c r="C47" s="1" t="s">
        <v>55</v>
      </c>
      <c r="D47" s="1">
        <v>8089</v>
      </c>
      <c r="E47" s="1">
        <v>23550</v>
      </c>
      <c r="F47" s="1">
        <v>33721</v>
      </c>
      <c r="G47" s="1">
        <v>0</v>
      </c>
      <c r="H47" s="1">
        <v>-10171</v>
      </c>
      <c r="I47" s="1">
        <v>-0.17759424500000001</v>
      </c>
      <c r="J47" s="2">
        <v>8089</v>
      </c>
      <c r="K47">
        <v>0</v>
      </c>
      <c r="L47" t="s">
        <v>695</v>
      </c>
    </row>
    <row r="48" spans="1:12" ht="15.75" customHeight="1" x14ac:dyDescent="0.2">
      <c r="A48" s="1">
        <v>46</v>
      </c>
      <c r="B48" s="1" t="s">
        <v>9</v>
      </c>
      <c r="C48" s="1" t="s">
        <v>56</v>
      </c>
      <c r="D48" s="1">
        <v>8091</v>
      </c>
      <c r="E48" s="1">
        <v>16133</v>
      </c>
      <c r="F48" s="1">
        <v>10068</v>
      </c>
      <c r="G48" s="1">
        <v>0</v>
      </c>
      <c r="H48" s="1">
        <v>6065</v>
      </c>
      <c r="I48" s="1">
        <v>0.231479715</v>
      </c>
      <c r="J48" s="2">
        <v>8091</v>
      </c>
      <c r="K48">
        <v>0</v>
      </c>
      <c r="L48" t="s">
        <v>695</v>
      </c>
    </row>
    <row r="49" spans="1:12" ht="15.75" customHeight="1" x14ac:dyDescent="0.2">
      <c r="A49" s="1">
        <v>47</v>
      </c>
      <c r="B49" s="1" t="s">
        <v>9</v>
      </c>
      <c r="C49" s="1" t="s">
        <v>57</v>
      </c>
      <c r="D49" s="1">
        <v>8093</v>
      </c>
      <c r="E49" s="1">
        <v>31683</v>
      </c>
      <c r="F49" s="1">
        <v>49021</v>
      </c>
      <c r="G49" s="1">
        <v>0</v>
      </c>
      <c r="H49" s="1">
        <v>-17338</v>
      </c>
      <c r="I49" s="1">
        <v>-0.21483445700000001</v>
      </c>
      <c r="J49" s="2">
        <v>8093</v>
      </c>
      <c r="K49">
        <v>0</v>
      </c>
      <c r="L49" t="s">
        <v>695</v>
      </c>
    </row>
    <row r="50" spans="1:12" ht="15.75" customHeight="1" x14ac:dyDescent="0.2">
      <c r="A50" s="1">
        <v>48</v>
      </c>
      <c r="B50" s="1" t="s">
        <v>9</v>
      </c>
      <c r="C50" s="1" t="s">
        <v>58</v>
      </c>
      <c r="D50" s="1">
        <v>8095</v>
      </c>
      <c r="E50" s="1">
        <v>3550</v>
      </c>
      <c r="F50" s="1">
        <v>14114</v>
      </c>
      <c r="G50" s="1">
        <v>0</v>
      </c>
      <c r="H50" s="1">
        <v>-10564</v>
      </c>
      <c r="I50" s="1">
        <v>-0.59805253599999997</v>
      </c>
      <c r="J50" s="2">
        <v>8095</v>
      </c>
      <c r="K50">
        <v>0</v>
      </c>
      <c r="L50" t="s">
        <v>695</v>
      </c>
    </row>
    <row r="51" spans="1:12" ht="15.75" customHeight="1" x14ac:dyDescent="0.2">
      <c r="A51" s="1">
        <v>49</v>
      </c>
      <c r="B51" s="1" t="s">
        <v>9</v>
      </c>
      <c r="C51" s="1" t="s">
        <v>59</v>
      </c>
      <c r="D51" s="1">
        <v>8097</v>
      </c>
      <c r="E51" s="1">
        <v>62730</v>
      </c>
      <c r="F51" s="1">
        <v>21287</v>
      </c>
      <c r="G51" s="1">
        <v>0</v>
      </c>
      <c r="H51" s="1">
        <v>41443</v>
      </c>
      <c r="I51" s="1">
        <v>0.49326921899999998</v>
      </c>
      <c r="J51" s="2">
        <v>8097</v>
      </c>
      <c r="K51">
        <v>0</v>
      </c>
      <c r="L51" t="s">
        <v>695</v>
      </c>
    </row>
    <row r="52" spans="1:12" ht="15.75" customHeight="1" x14ac:dyDescent="0.2">
      <c r="A52" s="1">
        <v>50</v>
      </c>
      <c r="B52" s="1" t="s">
        <v>9</v>
      </c>
      <c r="C52" s="1" t="s">
        <v>60</v>
      </c>
      <c r="D52" s="1">
        <v>8099</v>
      </c>
      <c r="E52" s="1">
        <v>8480</v>
      </c>
      <c r="F52" s="1">
        <v>23393</v>
      </c>
      <c r="G52" s="1">
        <v>0</v>
      </c>
      <c r="H52" s="1">
        <v>-14913</v>
      </c>
      <c r="I52" s="1">
        <v>-0.46788818100000001</v>
      </c>
      <c r="J52" s="2">
        <v>8099</v>
      </c>
      <c r="K52">
        <v>0</v>
      </c>
      <c r="L52" t="s">
        <v>695</v>
      </c>
    </row>
    <row r="53" spans="1:12" ht="15.75" customHeight="1" x14ac:dyDescent="0.2">
      <c r="A53" s="1">
        <v>51</v>
      </c>
      <c r="B53" s="1" t="s">
        <v>9</v>
      </c>
      <c r="C53" s="1" t="s">
        <v>61</v>
      </c>
      <c r="D53" s="1">
        <v>8101</v>
      </c>
      <c r="E53" s="1">
        <v>308629</v>
      </c>
      <c r="F53" s="1">
        <v>234770</v>
      </c>
      <c r="G53" s="1">
        <v>0</v>
      </c>
      <c r="H53" s="1">
        <v>73859</v>
      </c>
      <c r="I53" s="1">
        <v>0.13592038300000001</v>
      </c>
      <c r="J53" s="2">
        <v>8101</v>
      </c>
      <c r="K53" s="4">
        <v>1</v>
      </c>
      <c r="L53" s="4" t="s">
        <v>696</v>
      </c>
    </row>
    <row r="54" spans="1:12" ht="15.75" customHeight="1" x14ac:dyDescent="0.2">
      <c r="A54" s="1">
        <v>52</v>
      </c>
      <c r="B54" s="1" t="s">
        <v>9</v>
      </c>
      <c r="C54" s="1" t="s">
        <v>62</v>
      </c>
      <c r="D54" s="1">
        <v>8103</v>
      </c>
      <c r="E54" s="1">
        <v>3447</v>
      </c>
      <c r="F54" s="1">
        <v>19218</v>
      </c>
      <c r="G54" s="1">
        <v>0</v>
      </c>
      <c r="H54" s="1">
        <v>-15771</v>
      </c>
      <c r="I54" s="1">
        <v>-0.69583057599999998</v>
      </c>
      <c r="J54" s="2">
        <v>8103</v>
      </c>
      <c r="K54">
        <v>0</v>
      </c>
      <c r="L54" t="s">
        <v>695</v>
      </c>
    </row>
    <row r="55" spans="1:12" ht="15.75" customHeight="1" x14ac:dyDescent="0.2">
      <c r="A55" s="1">
        <v>53</v>
      </c>
      <c r="B55" s="1" t="s">
        <v>9</v>
      </c>
      <c r="C55" s="1" t="s">
        <v>63</v>
      </c>
      <c r="D55" s="1">
        <v>8105</v>
      </c>
      <c r="E55" s="1">
        <v>15402</v>
      </c>
      <c r="F55" s="1">
        <v>22121</v>
      </c>
      <c r="G55" s="1">
        <v>0</v>
      </c>
      <c r="H55" s="1">
        <v>-6719</v>
      </c>
      <c r="I55" s="1">
        <v>-0.17906350800000001</v>
      </c>
      <c r="J55" s="2">
        <v>8105</v>
      </c>
      <c r="K55">
        <v>0</v>
      </c>
      <c r="L55" t="s">
        <v>695</v>
      </c>
    </row>
    <row r="56" spans="1:12" ht="15.75" customHeight="1" x14ac:dyDescent="0.2">
      <c r="A56" s="1">
        <v>54</v>
      </c>
      <c r="B56" s="1" t="s">
        <v>9</v>
      </c>
      <c r="C56" s="1" t="s">
        <v>64</v>
      </c>
      <c r="D56" s="1">
        <v>8107</v>
      </c>
      <c r="E56" s="1">
        <v>61571</v>
      </c>
      <c r="F56" s="1">
        <v>37557</v>
      </c>
      <c r="G56" s="1">
        <v>0</v>
      </c>
      <c r="H56" s="1">
        <v>24014</v>
      </c>
      <c r="I56" s="1">
        <v>0.24225244100000001</v>
      </c>
      <c r="J56" s="2">
        <v>8107</v>
      </c>
      <c r="K56">
        <v>0</v>
      </c>
      <c r="L56" t="s">
        <v>695</v>
      </c>
    </row>
    <row r="57" spans="1:12" ht="15.75" customHeight="1" x14ac:dyDescent="0.2">
      <c r="A57" s="1">
        <v>55</v>
      </c>
      <c r="B57" s="1" t="s">
        <v>9</v>
      </c>
      <c r="C57" s="1" t="s">
        <v>65</v>
      </c>
      <c r="D57" s="1">
        <v>8109</v>
      </c>
      <c r="E57" s="1">
        <v>12059</v>
      </c>
      <c r="F57" s="1">
        <v>8038</v>
      </c>
      <c r="G57" s="1">
        <v>0</v>
      </c>
      <c r="H57" s="1">
        <v>4021</v>
      </c>
      <c r="I57" s="1">
        <v>0.20007961399999999</v>
      </c>
      <c r="J57" s="2">
        <v>8109</v>
      </c>
      <c r="K57">
        <v>0</v>
      </c>
      <c r="L57" t="s">
        <v>695</v>
      </c>
    </row>
    <row r="58" spans="1:12" ht="15.75" customHeight="1" x14ac:dyDescent="0.2">
      <c r="A58" s="1">
        <v>56</v>
      </c>
      <c r="B58" s="1" t="s">
        <v>9</v>
      </c>
      <c r="C58" s="1" t="s">
        <v>66</v>
      </c>
      <c r="D58" s="1">
        <v>8111</v>
      </c>
      <c r="E58" s="1">
        <v>2340</v>
      </c>
      <c r="F58" s="1">
        <v>1291</v>
      </c>
      <c r="G58" s="1">
        <v>0</v>
      </c>
      <c r="H58" s="1">
        <v>1049</v>
      </c>
      <c r="I58" s="1">
        <v>0.28890112899999998</v>
      </c>
      <c r="J58" s="2">
        <v>8111</v>
      </c>
      <c r="K58">
        <v>0</v>
      </c>
      <c r="L58" t="s">
        <v>695</v>
      </c>
    </row>
    <row r="59" spans="1:12" ht="15.75" customHeight="1" x14ac:dyDescent="0.2">
      <c r="A59" s="1">
        <v>57</v>
      </c>
      <c r="B59" s="1" t="s">
        <v>9</v>
      </c>
      <c r="C59" s="1" t="s">
        <v>67</v>
      </c>
      <c r="D59" s="1">
        <v>8113</v>
      </c>
      <c r="E59" s="1">
        <v>26500</v>
      </c>
      <c r="F59" s="1">
        <v>8480</v>
      </c>
      <c r="G59" s="1">
        <v>0</v>
      </c>
      <c r="H59" s="1">
        <v>18020</v>
      </c>
      <c r="I59" s="1">
        <v>0.515151515</v>
      </c>
      <c r="J59" s="2">
        <v>8113</v>
      </c>
      <c r="K59">
        <v>0</v>
      </c>
      <c r="L59" t="s">
        <v>695</v>
      </c>
    </row>
    <row r="60" spans="1:12" ht="15.75" customHeight="1" x14ac:dyDescent="0.2">
      <c r="A60" s="1">
        <v>58</v>
      </c>
      <c r="B60" s="1" t="s">
        <v>9</v>
      </c>
      <c r="C60" s="1" t="s">
        <v>68</v>
      </c>
      <c r="D60" s="1">
        <v>8115</v>
      </c>
      <c r="E60" s="1">
        <v>2464</v>
      </c>
      <c r="F60" s="1">
        <v>7887</v>
      </c>
      <c r="G60" s="1">
        <v>0</v>
      </c>
      <c r="H60" s="1">
        <v>-5423</v>
      </c>
      <c r="I60" s="1">
        <v>-0.52391073300000002</v>
      </c>
      <c r="J60" s="2">
        <v>8115</v>
      </c>
      <c r="K60">
        <v>0</v>
      </c>
      <c r="L60" t="s">
        <v>695</v>
      </c>
    </row>
    <row r="61" spans="1:12" ht="15.75" customHeight="1" x14ac:dyDescent="0.2">
      <c r="A61" s="1">
        <v>59</v>
      </c>
      <c r="B61" s="1" t="s">
        <v>9</v>
      </c>
      <c r="C61" s="1" t="s">
        <v>69</v>
      </c>
      <c r="D61" s="1">
        <v>8117</v>
      </c>
      <c r="E61" s="1">
        <v>71547</v>
      </c>
      <c r="F61" s="1">
        <v>34247</v>
      </c>
      <c r="G61" s="1">
        <v>0</v>
      </c>
      <c r="H61" s="1">
        <v>37300</v>
      </c>
      <c r="I61" s="1">
        <v>0.35257198000000001</v>
      </c>
      <c r="J61" s="2">
        <v>8117</v>
      </c>
      <c r="K61">
        <v>0</v>
      </c>
      <c r="L61" t="s">
        <v>695</v>
      </c>
    </row>
    <row r="62" spans="1:12" ht="15.75" customHeight="1" x14ac:dyDescent="0.2">
      <c r="A62" s="1">
        <v>60</v>
      </c>
      <c r="B62" s="1" t="s">
        <v>9</v>
      </c>
      <c r="C62" s="1" t="s">
        <v>70</v>
      </c>
      <c r="D62" s="1">
        <v>8119</v>
      </c>
      <c r="E62" s="1">
        <v>34365</v>
      </c>
      <c r="F62" s="1">
        <v>76372</v>
      </c>
      <c r="G62" s="1">
        <v>0</v>
      </c>
      <c r="H62" s="1">
        <v>-42007</v>
      </c>
      <c r="I62" s="1">
        <v>-0.37934023900000002</v>
      </c>
      <c r="J62" s="2">
        <v>8119</v>
      </c>
      <c r="K62">
        <v>0</v>
      </c>
      <c r="L62" t="s">
        <v>695</v>
      </c>
    </row>
    <row r="63" spans="1:12" ht="15.75" customHeight="1" x14ac:dyDescent="0.2">
      <c r="A63" s="1">
        <v>61</v>
      </c>
      <c r="B63" s="1" t="s">
        <v>9</v>
      </c>
      <c r="C63" s="1" t="s">
        <v>71</v>
      </c>
      <c r="D63" s="1">
        <v>8121</v>
      </c>
      <c r="E63" s="1">
        <v>2580</v>
      </c>
      <c r="F63" s="1">
        <v>18276</v>
      </c>
      <c r="G63" s="1">
        <v>0</v>
      </c>
      <c r="H63" s="1">
        <v>-15696</v>
      </c>
      <c r="I63" s="1">
        <v>-0.75258918299999999</v>
      </c>
      <c r="J63" s="2">
        <v>8121</v>
      </c>
      <c r="K63">
        <v>0</v>
      </c>
      <c r="L63" t="s">
        <v>695</v>
      </c>
    </row>
    <row r="64" spans="1:12" ht="15.75" customHeight="1" x14ac:dyDescent="0.2">
      <c r="A64" s="1">
        <v>62</v>
      </c>
      <c r="B64" s="1" t="s">
        <v>9</v>
      </c>
      <c r="C64" s="1" t="s">
        <v>72</v>
      </c>
      <c r="D64" s="1">
        <v>8123</v>
      </c>
      <c r="E64" s="1">
        <v>394422</v>
      </c>
      <c r="F64" s="1">
        <v>629807</v>
      </c>
      <c r="G64" s="1">
        <v>0</v>
      </c>
      <c r="H64" s="1">
        <v>-235385</v>
      </c>
      <c r="I64" s="1">
        <v>-0.229816769</v>
      </c>
      <c r="J64" s="2">
        <v>8123</v>
      </c>
      <c r="K64" s="4">
        <v>1</v>
      </c>
      <c r="L64" s="4" t="s">
        <v>696</v>
      </c>
    </row>
    <row r="65" spans="1:12" ht="15.75" customHeight="1" x14ac:dyDescent="0.2">
      <c r="A65" s="1">
        <v>63</v>
      </c>
      <c r="B65" s="1" t="s">
        <v>9</v>
      </c>
      <c r="C65" s="1" t="s">
        <v>73</v>
      </c>
      <c r="D65" s="1">
        <v>8125</v>
      </c>
      <c r="E65" s="1">
        <v>6528</v>
      </c>
      <c r="F65" s="1">
        <v>28984</v>
      </c>
      <c r="G65" s="1">
        <v>0</v>
      </c>
      <c r="H65" s="1">
        <v>-22456</v>
      </c>
      <c r="I65" s="1">
        <v>-0.63234962800000005</v>
      </c>
      <c r="J65" s="2">
        <v>8125</v>
      </c>
      <c r="K65">
        <v>0</v>
      </c>
      <c r="L65" t="s">
        <v>695</v>
      </c>
    </row>
    <row r="66" spans="1:12" ht="15.75" customHeight="1" x14ac:dyDescent="0.2">
      <c r="A66" s="1">
        <v>0</v>
      </c>
      <c r="B66" s="1" t="s">
        <v>74</v>
      </c>
      <c r="C66" s="1" t="s">
        <v>75</v>
      </c>
      <c r="D66" s="1">
        <v>19001</v>
      </c>
      <c r="E66" s="1">
        <v>11666</v>
      </c>
      <c r="F66" s="1">
        <v>23749</v>
      </c>
      <c r="G66" s="1">
        <v>0</v>
      </c>
      <c r="H66" s="1">
        <v>-12083</v>
      </c>
      <c r="I66" s="1">
        <v>-0.34118311400000001</v>
      </c>
      <c r="J66" s="1">
        <v>19001</v>
      </c>
      <c r="K66">
        <v>0</v>
      </c>
      <c r="L66" t="s">
        <v>695</v>
      </c>
    </row>
    <row r="67" spans="1:12" ht="15.75" customHeight="1" x14ac:dyDescent="0.2">
      <c r="A67" s="1">
        <v>1</v>
      </c>
      <c r="B67" s="1" t="s">
        <v>74</v>
      </c>
      <c r="C67" s="1" t="s">
        <v>10</v>
      </c>
      <c r="D67" s="1">
        <v>19003</v>
      </c>
      <c r="E67" s="1">
        <v>7465</v>
      </c>
      <c r="F67" s="1">
        <v>12675</v>
      </c>
      <c r="G67" s="1">
        <v>0</v>
      </c>
      <c r="H67" s="1">
        <v>-5210</v>
      </c>
      <c r="I67" s="1">
        <v>-0.25868917600000002</v>
      </c>
      <c r="J67" s="1">
        <v>19003</v>
      </c>
      <c r="K67">
        <v>0</v>
      </c>
      <c r="L67" t="s">
        <v>695</v>
      </c>
    </row>
    <row r="68" spans="1:12" ht="15.75" customHeight="1" x14ac:dyDescent="0.2">
      <c r="A68" s="1">
        <v>2</v>
      </c>
      <c r="B68" s="1" t="s">
        <v>74</v>
      </c>
      <c r="C68" s="1" t="s">
        <v>76</v>
      </c>
      <c r="D68" s="1">
        <v>19005</v>
      </c>
      <c r="E68" s="1">
        <v>22949</v>
      </c>
      <c r="F68" s="1">
        <v>41873</v>
      </c>
      <c r="G68" s="1">
        <v>0</v>
      </c>
      <c r="H68" s="1">
        <v>-18924</v>
      </c>
      <c r="I68" s="1">
        <v>-0.29193792200000002</v>
      </c>
      <c r="J68" s="1">
        <v>19005</v>
      </c>
      <c r="K68">
        <v>0</v>
      </c>
      <c r="L68" t="s">
        <v>695</v>
      </c>
    </row>
    <row r="69" spans="1:12" ht="15.75" customHeight="1" x14ac:dyDescent="0.2">
      <c r="A69" s="1">
        <v>3</v>
      </c>
      <c r="B69" s="1" t="s">
        <v>74</v>
      </c>
      <c r="C69" s="1" t="s">
        <v>77</v>
      </c>
      <c r="D69" s="1">
        <v>19007</v>
      </c>
      <c r="E69" s="1">
        <v>19000</v>
      </c>
      <c r="F69" s="1">
        <v>35644</v>
      </c>
      <c r="G69" s="1">
        <v>0</v>
      </c>
      <c r="H69" s="1">
        <v>-16644</v>
      </c>
      <c r="I69" s="1">
        <v>-0.30458970800000001</v>
      </c>
      <c r="J69" s="1">
        <v>19007</v>
      </c>
      <c r="K69">
        <v>0</v>
      </c>
      <c r="L69" t="s">
        <v>695</v>
      </c>
    </row>
    <row r="70" spans="1:12" ht="15.75" customHeight="1" x14ac:dyDescent="0.2">
      <c r="A70" s="1">
        <v>4</v>
      </c>
      <c r="B70" s="1" t="s">
        <v>74</v>
      </c>
      <c r="C70" s="1" t="s">
        <v>78</v>
      </c>
      <c r="D70" s="1">
        <v>19009</v>
      </c>
      <c r="E70" s="1">
        <v>13708</v>
      </c>
      <c r="F70" s="1">
        <v>14248</v>
      </c>
      <c r="G70" s="1">
        <v>0</v>
      </c>
      <c r="H70" s="1">
        <v>-540</v>
      </c>
      <c r="I70" s="1">
        <v>-1.9316067999999999E-2</v>
      </c>
      <c r="J70" s="1">
        <v>19009</v>
      </c>
      <c r="K70">
        <v>0</v>
      </c>
      <c r="L70" t="s">
        <v>695</v>
      </c>
    </row>
    <row r="71" spans="1:12" ht="15.75" customHeight="1" x14ac:dyDescent="0.2">
      <c r="A71" s="1">
        <v>5</v>
      </c>
      <c r="B71" s="1" t="s">
        <v>74</v>
      </c>
      <c r="C71" s="1" t="s">
        <v>79</v>
      </c>
      <c r="D71" s="1">
        <v>19011</v>
      </c>
      <c r="E71" s="1">
        <v>55049</v>
      </c>
      <c r="F71" s="1">
        <v>70634</v>
      </c>
      <c r="G71" s="1">
        <v>0</v>
      </c>
      <c r="H71" s="1">
        <v>-15585</v>
      </c>
      <c r="I71" s="1">
        <v>-0.124002451</v>
      </c>
      <c r="J71" s="1">
        <v>19011</v>
      </c>
      <c r="K71">
        <v>0</v>
      </c>
      <c r="L71" t="s">
        <v>695</v>
      </c>
    </row>
    <row r="72" spans="1:12" ht="15.75" customHeight="1" x14ac:dyDescent="0.2">
      <c r="A72" s="1">
        <v>6</v>
      </c>
      <c r="B72" s="1" t="s">
        <v>74</v>
      </c>
      <c r="C72" s="1" t="s">
        <v>80</v>
      </c>
      <c r="D72" s="1">
        <v>19013</v>
      </c>
      <c r="E72" s="1">
        <v>390670</v>
      </c>
      <c r="F72" s="1">
        <v>207397</v>
      </c>
      <c r="G72" s="1">
        <v>0</v>
      </c>
      <c r="H72" s="1">
        <v>183273</v>
      </c>
      <c r="I72" s="1">
        <v>0.306442255</v>
      </c>
      <c r="J72" s="1">
        <v>19013</v>
      </c>
      <c r="K72">
        <v>0</v>
      </c>
      <c r="L72" t="s">
        <v>695</v>
      </c>
    </row>
    <row r="73" spans="1:12" ht="15.75" customHeight="1" x14ac:dyDescent="0.2">
      <c r="A73" s="1">
        <v>7</v>
      </c>
      <c r="B73" s="1" t="s">
        <v>74</v>
      </c>
      <c r="C73" s="1" t="s">
        <v>81</v>
      </c>
      <c r="D73" s="1">
        <v>19015</v>
      </c>
      <c r="E73" s="1">
        <v>78033</v>
      </c>
      <c r="F73" s="1">
        <v>51471</v>
      </c>
      <c r="G73" s="1">
        <v>0</v>
      </c>
      <c r="H73" s="1">
        <v>26562</v>
      </c>
      <c r="I73" s="1">
        <v>0.20510563400000001</v>
      </c>
      <c r="J73" s="1">
        <v>19015</v>
      </c>
      <c r="K73">
        <v>0</v>
      </c>
      <c r="L73" t="s">
        <v>695</v>
      </c>
    </row>
    <row r="74" spans="1:12" ht="15.75" customHeight="1" x14ac:dyDescent="0.2">
      <c r="A74" s="1">
        <v>8</v>
      </c>
      <c r="B74" s="1" t="s">
        <v>74</v>
      </c>
      <c r="C74" s="1" t="s">
        <v>82</v>
      </c>
      <c r="D74" s="1">
        <v>19017</v>
      </c>
      <c r="E74" s="1">
        <v>43738</v>
      </c>
      <c r="F74" s="1">
        <v>72284</v>
      </c>
      <c r="G74" s="1">
        <v>0</v>
      </c>
      <c r="H74" s="1">
        <v>-28546</v>
      </c>
      <c r="I74" s="1">
        <v>-0.246039544</v>
      </c>
      <c r="J74" s="1">
        <v>19017</v>
      </c>
      <c r="K74">
        <v>0</v>
      </c>
      <c r="L74" t="s">
        <v>695</v>
      </c>
    </row>
    <row r="75" spans="1:12" ht="15.75" customHeight="1" x14ac:dyDescent="0.2">
      <c r="A75" s="1">
        <v>9</v>
      </c>
      <c r="B75" s="1" t="s">
        <v>74</v>
      </c>
      <c r="C75" s="1" t="s">
        <v>83</v>
      </c>
      <c r="D75" s="1">
        <v>19019</v>
      </c>
      <c r="E75" s="1">
        <v>60941</v>
      </c>
      <c r="F75" s="1">
        <v>35809</v>
      </c>
      <c r="G75" s="1">
        <v>0</v>
      </c>
      <c r="H75" s="1">
        <v>25132</v>
      </c>
      <c r="I75" s="1">
        <v>0.25976227400000002</v>
      </c>
      <c r="J75" s="1">
        <v>19019</v>
      </c>
      <c r="K75">
        <v>0</v>
      </c>
      <c r="L75" t="s">
        <v>695</v>
      </c>
    </row>
    <row r="76" spans="1:12" ht="15.75" customHeight="1" x14ac:dyDescent="0.2">
      <c r="A76" s="1">
        <v>10</v>
      </c>
      <c r="B76" s="1" t="s">
        <v>74</v>
      </c>
      <c r="C76" s="1" t="s">
        <v>84</v>
      </c>
      <c r="D76" s="1">
        <v>19021</v>
      </c>
      <c r="E76" s="1">
        <v>32496</v>
      </c>
      <c r="F76" s="1">
        <v>44253</v>
      </c>
      <c r="G76" s="1">
        <v>0</v>
      </c>
      <c r="H76" s="1">
        <v>-11757</v>
      </c>
      <c r="I76" s="1">
        <v>-0.153187664</v>
      </c>
      <c r="J76" s="1">
        <v>19021</v>
      </c>
      <c r="K76">
        <v>0</v>
      </c>
      <c r="L76" t="s">
        <v>695</v>
      </c>
    </row>
    <row r="77" spans="1:12" ht="15.75" customHeight="1" x14ac:dyDescent="0.2">
      <c r="A77" s="1">
        <v>11</v>
      </c>
      <c r="B77" s="1" t="s">
        <v>74</v>
      </c>
      <c r="C77" s="1" t="s">
        <v>85</v>
      </c>
      <c r="D77" s="1">
        <v>19023</v>
      </c>
      <c r="E77" s="1">
        <v>19801</v>
      </c>
      <c r="F77" s="1">
        <v>50045</v>
      </c>
      <c r="G77" s="1">
        <v>0</v>
      </c>
      <c r="H77" s="1">
        <v>-30244</v>
      </c>
      <c r="I77" s="1">
        <v>-0.43300976400000002</v>
      </c>
      <c r="J77" s="1">
        <v>19023</v>
      </c>
      <c r="K77">
        <v>0</v>
      </c>
      <c r="L77" t="s">
        <v>695</v>
      </c>
    </row>
    <row r="78" spans="1:12" ht="15.75" customHeight="1" x14ac:dyDescent="0.2">
      <c r="A78" s="1">
        <v>12</v>
      </c>
      <c r="B78" s="1" t="s">
        <v>74</v>
      </c>
      <c r="C78" s="1" t="s">
        <v>86</v>
      </c>
      <c r="D78" s="1">
        <v>19025</v>
      </c>
      <c r="E78" s="1">
        <v>18826</v>
      </c>
      <c r="F78" s="1">
        <v>32658</v>
      </c>
      <c r="G78" s="1">
        <v>0</v>
      </c>
      <c r="H78" s="1">
        <v>-13832</v>
      </c>
      <c r="I78" s="1">
        <v>-0.26866599299999999</v>
      </c>
      <c r="J78" s="1">
        <v>19025</v>
      </c>
      <c r="K78">
        <v>0</v>
      </c>
      <c r="L78" t="s">
        <v>695</v>
      </c>
    </row>
    <row r="79" spans="1:12" ht="15.75" customHeight="1" x14ac:dyDescent="0.2">
      <c r="A79" s="1">
        <v>13</v>
      </c>
      <c r="B79" s="1" t="s">
        <v>74</v>
      </c>
      <c r="C79" s="1" t="s">
        <v>87</v>
      </c>
      <c r="D79" s="1">
        <v>19027</v>
      </c>
      <c r="E79" s="1">
        <v>51514</v>
      </c>
      <c r="F79" s="1">
        <v>51772</v>
      </c>
      <c r="G79" s="1">
        <v>0</v>
      </c>
      <c r="H79" s="1">
        <v>-258</v>
      </c>
      <c r="I79" s="1">
        <v>-2.497918E-3</v>
      </c>
      <c r="J79" s="1">
        <v>19027</v>
      </c>
      <c r="K79">
        <v>0</v>
      </c>
      <c r="L79" t="s">
        <v>695</v>
      </c>
    </row>
    <row r="80" spans="1:12" ht="15.75" customHeight="1" x14ac:dyDescent="0.2">
      <c r="A80" s="1">
        <v>14</v>
      </c>
      <c r="B80" s="1" t="s">
        <v>74</v>
      </c>
      <c r="C80" s="1" t="s">
        <v>88</v>
      </c>
      <c r="D80" s="1">
        <v>19029</v>
      </c>
      <c r="E80" s="1">
        <v>17626</v>
      </c>
      <c r="F80" s="1">
        <v>45486</v>
      </c>
      <c r="G80" s="1">
        <v>0</v>
      </c>
      <c r="H80" s="1">
        <v>-27860</v>
      </c>
      <c r="I80" s="1">
        <v>-0.44143744499999998</v>
      </c>
      <c r="J80" s="1">
        <v>19029</v>
      </c>
      <c r="K80">
        <v>0</v>
      </c>
      <c r="L80" t="s">
        <v>695</v>
      </c>
    </row>
    <row r="81" spans="1:12" ht="15.75" customHeight="1" x14ac:dyDescent="0.2">
      <c r="A81" s="1">
        <v>15</v>
      </c>
      <c r="B81" s="1" t="s">
        <v>74</v>
      </c>
      <c r="C81" s="1" t="s">
        <v>89</v>
      </c>
      <c r="D81" s="1">
        <v>19031</v>
      </c>
      <c r="E81" s="1">
        <v>46033</v>
      </c>
      <c r="F81" s="1">
        <v>50687</v>
      </c>
      <c r="G81" s="1">
        <v>0</v>
      </c>
      <c r="H81" s="1">
        <v>-4654</v>
      </c>
      <c r="I81" s="1">
        <v>-4.8118279999999999E-2</v>
      </c>
      <c r="J81" s="1">
        <v>19031</v>
      </c>
      <c r="K81">
        <v>0</v>
      </c>
      <c r="L81" t="s">
        <v>695</v>
      </c>
    </row>
    <row r="82" spans="1:12" ht="15.75" customHeight="1" x14ac:dyDescent="0.2">
      <c r="A82" s="1">
        <v>16</v>
      </c>
      <c r="B82" s="1" t="s">
        <v>74</v>
      </c>
      <c r="C82" s="1" t="s">
        <v>90</v>
      </c>
      <c r="D82" s="1">
        <v>19033</v>
      </c>
      <c r="E82" s="1">
        <v>139601</v>
      </c>
      <c r="F82" s="1">
        <v>82143</v>
      </c>
      <c r="G82" s="1">
        <v>0</v>
      </c>
      <c r="H82" s="1">
        <v>57458</v>
      </c>
      <c r="I82" s="1">
        <v>0.25911862299999999</v>
      </c>
      <c r="J82" s="1">
        <v>19033</v>
      </c>
      <c r="K82">
        <v>0</v>
      </c>
      <c r="L82" t="s">
        <v>695</v>
      </c>
    </row>
    <row r="83" spans="1:12" ht="15.75" customHeight="1" x14ac:dyDescent="0.2">
      <c r="A83" s="1">
        <v>17</v>
      </c>
      <c r="B83" s="1" t="s">
        <v>74</v>
      </c>
      <c r="C83" s="1" t="s">
        <v>91</v>
      </c>
      <c r="D83" s="1">
        <v>19035</v>
      </c>
      <c r="E83" s="1">
        <v>14700</v>
      </c>
      <c r="F83" s="1">
        <v>43154</v>
      </c>
      <c r="G83" s="1">
        <v>0</v>
      </c>
      <c r="H83" s="1">
        <v>-28454</v>
      </c>
      <c r="I83" s="1">
        <v>-0.49182424699999999</v>
      </c>
      <c r="J83" s="1">
        <v>19035</v>
      </c>
      <c r="K83">
        <v>0</v>
      </c>
      <c r="L83" t="s">
        <v>695</v>
      </c>
    </row>
    <row r="84" spans="1:12" ht="15.75" customHeight="1" x14ac:dyDescent="0.2">
      <c r="A84" s="1">
        <v>18</v>
      </c>
      <c r="B84" s="1" t="s">
        <v>74</v>
      </c>
      <c r="C84" s="1" t="s">
        <v>92</v>
      </c>
      <c r="D84" s="1">
        <v>19037</v>
      </c>
      <c r="E84" s="1">
        <v>34632</v>
      </c>
      <c r="F84" s="1">
        <v>19219</v>
      </c>
      <c r="G84" s="1">
        <v>0</v>
      </c>
      <c r="H84" s="1">
        <v>15413</v>
      </c>
      <c r="I84" s="1">
        <v>0.28621566900000001</v>
      </c>
      <c r="J84" s="1">
        <v>19037</v>
      </c>
      <c r="K84">
        <v>0</v>
      </c>
      <c r="L84" t="s">
        <v>695</v>
      </c>
    </row>
    <row r="85" spans="1:12" ht="15.75" customHeight="1" x14ac:dyDescent="0.2">
      <c r="A85" s="1">
        <v>19</v>
      </c>
      <c r="B85" s="1" t="s">
        <v>74</v>
      </c>
      <c r="C85" s="1" t="s">
        <v>93</v>
      </c>
      <c r="D85" s="1">
        <v>19039</v>
      </c>
      <c r="E85" s="1">
        <v>16801</v>
      </c>
      <c r="F85" s="1">
        <v>21509</v>
      </c>
      <c r="G85" s="1">
        <v>0</v>
      </c>
      <c r="H85" s="1">
        <v>-4708</v>
      </c>
      <c r="I85" s="1">
        <v>-0.122892195</v>
      </c>
      <c r="J85" s="1">
        <v>19039</v>
      </c>
      <c r="K85">
        <v>0</v>
      </c>
      <c r="L85" t="s">
        <v>695</v>
      </c>
    </row>
    <row r="86" spans="1:12" ht="15.75" customHeight="1" x14ac:dyDescent="0.2">
      <c r="A86" s="1">
        <v>20</v>
      </c>
      <c r="B86" s="1" t="s">
        <v>74</v>
      </c>
      <c r="C86" s="1" t="s">
        <v>94</v>
      </c>
      <c r="D86" s="1">
        <v>19041</v>
      </c>
      <c r="E86" s="1">
        <v>25829</v>
      </c>
      <c r="F86" s="1">
        <v>59431</v>
      </c>
      <c r="G86" s="1">
        <v>0</v>
      </c>
      <c r="H86" s="1">
        <v>-33602</v>
      </c>
      <c r="I86" s="1">
        <v>-0.39411212800000001</v>
      </c>
      <c r="J86" s="1">
        <v>19041</v>
      </c>
      <c r="K86">
        <v>0</v>
      </c>
      <c r="L86" t="s">
        <v>695</v>
      </c>
    </row>
    <row r="87" spans="1:12" ht="15.75" customHeight="1" x14ac:dyDescent="0.2">
      <c r="A87" s="1">
        <v>21</v>
      </c>
      <c r="B87" s="1" t="s">
        <v>74</v>
      </c>
      <c r="C87" s="1" t="s">
        <v>95</v>
      </c>
      <c r="D87" s="1">
        <v>19043</v>
      </c>
      <c r="E87" s="1">
        <v>33513</v>
      </c>
      <c r="F87" s="1">
        <v>59427</v>
      </c>
      <c r="G87" s="1">
        <v>0</v>
      </c>
      <c r="H87" s="1">
        <v>-25914</v>
      </c>
      <c r="I87" s="1">
        <v>-0.27882504800000002</v>
      </c>
      <c r="J87" s="1">
        <v>19043</v>
      </c>
      <c r="K87">
        <v>0</v>
      </c>
      <c r="L87" t="s">
        <v>695</v>
      </c>
    </row>
    <row r="88" spans="1:12" ht="15.75" customHeight="1" x14ac:dyDescent="0.2">
      <c r="A88" s="1">
        <v>22</v>
      </c>
      <c r="B88" s="1" t="s">
        <v>74</v>
      </c>
      <c r="C88" s="1" t="s">
        <v>96</v>
      </c>
      <c r="D88" s="1">
        <v>19045</v>
      </c>
      <c r="E88" s="1">
        <v>102097</v>
      </c>
      <c r="F88" s="1">
        <v>120611</v>
      </c>
      <c r="G88" s="1">
        <v>0</v>
      </c>
      <c r="H88" s="1">
        <v>-18514</v>
      </c>
      <c r="I88" s="1">
        <v>-8.3131275000000004E-2</v>
      </c>
      <c r="J88" s="1">
        <v>19045</v>
      </c>
      <c r="K88">
        <v>0</v>
      </c>
      <c r="L88" t="s">
        <v>695</v>
      </c>
    </row>
    <row r="89" spans="1:12" ht="15.75" customHeight="1" x14ac:dyDescent="0.2">
      <c r="A89" s="1">
        <v>23</v>
      </c>
      <c r="B89" s="1" t="s">
        <v>74</v>
      </c>
      <c r="C89" s="1" t="s">
        <v>97</v>
      </c>
      <c r="D89" s="1">
        <v>19047</v>
      </c>
      <c r="E89" s="1">
        <v>23273</v>
      </c>
      <c r="F89" s="1">
        <v>44576</v>
      </c>
      <c r="G89" s="1">
        <v>0</v>
      </c>
      <c r="H89" s="1">
        <v>-21303</v>
      </c>
      <c r="I89" s="1">
        <v>-0.31397662500000001</v>
      </c>
      <c r="J89" s="1">
        <v>19047</v>
      </c>
      <c r="K89">
        <v>0</v>
      </c>
      <c r="L89" t="s">
        <v>695</v>
      </c>
    </row>
    <row r="90" spans="1:12" ht="15.75" customHeight="1" x14ac:dyDescent="0.2">
      <c r="A90" s="1">
        <v>24</v>
      </c>
      <c r="B90" s="1" t="s">
        <v>74</v>
      </c>
      <c r="C90" s="1" t="s">
        <v>98</v>
      </c>
      <c r="D90" s="1">
        <v>19049</v>
      </c>
      <c r="E90" s="1">
        <v>234708</v>
      </c>
      <c r="F90" s="1">
        <v>256143</v>
      </c>
      <c r="G90" s="1">
        <v>0</v>
      </c>
      <c r="H90" s="1">
        <v>-21435</v>
      </c>
      <c r="I90" s="1">
        <v>-4.3669055999999998E-2</v>
      </c>
      <c r="J90" s="1">
        <v>19049</v>
      </c>
      <c r="K90">
        <v>0</v>
      </c>
      <c r="L90" t="s">
        <v>695</v>
      </c>
    </row>
    <row r="91" spans="1:12" ht="15.75" customHeight="1" x14ac:dyDescent="0.2">
      <c r="A91" s="1">
        <v>25</v>
      </c>
      <c r="B91" s="1" t="s">
        <v>74</v>
      </c>
      <c r="C91" s="1" t="s">
        <v>99</v>
      </c>
      <c r="D91" s="1">
        <v>19051</v>
      </c>
      <c r="E91" s="1">
        <v>18419</v>
      </c>
      <c r="F91" s="1">
        <v>19998</v>
      </c>
      <c r="G91" s="1">
        <v>0</v>
      </c>
      <c r="H91" s="1">
        <v>-1579</v>
      </c>
      <c r="I91" s="1">
        <v>-4.1101595999999997E-2</v>
      </c>
      <c r="J91" s="1">
        <v>19051</v>
      </c>
      <c r="K91">
        <v>0</v>
      </c>
      <c r="L91" t="s">
        <v>695</v>
      </c>
    </row>
    <row r="92" spans="1:12" ht="15.75" customHeight="1" x14ac:dyDescent="0.2">
      <c r="A92" s="1">
        <v>26</v>
      </c>
      <c r="B92" s="1" t="s">
        <v>74</v>
      </c>
      <c r="C92" s="1" t="s">
        <v>100</v>
      </c>
      <c r="D92" s="1">
        <v>19053</v>
      </c>
      <c r="E92" s="1">
        <v>12496</v>
      </c>
      <c r="F92" s="1">
        <v>16115</v>
      </c>
      <c r="G92" s="1">
        <v>0</v>
      </c>
      <c r="H92" s="1">
        <v>-3619</v>
      </c>
      <c r="I92" s="1">
        <v>-0.12648981200000001</v>
      </c>
      <c r="J92" s="1">
        <v>19053</v>
      </c>
      <c r="K92">
        <v>0</v>
      </c>
      <c r="L92" t="s">
        <v>695</v>
      </c>
    </row>
    <row r="93" spans="1:12" ht="15.75" customHeight="1" x14ac:dyDescent="0.2">
      <c r="A93" s="1">
        <v>27</v>
      </c>
      <c r="B93" s="1" t="s">
        <v>74</v>
      </c>
      <c r="C93" s="1" t="s">
        <v>101</v>
      </c>
      <c r="D93" s="1">
        <v>19055</v>
      </c>
      <c r="E93" s="1">
        <v>24816</v>
      </c>
      <c r="F93" s="1">
        <v>58103</v>
      </c>
      <c r="G93" s="1">
        <v>0</v>
      </c>
      <c r="H93" s="1">
        <v>-33287</v>
      </c>
      <c r="I93" s="1">
        <v>-0.40143995900000001</v>
      </c>
      <c r="J93" s="1">
        <v>19055</v>
      </c>
      <c r="K93">
        <v>0</v>
      </c>
      <c r="L93" t="s">
        <v>695</v>
      </c>
    </row>
    <row r="94" spans="1:12" ht="15.75" customHeight="1" x14ac:dyDescent="0.2">
      <c r="A94" s="1">
        <v>28</v>
      </c>
      <c r="B94" s="1" t="s">
        <v>74</v>
      </c>
      <c r="C94" s="1" t="s">
        <v>102</v>
      </c>
      <c r="D94" s="1">
        <v>19057</v>
      </c>
      <c r="E94" s="1">
        <v>105477</v>
      </c>
      <c r="F94" s="1">
        <v>53523</v>
      </c>
      <c r="G94" s="1">
        <v>0</v>
      </c>
      <c r="H94" s="1">
        <v>51954</v>
      </c>
      <c r="I94" s="1">
        <v>0.32675471699999997</v>
      </c>
      <c r="J94" s="1">
        <v>19057</v>
      </c>
      <c r="K94">
        <v>0</v>
      </c>
      <c r="L94" t="s">
        <v>695</v>
      </c>
    </row>
    <row r="95" spans="1:12" ht="15.75" customHeight="1" x14ac:dyDescent="0.2">
      <c r="A95" s="1">
        <v>29</v>
      </c>
      <c r="B95" s="1" t="s">
        <v>74</v>
      </c>
      <c r="C95" s="1" t="s">
        <v>103</v>
      </c>
      <c r="D95" s="1">
        <v>19059</v>
      </c>
      <c r="E95" s="1">
        <v>28065</v>
      </c>
      <c r="F95" s="1">
        <v>69530</v>
      </c>
      <c r="G95" s="1">
        <v>0</v>
      </c>
      <c r="H95" s="1">
        <v>-41465</v>
      </c>
      <c r="I95" s="1">
        <v>-0.42486807700000001</v>
      </c>
      <c r="J95" s="1">
        <v>19059</v>
      </c>
      <c r="K95">
        <v>0</v>
      </c>
      <c r="L95" t="s">
        <v>695</v>
      </c>
    </row>
    <row r="96" spans="1:12" ht="15.75" customHeight="1" x14ac:dyDescent="0.2">
      <c r="A96" s="1">
        <v>30</v>
      </c>
      <c r="B96" s="1" t="s">
        <v>74</v>
      </c>
      <c r="C96" s="1" t="s">
        <v>104</v>
      </c>
      <c r="D96" s="1">
        <v>19061</v>
      </c>
      <c r="E96" s="1">
        <v>310320</v>
      </c>
      <c r="F96" s="1">
        <v>207985</v>
      </c>
      <c r="G96" s="1">
        <v>0</v>
      </c>
      <c r="H96" s="1">
        <v>102335</v>
      </c>
      <c r="I96" s="1">
        <v>0.19744166099999999</v>
      </c>
      <c r="J96" s="1">
        <v>19061</v>
      </c>
      <c r="K96">
        <v>0</v>
      </c>
      <c r="L96" t="s">
        <v>695</v>
      </c>
    </row>
    <row r="97" spans="1:12" ht="15.75" customHeight="1" x14ac:dyDescent="0.2">
      <c r="A97" s="1">
        <v>31</v>
      </c>
      <c r="B97" s="1" t="s">
        <v>74</v>
      </c>
      <c r="C97" s="1" t="s">
        <v>105</v>
      </c>
      <c r="D97" s="1">
        <v>19063</v>
      </c>
      <c r="E97" s="1">
        <v>16905</v>
      </c>
      <c r="F97" s="1">
        <v>23485</v>
      </c>
      <c r="G97" s="1">
        <v>0</v>
      </c>
      <c r="H97" s="1">
        <v>-6580</v>
      </c>
      <c r="I97" s="1">
        <v>-0.16291161200000001</v>
      </c>
      <c r="J97" s="1">
        <v>19063</v>
      </c>
      <c r="K97">
        <v>0</v>
      </c>
      <c r="L97" t="s">
        <v>695</v>
      </c>
    </row>
    <row r="98" spans="1:12" ht="15.75" customHeight="1" x14ac:dyDescent="0.2">
      <c r="A98" s="1">
        <v>32</v>
      </c>
      <c r="B98" s="1" t="s">
        <v>74</v>
      </c>
      <c r="C98" s="1" t="s">
        <v>106</v>
      </c>
      <c r="D98" s="1">
        <v>19065</v>
      </c>
      <c r="E98" s="1">
        <v>48845</v>
      </c>
      <c r="F98" s="1">
        <v>46777</v>
      </c>
      <c r="G98" s="1">
        <v>0</v>
      </c>
      <c r="H98" s="1">
        <v>2068</v>
      </c>
      <c r="I98" s="1">
        <v>2.1626822E-2</v>
      </c>
      <c r="J98" s="1">
        <v>19065</v>
      </c>
      <c r="K98">
        <v>0</v>
      </c>
      <c r="L98" t="s">
        <v>695</v>
      </c>
    </row>
    <row r="99" spans="1:12" ht="15.75" customHeight="1" x14ac:dyDescent="0.2">
      <c r="A99" s="1">
        <v>33</v>
      </c>
      <c r="B99" s="1" t="s">
        <v>74</v>
      </c>
      <c r="C99" s="1" t="s">
        <v>107</v>
      </c>
      <c r="D99" s="1">
        <v>19067</v>
      </c>
      <c r="E99" s="1">
        <v>34582</v>
      </c>
      <c r="F99" s="1">
        <v>27219</v>
      </c>
      <c r="G99" s="1">
        <v>0</v>
      </c>
      <c r="H99" s="1">
        <v>7363</v>
      </c>
      <c r="I99" s="1">
        <v>0.119140467</v>
      </c>
      <c r="J99" s="1">
        <v>19067</v>
      </c>
      <c r="K99">
        <v>0</v>
      </c>
      <c r="L99" t="s">
        <v>695</v>
      </c>
    </row>
    <row r="100" spans="1:12" ht="15.75" customHeight="1" x14ac:dyDescent="0.2">
      <c r="A100" s="1">
        <v>34</v>
      </c>
      <c r="B100" s="1" t="s">
        <v>74</v>
      </c>
      <c r="C100" s="1" t="s">
        <v>108</v>
      </c>
      <c r="D100" s="1">
        <v>19069</v>
      </c>
      <c r="E100" s="1">
        <v>12923</v>
      </c>
      <c r="F100" s="1">
        <v>36601</v>
      </c>
      <c r="G100" s="1">
        <v>0</v>
      </c>
      <c r="H100" s="1">
        <v>-23678</v>
      </c>
      <c r="I100" s="1">
        <v>-0.47811162299999999</v>
      </c>
      <c r="J100" s="1">
        <v>19069</v>
      </c>
      <c r="K100">
        <v>0</v>
      </c>
      <c r="L100" t="s">
        <v>695</v>
      </c>
    </row>
    <row r="101" spans="1:12" ht="15.75" customHeight="1" x14ac:dyDescent="0.2">
      <c r="A101" s="1">
        <v>35</v>
      </c>
      <c r="B101" s="1" t="s">
        <v>74</v>
      </c>
      <c r="C101" s="1" t="s">
        <v>32</v>
      </c>
      <c r="D101" s="1">
        <v>19071</v>
      </c>
      <c r="E101" s="1">
        <v>10289</v>
      </c>
      <c r="F101" s="1">
        <v>23047</v>
      </c>
      <c r="G101" s="1">
        <v>0</v>
      </c>
      <c r="H101" s="1">
        <v>-12758</v>
      </c>
      <c r="I101" s="1">
        <v>-0.38270938300000001</v>
      </c>
      <c r="J101" s="1">
        <v>19071</v>
      </c>
      <c r="K101">
        <v>0</v>
      </c>
      <c r="L101" t="s">
        <v>695</v>
      </c>
    </row>
    <row r="102" spans="1:12" ht="15.75" customHeight="1" x14ac:dyDescent="0.2">
      <c r="A102" s="1">
        <v>36</v>
      </c>
      <c r="B102" s="1" t="s">
        <v>74</v>
      </c>
      <c r="C102" s="1" t="s">
        <v>109</v>
      </c>
      <c r="D102" s="1">
        <v>19073</v>
      </c>
      <c r="E102" s="1">
        <v>23235</v>
      </c>
      <c r="F102" s="1">
        <v>22061</v>
      </c>
      <c r="G102" s="1">
        <v>0</v>
      </c>
      <c r="H102" s="1">
        <v>1174</v>
      </c>
      <c r="I102" s="1">
        <v>2.5918403E-2</v>
      </c>
      <c r="J102" s="1">
        <v>19073</v>
      </c>
      <c r="K102">
        <v>0</v>
      </c>
      <c r="L102" t="s">
        <v>695</v>
      </c>
    </row>
    <row r="103" spans="1:12" ht="15.75" customHeight="1" x14ac:dyDescent="0.2">
      <c r="A103" s="1">
        <v>37</v>
      </c>
      <c r="B103" s="1" t="s">
        <v>74</v>
      </c>
      <c r="C103" s="1" t="s">
        <v>110</v>
      </c>
      <c r="D103" s="1">
        <v>19075</v>
      </c>
      <c r="E103" s="1">
        <v>18886</v>
      </c>
      <c r="F103" s="1">
        <v>46463</v>
      </c>
      <c r="G103" s="1">
        <v>0</v>
      </c>
      <c r="H103" s="1">
        <v>-27577</v>
      </c>
      <c r="I103" s="1">
        <v>-0.421995746</v>
      </c>
      <c r="J103" s="1">
        <v>19075</v>
      </c>
      <c r="K103">
        <v>0</v>
      </c>
      <c r="L103" t="s">
        <v>695</v>
      </c>
    </row>
    <row r="104" spans="1:12" ht="15.75" customHeight="1" x14ac:dyDescent="0.2">
      <c r="A104" s="1">
        <v>38</v>
      </c>
      <c r="B104" s="1" t="s">
        <v>74</v>
      </c>
      <c r="C104" s="1" t="s">
        <v>111</v>
      </c>
      <c r="D104" s="1">
        <v>19077</v>
      </c>
      <c r="E104" s="1">
        <v>16249</v>
      </c>
      <c r="F104" s="1">
        <v>35881</v>
      </c>
      <c r="G104" s="1">
        <v>0</v>
      </c>
      <c r="H104" s="1">
        <v>-19632</v>
      </c>
      <c r="I104" s="1">
        <v>-0.376596969</v>
      </c>
      <c r="J104" s="1">
        <v>19077</v>
      </c>
      <c r="K104">
        <v>0</v>
      </c>
      <c r="L104" t="s">
        <v>695</v>
      </c>
    </row>
    <row r="105" spans="1:12" ht="15.75" customHeight="1" x14ac:dyDescent="0.2">
      <c r="A105" s="1">
        <v>39</v>
      </c>
      <c r="B105" s="1" t="s">
        <v>74</v>
      </c>
      <c r="C105" s="1" t="s">
        <v>112</v>
      </c>
      <c r="D105" s="1">
        <v>19079</v>
      </c>
      <c r="E105" s="1">
        <v>29365</v>
      </c>
      <c r="F105" s="1">
        <v>36157</v>
      </c>
      <c r="G105" s="1">
        <v>0</v>
      </c>
      <c r="H105" s="1">
        <v>-6792</v>
      </c>
      <c r="I105" s="1">
        <v>-0.103659839</v>
      </c>
      <c r="J105" s="1">
        <v>19079</v>
      </c>
      <c r="K105">
        <v>0</v>
      </c>
      <c r="L105" t="s">
        <v>695</v>
      </c>
    </row>
    <row r="106" spans="1:12" ht="15.75" customHeight="1" x14ac:dyDescent="0.2">
      <c r="A106" s="1">
        <v>40</v>
      </c>
      <c r="B106" s="1" t="s">
        <v>74</v>
      </c>
      <c r="C106" s="1" t="s">
        <v>113</v>
      </c>
      <c r="D106" s="1">
        <v>19081</v>
      </c>
      <c r="E106" s="1">
        <v>17037</v>
      </c>
      <c r="F106" s="1">
        <v>39234</v>
      </c>
      <c r="G106" s="1">
        <v>0</v>
      </c>
      <c r="H106" s="1">
        <v>-22197</v>
      </c>
      <c r="I106" s="1">
        <v>-0.394466066</v>
      </c>
      <c r="J106" s="1">
        <v>19081</v>
      </c>
      <c r="K106">
        <v>0</v>
      </c>
      <c r="L106" t="s">
        <v>695</v>
      </c>
    </row>
    <row r="107" spans="1:12" ht="15.75" customHeight="1" x14ac:dyDescent="0.2">
      <c r="A107" s="1">
        <v>41</v>
      </c>
      <c r="B107" s="1" t="s">
        <v>74</v>
      </c>
      <c r="C107" s="1" t="s">
        <v>114</v>
      </c>
      <c r="D107" s="1">
        <v>19083</v>
      </c>
      <c r="E107" s="1">
        <v>28654</v>
      </c>
      <c r="F107" s="1">
        <v>61328</v>
      </c>
      <c r="G107" s="1">
        <v>0</v>
      </c>
      <c r="H107" s="1">
        <v>-32674</v>
      </c>
      <c r="I107" s="1">
        <v>-0.36311706799999999</v>
      </c>
      <c r="J107" s="1">
        <v>19083</v>
      </c>
      <c r="K107">
        <v>0</v>
      </c>
      <c r="L107" t="s">
        <v>695</v>
      </c>
    </row>
    <row r="108" spans="1:12" ht="15.75" customHeight="1" x14ac:dyDescent="0.2">
      <c r="A108" s="1">
        <v>42</v>
      </c>
      <c r="B108" s="1" t="s">
        <v>74</v>
      </c>
      <c r="C108" s="1" t="s">
        <v>115</v>
      </c>
      <c r="D108" s="1">
        <v>19085</v>
      </c>
      <c r="E108" s="1">
        <v>22699</v>
      </c>
      <c r="F108" s="1">
        <v>49418</v>
      </c>
      <c r="G108" s="1">
        <v>0</v>
      </c>
      <c r="H108" s="1">
        <v>-26719</v>
      </c>
      <c r="I108" s="1">
        <v>-0.37049516799999999</v>
      </c>
      <c r="J108" s="1">
        <v>19085</v>
      </c>
      <c r="K108">
        <v>0</v>
      </c>
      <c r="L108" t="s">
        <v>695</v>
      </c>
    </row>
    <row r="109" spans="1:12" ht="15.75" customHeight="1" x14ac:dyDescent="0.2">
      <c r="A109" s="1">
        <v>43</v>
      </c>
      <c r="B109" s="1" t="s">
        <v>74</v>
      </c>
      <c r="C109" s="1" t="s">
        <v>116</v>
      </c>
      <c r="D109" s="1">
        <v>19087</v>
      </c>
      <c r="E109" s="1">
        <v>30326</v>
      </c>
      <c r="F109" s="1">
        <v>48143</v>
      </c>
      <c r="G109" s="1">
        <v>0</v>
      </c>
      <c r="H109" s="1">
        <v>-17817</v>
      </c>
      <c r="I109" s="1">
        <v>-0.22705781899999999</v>
      </c>
      <c r="J109" s="1">
        <v>19087</v>
      </c>
      <c r="K109">
        <v>0</v>
      </c>
      <c r="L109" t="s">
        <v>695</v>
      </c>
    </row>
    <row r="110" spans="1:12" ht="15.75" customHeight="1" x14ac:dyDescent="0.2">
      <c r="A110" s="1">
        <v>44</v>
      </c>
      <c r="B110" s="1" t="s">
        <v>74</v>
      </c>
      <c r="C110" s="1" t="s">
        <v>117</v>
      </c>
      <c r="D110" s="1">
        <v>19089</v>
      </c>
      <c r="E110" s="1">
        <v>17611</v>
      </c>
      <c r="F110" s="1">
        <v>20812</v>
      </c>
      <c r="G110" s="1">
        <v>0</v>
      </c>
      <c r="H110" s="1">
        <v>-3201</v>
      </c>
      <c r="I110" s="1">
        <v>-8.3309475999999993E-2</v>
      </c>
      <c r="J110" s="1">
        <v>19089</v>
      </c>
      <c r="K110">
        <v>0</v>
      </c>
      <c r="L110" t="s">
        <v>695</v>
      </c>
    </row>
    <row r="111" spans="1:12" ht="15.75" customHeight="1" x14ac:dyDescent="0.2">
      <c r="A111" s="1">
        <v>45</v>
      </c>
      <c r="B111" s="1" t="s">
        <v>74</v>
      </c>
      <c r="C111" s="1" t="s">
        <v>118</v>
      </c>
      <c r="D111" s="1">
        <v>19091</v>
      </c>
      <c r="E111" s="1">
        <v>12749</v>
      </c>
      <c r="F111" s="1">
        <v>34009</v>
      </c>
      <c r="G111" s="1">
        <v>0</v>
      </c>
      <c r="H111" s="1">
        <v>-21260</v>
      </c>
      <c r="I111" s="1">
        <v>-0.45468155199999999</v>
      </c>
      <c r="J111" s="1">
        <v>19091</v>
      </c>
      <c r="K111">
        <v>0</v>
      </c>
      <c r="L111" t="s">
        <v>695</v>
      </c>
    </row>
    <row r="112" spans="1:12" ht="15.75" customHeight="1" x14ac:dyDescent="0.2">
      <c r="A112" s="1">
        <v>46</v>
      </c>
      <c r="B112" s="1" t="s">
        <v>74</v>
      </c>
      <c r="C112" s="1" t="s">
        <v>119</v>
      </c>
      <c r="D112" s="1">
        <v>19093</v>
      </c>
      <c r="E112" s="1">
        <v>9662</v>
      </c>
      <c r="F112" s="1">
        <v>22354</v>
      </c>
      <c r="G112" s="1">
        <v>0</v>
      </c>
      <c r="H112" s="1">
        <v>-12692</v>
      </c>
      <c r="I112" s="1">
        <v>-0.396426787</v>
      </c>
      <c r="J112" s="1">
        <v>19093</v>
      </c>
      <c r="K112">
        <v>0</v>
      </c>
      <c r="L112" t="s">
        <v>695</v>
      </c>
    </row>
    <row r="113" spans="1:12" ht="15.75" customHeight="1" x14ac:dyDescent="0.2">
      <c r="A113" s="1">
        <v>47</v>
      </c>
      <c r="B113" s="1" t="s">
        <v>74</v>
      </c>
      <c r="C113" s="1" t="s">
        <v>39</v>
      </c>
      <c r="D113" s="1">
        <v>19097</v>
      </c>
      <c r="E113" s="1">
        <v>53285</v>
      </c>
      <c r="F113" s="1">
        <v>50620</v>
      </c>
      <c r="G113" s="1">
        <v>0</v>
      </c>
      <c r="H113" s="1">
        <v>2665</v>
      </c>
      <c r="I113" s="1">
        <v>2.5648429E-2</v>
      </c>
      <c r="J113" s="1">
        <v>19097</v>
      </c>
      <c r="K113">
        <v>0</v>
      </c>
      <c r="L113" t="s">
        <v>695</v>
      </c>
    </row>
    <row r="114" spans="1:12" ht="15.75" customHeight="1" x14ac:dyDescent="0.2">
      <c r="A114" s="1">
        <v>48</v>
      </c>
      <c r="B114" s="1" t="s">
        <v>74</v>
      </c>
      <c r="C114" s="1" t="s">
        <v>120</v>
      </c>
      <c r="D114" s="1">
        <v>19099</v>
      </c>
      <c r="E114" s="1">
        <v>117868</v>
      </c>
      <c r="F114" s="1">
        <v>76285</v>
      </c>
      <c r="G114" s="1">
        <v>0</v>
      </c>
      <c r="H114" s="1">
        <v>41583</v>
      </c>
      <c r="I114" s="1">
        <v>0.21417644799999999</v>
      </c>
      <c r="J114" s="1">
        <v>19099</v>
      </c>
      <c r="K114">
        <v>0</v>
      </c>
      <c r="L114" t="s">
        <v>695</v>
      </c>
    </row>
    <row r="115" spans="1:12" ht="15.75" customHeight="1" x14ac:dyDescent="0.2">
      <c r="A115" s="1">
        <v>49</v>
      </c>
      <c r="B115" s="1" t="s">
        <v>74</v>
      </c>
      <c r="C115" s="1" t="s">
        <v>40</v>
      </c>
      <c r="D115" s="1">
        <v>19101</v>
      </c>
      <c r="E115" s="1">
        <v>53282</v>
      </c>
      <c r="F115" s="1">
        <v>31874</v>
      </c>
      <c r="G115" s="1">
        <v>0</v>
      </c>
      <c r="H115" s="1">
        <v>21408</v>
      </c>
      <c r="I115" s="1">
        <v>0.251397435</v>
      </c>
      <c r="J115" s="1">
        <v>19101</v>
      </c>
      <c r="K115">
        <v>0</v>
      </c>
      <c r="L115" t="s">
        <v>695</v>
      </c>
    </row>
    <row r="116" spans="1:12" ht="15.75" customHeight="1" x14ac:dyDescent="0.2">
      <c r="A116" s="1">
        <v>50</v>
      </c>
      <c r="B116" s="1" t="s">
        <v>74</v>
      </c>
      <c r="C116" s="1" t="s">
        <v>121</v>
      </c>
      <c r="D116" s="1">
        <v>19103</v>
      </c>
      <c r="E116" s="1">
        <v>688227</v>
      </c>
      <c r="F116" s="1">
        <v>142586</v>
      </c>
      <c r="G116" s="1">
        <v>0</v>
      </c>
      <c r="H116" s="1">
        <v>545641</v>
      </c>
      <c r="I116" s="1">
        <v>0.65675549099999997</v>
      </c>
      <c r="J116" s="1">
        <v>19103</v>
      </c>
      <c r="K116">
        <v>0</v>
      </c>
      <c r="L116" t="s">
        <v>695</v>
      </c>
    </row>
    <row r="117" spans="1:12" ht="15.75" customHeight="1" x14ac:dyDescent="0.2">
      <c r="A117" s="1">
        <v>51</v>
      </c>
      <c r="B117" s="1" t="s">
        <v>74</v>
      </c>
      <c r="C117" s="1" t="s">
        <v>122</v>
      </c>
      <c r="D117" s="1">
        <v>19105</v>
      </c>
      <c r="E117" s="1">
        <v>32632</v>
      </c>
      <c r="F117" s="1">
        <v>63522</v>
      </c>
      <c r="G117" s="1">
        <v>0</v>
      </c>
      <c r="H117" s="1">
        <v>-30890</v>
      </c>
      <c r="I117" s="1">
        <v>-0.32125548599999998</v>
      </c>
      <c r="J117" s="1">
        <v>19105</v>
      </c>
      <c r="K117">
        <v>0</v>
      </c>
      <c r="L117" t="s">
        <v>695</v>
      </c>
    </row>
    <row r="118" spans="1:12" ht="15.75" customHeight="1" x14ac:dyDescent="0.2">
      <c r="A118" s="1">
        <v>52</v>
      </c>
      <c r="B118" s="1" t="s">
        <v>74</v>
      </c>
      <c r="C118" s="1" t="s">
        <v>123</v>
      </c>
      <c r="D118" s="1">
        <v>19107</v>
      </c>
      <c r="E118" s="1">
        <v>14824</v>
      </c>
      <c r="F118" s="1">
        <v>35501</v>
      </c>
      <c r="G118" s="1">
        <v>0</v>
      </c>
      <c r="H118" s="1">
        <v>-20677</v>
      </c>
      <c r="I118" s="1">
        <v>-0.41086934899999999</v>
      </c>
      <c r="J118" s="1">
        <v>19107</v>
      </c>
      <c r="K118">
        <v>0</v>
      </c>
      <c r="L118" t="s">
        <v>695</v>
      </c>
    </row>
    <row r="119" spans="1:12" ht="15.75" customHeight="1" x14ac:dyDescent="0.2">
      <c r="A119" s="1">
        <v>53</v>
      </c>
      <c r="B119" s="1" t="s">
        <v>74</v>
      </c>
      <c r="C119" s="1" t="s">
        <v>124</v>
      </c>
      <c r="D119" s="1">
        <v>19109</v>
      </c>
      <c r="E119" s="1">
        <v>39024</v>
      </c>
      <c r="F119" s="1">
        <v>39589</v>
      </c>
      <c r="G119" s="1">
        <v>0</v>
      </c>
      <c r="H119" s="1">
        <v>-565</v>
      </c>
      <c r="I119" s="1">
        <v>-7.1871060000000004E-3</v>
      </c>
      <c r="J119" s="1">
        <v>19109</v>
      </c>
      <c r="K119">
        <v>0</v>
      </c>
      <c r="L119" t="s">
        <v>695</v>
      </c>
    </row>
    <row r="120" spans="1:12" ht="15.75" customHeight="1" x14ac:dyDescent="0.2">
      <c r="A120" s="1">
        <v>54</v>
      </c>
      <c r="B120" s="1" t="s">
        <v>74</v>
      </c>
      <c r="C120" s="1" t="s">
        <v>125</v>
      </c>
      <c r="D120" s="1">
        <v>19111</v>
      </c>
      <c r="E120" s="1">
        <v>83862</v>
      </c>
      <c r="F120" s="1">
        <v>42492</v>
      </c>
      <c r="G120" s="1">
        <v>0</v>
      </c>
      <c r="H120" s="1">
        <v>41370</v>
      </c>
      <c r="I120" s="1">
        <v>0.32741345700000002</v>
      </c>
      <c r="J120" s="1">
        <v>19111</v>
      </c>
      <c r="K120">
        <v>0</v>
      </c>
      <c r="L120" t="s">
        <v>695</v>
      </c>
    </row>
    <row r="121" spans="1:12" ht="15.75" customHeight="1" x14ac:dyDescent="0.2">
      <c r="A121" s="1">
        <v>55</v>
      </c>
      <c r="B121" s="1" t="s">
        <v>74</v>
      </c>
      <c r="C121" s="1" t="s">
        <v>126</v>
      </c>
      <c r="D121" s="1">
        <v>19113</v>
      </c>
      <c r="E121" s="1">
        <v>776093</v>
      </c>
      <c r="F121" s="1">
        <v>339023</v>
      </c>
      <c r="G121" s="1">
        <v>0</v>
      </c>
      <c r="H121" s="1">
        <v>437070</v>
      </c>
      <c r="I121" s="1">
        <v>0.39195025500000003</v>
      </c>
      <c r="J121" s="1">
        <v>19113</v>
      </c>
      <c r="K121" s="4">
        <v>1</v>
      </c>
      <c r="L121" s="4" t="s">
        <v>696</v>
      </c>
    </row>
    <row r="122" spans="1:12" ht="15.75" customHeight="1" x14ac:dyDescent="0.2">
      <c r="A122" s="1">
        <v>56</v>
      </c>
      <c r="B122" s="1" t="s">
        <v>74</v>
      </c>
      <c r="C122" s="1" t="s">
        <v>127</v>
      </c>
      <c r="D122" s="1">
        <v>19115</v>
      </c>
      <c r="E122" s="1">
        <v>12689</v>
      </c>
      <c r="F122" s="1">
        <v>28095</v>
      </c>
      <c r="G122" s="1">
        <v>0</v>
      </c>
      <c r="H122" s="1">
        <v>-15406</v>
      </c>
      <c r="I122" s="1">
        <v>-0.37774617500000002</v>
      </c>
      <c r="J122" s="1">
        <v>19115</v>
      </c>
      <c r="K122">
        <v>0</v>
      </c>
      <c r="L122" t="s">
        <v>695</v>
      </c>
    </row>
    <row r="123" spans="1:12" ht="15.75" customHeight="1" x14ac:dyDescent="0.2">
      <c r="A123" s="1">
        <v>57</v>
      </c>
      <c r="B123" s="1" t="s">
        <v>74</v>
      </c>
      <c r="C123" s="1" t="s">
        <v>128</v>
      </c>
      <c r="D123" s="1">
        <v>19117</v>
      </c>
      <c r="E123" s="1">
        <v>11701</v>
      </c>
      <c r="F123" s="1">
        <v>27166</v>
      </c>
      <c r="G123" s="1">
        <v>0</v>
      </c>
      <c r="H123" s="1">
        <v>-15465</v>
      </c>
      <c r="I123" s="1">
        <v>-0.39789538699999999</v>
      </c>
      <c r="J123" s="1">
        <v>19117</v>
      </c>
      <c r="K123">
        <v>0</v>
      </c>
      <c r="L123" t="s">
        <v>695</v>
      </c>
    </row>
    <row r="124" spans="1:12" ht="15.75" customHeight="1" x14ac:dyDescent="0.2">
      <c r="A124" s="1">
        <v>58</v>
      </c>
      <c r="B124" s="1" t="s">
        <v>74</v>
      </c>
      <c r="C124" s="1" t="s">
        <v>129</v>
      </c>
      <c r="D124" s="1">
        <v>19119</v>
      </c>
      <c r="E124" s="1">
        <v>9094</v>
      </c>
      <c r="F124" s="1">
        <v>48492</v>
      </c>
      <c r="G124" s="1">
        <v>0</v>
      </c>
      <c r="H124" s="1">
        <v>-39398</v>
      </c>
      <c r="I124" s="1">
        <v>-0.684159344</v>
      </c>
      <c r="J124" s="1">
        <v>19119</v>
      </c>
      <c r="K124">
        <v>0</v>
      </c>
      <c r="L124" t="s">
        <v>695</v>
      </c>
    </row>
    <row r="125" spans="1:12" ht="15.75" customHeight="1" x14ac:dyDescent="0.2">
      <c r="A125" s="1">
        <v>59</v>
      </c>
      <c r="B125" s="1" t="s">
        <v>74</v>
      </c>
      <c r="C125" s="1" t="s">
        <v>130</v>
      </c>
      <c r="D125" s="1">
        <v>19121</v>
      </c>
      <c r="E125" s="1">
        <v>36479</v>
      </c>
      <c r="F125" s="1">
        <v>55985</v>
      </c>
      <c r="G125" s="1">
        <v>0</v>
      </c>
      <c r="H125" s="1">
        <v>-19506</v>
      </c>
      <c r="I125" s="1">
        <v>-0.21095777800000001</v>
      </c>
      <c r="J125" s="1">
        <v>19121</v>
      </c>
      <c r="K125">
        <v>0</v>
      </c>
      <c r="L125" t="s">
        <v>695</v>
      </c>
    </row>
    <row r="126" spans="1:12" ht="15.75" customHeight="1" x14ac:dyDescent="0.2">
      <c r="A126" s="1">
        <v>60</v>
      </c>
      <c r="B126" s="1" t="s">
        <v>74</v>
      </c>
      <c r="C126" s="1" t="s">
        <v>131</v>
      </c>
      <c r="D126" s="1">
        <v>19123</v>
      </c>
      <c r="E126" s="1">
        <v>25904</v>
      </c>
      <c r="F126" s="1">
        <v>69487</v>
      </c>
      <c r="G126" s="1">
        <v>0</v>
      </c>
      <c r="H126" s="1">
        <v>-43583</v>
      </c>
      <c r="I126" s="1">
        <v>-0.45688796599999998</v>
      </c>
      <c r="J126" s="1">
        <v>19123</v>
      </c>
      <c r="K126">
        <v>0</v>
      </c>
      <c r="L126" t="s">
        <v>695</v>
      </c>
    </row>
    <row r="127" spans="1:12" ht="15.75" customHeight="1" x14ac:dyDescent="0.2">
      <c r="A127" s="1">
        <v>61</v>
      </c>
      <c r="B127" s="1" t="s">
        <v>74</v>
      </c>
      <c r="C127" s="1" t="s">
        <v>132</v>
      </c>
      <c r="D127" s="1">
        <v>19125</v>
      </c>
      <c r="E127" s="1">
        <v>50753</v>
      </c>
      <c r="F127" s="1">
        <v>110009</v>
      </c>
      <c r="G127" s="1">
        <v>0</v>
      </c>
      <c r="H127" s="1">
        <v>-59256</v>
      </c>
      <c r="I127" s="1">
        <v>-0.36859456800000001</v>
      </c>
      <c r="J127" s="1">
        <v>19125</v>
      </c>
      <c r="K127">
        <v>0</v>
      </c>
      <c r="L127" t="s">
        <v>695</v>
      </c>
    </row>
    <row r="128" spans="1:12" ht="15.75" customHeight="1" x14ac:dyDescent="0.2">
      <c r="A128" s="1">
        <v>62</v>
      </c>
      <c r="B128" s="1" t="s">
        <v>74</v>
      </c>
      <c r="C128" s="1" t="s">
        <v>133</v>
      </c>
      <c r="D128" s="1">
        <v>19127</v>
      </c>
      <c r="E128" s="1">
        <v>76623</v>
      </c>
      <c r="F128" s="1">
        <v>93512</v>
      </c>
      <c r="G128" s="1">
        <v>0</v>
      </c>
      <c r="H128" s="1">
        <v>-16889</v>
      </c>
      <c r="I128" s="1">
        <v>-9.9268228E-2</v>
      </c>
      <c r="J128" s="1">
        <v>19127</v>
      </c>
      <c r="K128">
        <v>0</v>
      </c>
      <c r="L128" t="s">
        <v>695</v>
      </c>
    </row>
    <row r="129" spans="1:12" ht="15.75" customHeight="1" x14ac:dyDescent="0.2">
      <c r="A129" s="1">
        <v>63</v>
      </c>
      <c r="B129" s="1" t="s">
        <v>74</v>
      </c>
      <c r="C129" s="1" t="s">
        <v>134</v>
      </c>
      <c r="D129" s="1">
        <v>19129</v>
      </c>
      <c r="E129" s="1">
        <v>17692</v>
      </c>
      <c r="F129" s="1">
        <v>47845</v>
      </c>
      <c r="G129" s="1">
        <v>0</v>
      </c>
      <c r="H129" s="1">
        <v>-30153</v>
      </c>
      <c r="I129" s="1">
        <v>-0.46009124600000001</v>
      </c>
      <c r="J129" s="1">
        <v>19129</v>
      </c>
      <c r="K129">
        <v>0</v>
      </c>
      <c r="L129" t="s">
        <v>695</v>
      </c>
    </row>
    <row r="130" spans="1:12" ht="15.75" customHeight="1" x14ac:dyDescent="0.2">
      <c r="A130" s="1">
        <v>64</v>
      </c>
      <c r="B130" s="1" t="s">
        <v>74</v>
      </c>
      <c r="C130" s="1" t="s">
        <v>135</v>
      </c>
      <c r="D130" s="1">
        <v>19131</v>
      </c>
      <c r="E130" s="1">
        <v>23155</v>
      </c>
      <c r="F130" s="1">
        <v>24186</v>
      </c>
      <c r="G130" s="1">
        <v>0</v>
      </c>
      <c r="H130" s="1">
        <v>-1031</v>
      </c>
      <c r="I130" s="1">
        <v>-2.1778163E-2</v>
      </c>
      <c r="J130" s="1">
        <v>19131</v>
      </c>
      <c r="K130">
        <v>0</v>
      </c>
      <c r="L130" t="s">
        <v>695</v>
      </c>
    </row>
    <row r="131" spans="1:12" ht="15.75" customHeight="1" x14ac:dyDescent="0.2">
      <c r="A131" s="1">
        <v>65</v>
      </c>
      <c r="B131" s="1" t="s">
        <v>74</v>
      </c>
      <c r="C131" s="1" t="s">
        <v>136</v>
      </c>
      <c r="D131" s="1">
        <v>19135</v>
      </c>
      <c r="E131" s="1">
        <v>15104</v>
      </c>
      <c r="F131" s="1">
        <v>18494</v>
      </c>
      <c r="G131" s="1">
        <v>0</v>
      </c>
      <c r="H131" s="1">
        <v>-3390</v>
      </c>
      <c r="I131" s="1">
        <v>-0.10089886300000001</v>
      </c>
      <c r="J131" s="1">
        <v>19135</v>
      </c>
      <c r="K131">
        <v>0</v>
      </c>
      <c r="L131" t="s">
        <v>695</v>
      </c>
    </row>
    <row r="132" spans="1:12" ht="15.75" customHeight="1" x14ac:dyDescent="0.2">
      <c r="A132" s="1">
        <v>66</v>
      </c>
      <c r="B132" s="1" t="s">
        <v>74</v>
      </c>
      <c r="C132" s="1" t="s">
        <v>137</v>
      </c>
      <c r="D132" s="1">
        <v>19137</v>
      </c>
      <c r="E132" s="1">
        <v>10586</v>
      </c>
      <c r="F132" s="1">
        <v>30216</v>
      </c>
      <c r="G132" s="1">
        <v>0</v>
      </c>
      <c r="H132" s="1">
        <v>-19630</v>
      </c>
      <c r="I132" s="1">
        <v>-0.48110386700000002</v>
      </c>
      <c r="J132" s="1">
        <v>19137</v>
      </c>
      <c r="K132">
        <v>0</v>
      </c>
      <c r="L132" t="s">
        <v>695</v>
      </c>
    </row>
    <row r="133" spans="1:12" ht="15.75" customHeight="1" x14ac:dyDescent="0.2">
      <c r="A133" s="1">
        <v>67</v>
      </c>
      <c r="B133" s="1" t="s">
        <v>74</v>
      </c>
      <c r="C133" s="1" t="s">
        <v>138</v>
      </c>
      <c r="D133" s="1">
        <v>19139</v>
      </c>
      <c r="E133" s="1">
        <v>82481</v>
      </c>
      <c r="F133" s="1">
        <v>104119</v>
      </c>
      <c r="G133" s="1">
        <v>0</v>
      </c>
      <c r="H133" s="1">
        <v>-21638</v>
      </c>
      <c r="I133" s="1">
        <v>-0.115959271</v>
      </c>
      <c r="J133" s="1">
        <v>19139</v>
      </c>
      <c r="K133">
        <v>0</v>
      </c>
      <c r="L133" t="s">
        <v>695</v>
      </c>
    </row>
    <row r="134" spans="1:12" ht="15.75" customHeight="1" x14ac:dyDescent="0.2">
      <c r="A134" s="1">
        <v>68</v>
      </c>
      <c r="B134" s="1" t="s">
        <v>74</v>
      </c>
      <c r="C134" s="1" t="s">
        <v>139</v>
      </c>
      <c r="D134" s="1">
        <v>19141</v>
      </c>
      <c r="E134" s="1">
        <v>11853</v>
      </c>
      <c r="F134" s="1">
        <v>55130</v>
      </c>
      <c r="G134" s="1">
        <v>0</v>
      </c>
      <c r="H134" s="1">
        <v>-43277</v>
      </c>
      <c r="I134" s="1">
        <v>-0.64608930600000003</v>
      </c>
      <c r="J134" s="1">
        <v>19141</v>
      </c>
      <c r="K134">
        <v>0</v>
      </c>
      <c r="L134" t="s">
        <v>695</v>
      </c>
    </row>
    <row r="135" spans="1:12" ht="15.75" customHeight="1" x14ac:dyDescent="0.2">
      <c r="A135" s="1">
        <v>69</v>
      </c>
      <c r="B135" s="1" t="s">
        <v>74</v>
      </c>
      <c r="C135" s="1" t="s">
        <v>140</v>
      </c>
      <c r="D135" s="1">
        <v>19143</v>
      </c>
      <c r="E135" s="1">
        <v>4785</v>
      </c>
      <c r="F135" s="1">
        <v>21801</v>
      </c>
      <c r="G135" s="1">
        <v>0</v>
      </c>
      <c r="H135" s="1">
        <v>-17016</v>
      </c>
      <c r="I135" s="1">
        <v>-0.64003610899999996</v>
      </c>
      <c r="J135" s="1">
        <v>19143</v>
      </c>
      <c r="K135">
        <v>0</v>
      </c>
      <c r="L135" t="s">
        <v>695</v>
      </c>
    </row>
    <row r="136" spans="1:12" ht="15.75" customHeight="1" x14ac:dyDescent="0.2">
      <c r="A136" s="1">
        <v>70</v>
      </c>
      <c r="B136" s="1" t="s">
        <v>74</v>
      </c>
      <c r="C136" s="1" t="s">
        <v>141</v>
      </c>
      <c r="D136" s="1">
        <v>19145</v>
      </c>
      <c r="E136" s="1">
        <v>15601</v>
      </c>
      <c r="F136" s="1">
        <v>45372</v>
      </c>
      <c r="G136" s="1">
        <v>0</v>
      </c>
      <c r="H136" s="1">
        <v>-29771</v>
      </c>
      <c r="I136" s="1">
        <v>-0.48826529800000001</v>
      </c>
      <c r="J136" s="1">
        <v>19145</v>
      </c>
      <c r="K136">
        <v>0</v>
      </c>
      <c r="L136" t="s">
        <v>695</v>
      </c>
    </row>
    <row r="137" spans="1:12" ht="15.75" customHeight="1" x14ac:dyDescent="0.2">
      <c r="A137" s="1">
        <v>71</v>
      </c>
      <c r="B137" s="1" t="s">
        <v>74</v>
      </c>
      <c r="C137" s="1" t="s">
        <v>142</v>
      </c>
      <c r="D137" s="1">
        <v>19147</v>
      </c>
      <c r="E137" s="1">
        <v>15225</v>
      </c>
      <c r="F137" s="1">
        <v>27000</v>
      </c>
      <c r="G137" s="1">
        <v>0</v>
      </c>
      <c r="H137" s="1">
        <v>-11775</v>
      </c>
      <c r="I137" s="1">
        <v>-0.27886323299999999</v>
      </c>
      <c r="J137" s="1">
        <v>19147</v>
      </c>
      <c r="K137">
        <v>0</v>
      </c>
      <c r="L137" t="s">
        <v>695</v>
      </c>
    </row>
    <row r="138" spans="1:12" ht="15.75" customHeight="1" x14ac:dyDescent="0.2">
      <c r="A138" s="1">
        <v>72</v>
      </c>
      <c r="B138" s="1" t="s">
        <v>74</v>
      </c>
      <c r="C138" s="1" t="s">
        <v>143</v>
      </c>
      <c r="D138" s="1">
        <v>19149</v>
      </c>
      <c r="E138" s="1">
        <v>30159</v>
      </c>
      <c r="F138" s="1">
        <v>110885</v>
      </c>
      <c r="G138" s="1">
        <v>0</v>
      </c>
      <c r="H138" s="1">
        <v>-80726</v>
      </c>
      <c r="I138" s="1">
        <v>-0.57234621799999996</v>
      </c>
      <c r="J138" s="1">
        <v>19149</v>
      </c>
      <c r="K138">
        <v>0</v>
      </c>
      <c r="L138" t="s">
        <v>695</v>
      </c>
    </row>
    <row r="139" spans="1:12" ht="15.75" customHeight="1" x14ac:dyDescent="0.2">
      <c r="A139" s="1">
        <v>73</v>
      </c>
      <c r="B139" s="1" t="s">
        <v>74</v>
      </c>
      <c r="C139" s="1" t="s">
        <v>144</v>
      </c>
      <c r="D139" s="1">
        <v>19151</v>
      </c>
      <c r="E139" s="1">
        <v>12240</v>
      </c>
      <c r="F139" s="1">
        <v>23525</v>
      </c>
      <c r="G139" s="1">
        <v>0</v>
      </c>
      <c r="H139" s="1">
        <v>-11285</v>
      </c>
      <c r="I139" s="1">
        <v>-0.31553194499999998</v>
      </c>
      <c r="J139" s="1">
        <v>19151</v>
      </c>
      <c r="K139">
        <v>0</v>
      </c>
      <c r="L139" t="s">
        <v>695</v>
      </c>
    </row>
    <row r="140" spans="1:12" ht="15.75" customHeight="1" x14ac:dyDescent="0.2">
      <c r="A140" s="1">
        <v>74</v>
      </c>
      <c r="B140" s="1" t="s">
        <v>74</v>
      </c>
      <c r="C140" s="1" t="s">
        <v>145</v>
      </c>
      <c r="D140" s="1">
        <v>19153</v>
      </c>
      <c r="E140" s="1">
        <v>1594916</v>
      </c>
      <c r="F140" s="1">
        <v>586507</v>
      </c>
      <c r="G140" s="1">
        <v>0</v>
      </c>
      <c r="H140" s="1">
        <v>1008409</v>
      </c>
      <c r="I140" s="1">
        <v>0.46227118699999997</v>
      </c>
      <c r="J140" s="1">
        <v>19153</v>
      </c>
      <c r="K140" s="4">
        <v>1</v>
      </c>
      <c r="L140" s="4" t="s">
        <v>696</v>
      </c>
    </row>
    <row r="141" spans="1:12" ht="15.75" customHeight="1" x14ac:dyDescent="0.2">
      <c r="A141" s="1">
        <v>75</v>
      </c>
      <c r="B141" s="1" t="s">
        <v>74</v>
      </c>
      <c r="C141" s="1" t="s">
        <v>146</v>
      </c>
      <c r="D141" s="1">
        <v>19155</v>
      </c>
      <c r="E141" s="1">
        <v>152989</v>
      </c>
      <c r="F141" s="1">
        <v>267360</v>
      </c>
      <c r="G141" s="1">
        <v>0</v>
      </c>
      <c r="H141" s="1">
        <v>-114371</v>
      </c>
      <c r="I141" s="1">
        <v>-0.27208581399999998</v>
      </c>
      <c r="J141" s="1">
        <v>19155</v>
      </c>
      <c r="K141">
        <v>0</v>
      </c>
      <c r="L141" t="s">
        <v>695</v>
      </c>
    </row>
    <row r="142" spans="1:12" ht="15.75" customHeight="1" x14ac:dyDescent="0.2">
      <c r="A142" s="1">
        <v>76</v>
      </c>
      <c r="B142" s="1" t="s">
        <v>74</v>
      </c>
      <c r="C142" s="1" t="s">
        <v>147</v>
      </c>
      <c r="D142" s="1">
        <v>19157</v>
      </c>
      <c r="E142" s="1">
        <v>50902</v>
      </c>
      <c r="F142" s="1">
        <v>45642</v>
      </c>
      <c r="G142" s="1">
        <v>0</v>
      </c>
      <c r="H142" s="1">
        <v>5260</v>
      </c>
      <c r="I142" s="1">
        <v>5.4482929999999999E-2</v>
      </c>
      <c r="J142" s="1">
        <v>19157</v>
      </c>
      <c r="K142">
        <v>0</v>
      </c>
      <c r="L142" t="s">
        <v>695</v>
      </c>
    </row>
    <row r="143" spans="1:12" ht="15.75" customHeight="1" x14ac:dyDescent="0.2">
      <c r="A143" s="1">
        <v>77</v>
      </c>
      <c r="B143" s="1" t="s">
        <v>74</v>
      </c>
      <c r="C143" s="1" t="s">
        <v>148</v>
      </c>
      <c r="D143" s="1">
        <v>19159</v>
      </c>
      <c r="E143" s="1">
        <v>10624</v>
      </c>
      <c r="F143" s="1">
        <v>14754</v>
      </c>
      <c r="G143" s="1">
        <v>0</v>
      </c>
      <c r="H143" s="1">
        <v>-4130</v>
      </c>
      <c r="I143" s="1">
        <v>-0.16273938099999999</v>
      </c>
      <c r="J143" s="1">
        <v>19159</v>
      </c>
      <c r="K143">
        <v>0</v>
      </c>
      <c r="L143" t="s">
        <v>695</v>
      </c>
    </row>
    <row r="144" spans="1:12" ht="15.75" customHeight="1" x14ac:dyDescent="0.2">
      <c r="A144" s="1">
        <v>78</v>
      </c>
      <c r="B144" s="1" t="s">
        <v>74</v>
      </c>
      <c r="C144" s="1" t="s">
        <v>149</v>
      </c>
      <c r="D144" s="1">
        <v>19161</v>
      </c>
      <c r="E144" s="1">
        <v>11393</v>
      </c>
      <c r="F144" s="1">
        <v>33078</v>
      </c>
      <c r="G144" s="1">
        <v>0</v>
      </c>
      <c r="H144" s="1">
        <v>-21685</v>
      </c>
      <c r="I144" s="1">
        <v>-0.48762114600000001</v>
      </c>
      <c r="J144" s="1">
        <v>19161</v>
      </c>
      <c r="K144">
        <v>0</v>
      </c>
      <c r="L144" t="s">
        <v>695</v>
      </c>
    </row>
    <row r="145" spans="1:12" ht="15.75" customHeight="1" x14ac:dyDescent="0.2">
      <c r="A145" s="1">
        <v>79</v>
      </c>
      <c r="B145" s="1" t="s">
        <v>74</v>
      </c>
      <c r="C145" s="1" t="s">
        <v>150</v>
      </c>
      <c r="D145" s="1">
        <v>19163</v>
      </c>
      <c r="E145" s="1">
        <v>546235</v>
      </c>
      <c r="F145" s="1">
        <v>377776</v>
      </c>
      <c r="G145" s="1">
        <v>0</v>
      </c>
      <c r="H145" s="1">
        <v>168459</v>
      </c>
      <c r="I145" s="1">
        <v>0.18231276499999999</v>
      </c>
      <c r="J145" s="1">
        <v>19163</v>
      </c>
      <c r="K145" s="4">
        <v>1</v>
      </c>
      <c r="L145" s="4" t="s">
        <v>696</v>
      </c>
    </row>
    <row r="146" spans="1:12" ht="15.75" customHeight="1" x14ac:dyDescent="0.2">
      <c r="A146" s="1">
        <v>80</v>
      </c>
      <c r="B146" s="1" t="s">
        <v>74</v>
      </c>
      <c r="C146" s="1" t="s">
        <v>151</v>
      </c>
      <c r="D146" s="1">
        <v>19165</v>
      </c>
      <c r="E146" s="1">
        <v>17267</v>
      </c>
      <c r="F146" s="1">
        <v>38731</v>
      </c>
      <c r="G146" s="1">
        <v>0</v>
      </c>
      <c r="H146" s="1">
        <v>-21464</v>
      </c>
      <c r="I146" s="1">
        <v>-0.38329940400000001</v>
      </c>
      <c r="J146" s="1">
        <v>19165</v>
      </c>
      <c r="K146">
        <v>0</v>
      </c>
      <c r="L146" t="s">
        <v>695</v>
      </c>
    </row>
    <row r="147" spans="1:12" ht="15.75" customHeight="1" x14ac:dyDescent="0.2">
      <c r="A147" s="1">
        <v>81</v>
      </c>
      <c r="B147" s="1" t="s">
        <v>74</v>
      </c>
      <c r="C147" s="1" t="s">
        <v>152</v>
      </c>
      <c r="D147" s="1">
        <v>19167</v>
      </c>
      <c r="E147" s="1">
        <v>20795</v>
      </c>
      <c r="F147" s="1">
        <v>128522</v>
      </c>
      <c r="G147" s="1">
        <v>0</v>
      </c>
      <c r="H147" s="1">
        <v>-107727</v>
      </c>
      <c r="I147" s="1">
        <v>-0.72146507100000001</v>
      </c>
      <c r="J147" s="1">
        <v>19167</v>
      </c>
      <c r="K147">
        <v>0</v>
      </c>
      <c r="L147" t="s">
        <v>695</v>
      </c>
    </row>
    <row r="148" spans="1:12" ht="15.75" customHeight="1" x14ac:dyDescent="0.2">
      <c r="A148" s="1">
        <v>82</v>
      </c>
      <c r="B148" s="1" t="s">
        <v>74</v>
      </c>
      <c r="C148" s="1" t="s">
        <v>153</v>
      </c>
      <c r="D148" s="1">
        <v>19169</v>
      </c>
      <c r="E148" s="1">
        <v>321410</v>
      </c>
      <c r="F148" s="1">
        <v>198333</v>
      </c>
      <c r="G148" s="1">
        <v>0</v>
      </c>
      <c r="H148" s="1">
        <v>123077</v>
      </c>
      <c r="I148" s="1">
        <v>0.23680357399999999</v>
      </c>
      <c r="J148" s="1">
        <v>19169</v>
      </c>
      <c r="K148">
        <v>0</v>
      </c>
      <c r="L148" t="s">
        <v>695</v>
      </c>
    </row>
    <row r="149" spans="1:12" ht="15.75" customHeight="1" x14ac:dyDescent="0.2">
      <c r="A149" s="1">
        <v>83</v>
      </c>
      <c r="B149" s="1" t="s">
        <v>74</v>
      </c>
      <c r="C149" s="1" t="s">
        <v>154</v>
      </c>
      <c r="D149" s="1">
        <v>19171</v>
      </c>
      <c r="E149" s="1">
        <v>31236</v>
      </c>
      <c r="F149" s="1">
        <v>44926</v>
      </c>
      <c r="G149" s="1">
        <v>0</v>
      </c>
      <c r="H149" s="1">
        <v>-13690</v>
      </c>
      <c r="I149" s="1">
        <v>-0.17974843099999999</v>
      </c>
      <c r="J149" s="1">
        <v>19171</v>
      </c>
      <c r="K149">
        <v>0</v>
      </c>
      <c r="L149" t="s">
        <v>695</v>
      </c>
    </row>
    <row r="150" spans="1:12" ht="15.75" customHeight="1" x14ac:dyDescent="0.2">
      <c r="A150" s="1">
        <v>84</v>
      </c>
      <c r="B150" s="1" t="s">
        <v>74</v>
      </c>
      <c r="C150" s="1" t="s">
        <v>155</v>
      </c>
      <c r="D150" s="1">
        <v>19173</v>
      </c>
      <c r="E150" s="1">
        <v>6695</v>
      </c>
      <c r="F150" s="1">
        <v>18508</v>
      </c>
      <c r="G150" s="1">
        <v>0</v>
      </c>
      <c r="H150" s="1">
        <v>-11813</v>
      </c>
      <c r="I150" s="1">
        <v>-0.468714042</v>
      </c>
      <c r="J150" s="1">
        <v>19173</v>
      </c>
      <c r="K150">
        <v>0</v>
      </c>
      <c r="L150" t="s">
        <v>695</v>
      </c>
    </row>
    <row r="151" spans="1:12" ht="15.75" customHeight="1" x14ac:dyDescent="0.2">
      <c r="A151" s="1">
        <v>85</v>
      </c>
      <c r="B151" s="1" t="s">
        <v>74</v>
      </c>
      <c r="C151" s="1" t="s">
        <v>156</v>
      </c>
      <c r="D151" s="1">
        <v>19175</v>
      </c>
      <c r="E151" s="1">
        <v>19368</v>
      </c>
      <c r="F151" s="1">
        <v>37870</v>
      </c>
      <c r="G151" s="1">
        <v>0</v>
      </c>
      <c r="H151" s="1">
        <v>-18502</v>
      </c>
      <c r="I151" s="1">
        <v>-0.323246794</v>
      </c>
      <c r="J151" s="1">
        <v>19175</v>
      </c>
      <c r="K151">
        <v>0</v>
      </c>
      <c r="L151" t="s">
        <v>695</v>
      </c>
    </row>
    <row r="152" spans="1:12" ht="15.75" customHeight="1" x14ac:dyDescent="0.2">
      <c r="A152" s="1">
        <v>86</v>
      </c>
      <c r="B152" s="1" t="s">
        <v>74</v>
      </c>
      <c r="C152" s="1" t="s">
        <v>157</v>
      </c>
      <c r="D152" s="1">
        <v>19177</v>
      </c>
      <c r="E152" s="1">
        <v>15625</v>
      </c>
      <c r="F152" s="1">
        <v>22857</v>
      </c>
      <c r="G152" s="1">
        <v>0</v>
      </c>
      <c r="H152" s="1">
        <v>-7232</v>
      </c>
      <c r="I152" s="1">
        <v>-0.18793202000000001</v>
      </c>
      <c r="J152" s="1">
        <v>19177</v>
      </c>
      <c r="K152">
        <v>0</v>
      </c>
      <c r="L152" t="s">
        <v>695</v>
      </c>
    </row>
    <row r="153" spans="1:12" ht="15.75" customHeight="1" x14ac:dyDescent="0.2">
      <c r="A153" s="1">
        <v>87</v>
      </c>
      <c r="B153" s="1" t="s">
        <v>74</v>
      </c>
      <c r="C153" s="1" t="s">
        <v>158</v>
      </c>
      <c r="D153" s="1">
        <v>19179</v>
      </c>
      <c r="E153" s="1">
        <v>85896</v>
      </c>
      <c r="F153" s="1">
        <v>53013</v>
      </c>
      <c r="G153" s="1">
        <v>0</v>
      </c>
      <c r="H153" s="1">
        <v>32883</v>
      </c>
      <c r="I153" s="1">
        <v>0.23672332200000001</v>
      </c>
      <c r="J153" s="1">
        <v>19179</v>
      </c>
      <c r="K153">
        <v>0</v>
      </c>
      <c r="L153" t="s">
        <v>695</v>
      </c>
    </row>
    <row r="154" spans="1:12" ht="15.75" customHeight="1" x14ac:dyDescent="0.2">
      <c r="A154" s="1">
        <v>88</v>
      </c>
      <c r="B154" s="1" t="s">
        <v>74</v>
      </c>
      <c r="C154" s="1" t="s">
        <v>159</v>
      </c>
      <c r="D154" s="1">
        <v>19181</v>
      </c>
      <c r="E154" s="1">
        <v>110214</v>
      </c>
      <c r="F154" s="1">
        <v>162562</v>
      </c>
      <c r="G154" s="1">
        <v>0</v>
      </c>
      <c r="H154" s="1">
        <v>-52348</v>
      </c>
      <c r="I154" s="1">
        <v>-0.19190837899999999</v>
      </c>
      <c r="J154" s="1">
        <v>19181</v>
      </c>
      <c r="K154">
        <v>0</v>
      </c>
      <c r="L154" t="s">
        <v>695</v>
      </c>
    </row>
    <row r="155" spans="1:12" ht="15.75" customHeight="1" x14ac:dyDescent="0.2">
      <c r="A155" s="1">
        <v>89</v>
      </c>
      <c r="B155" s="1" t="s">
        <v>74</v>
      </c>
      <c r="C155" s="1" t="s">
        <v>71</v>
      </c>
      <c r="D155" s="1">
        <v>19183</v>
      </c>
      <c r="E155" s="1">
        <v>35899</v>
      </c>
      <c r="F155" s="1">
        <v>64163</v>
      </c>
      <c r="G155" s="1">
        <v>0</v>
      </c>
      <c r="H155" s="1">
        <v>-28264</v>
      </c>
      <c r="I155" s="1">
        <v>-0.28246487199999998</v>
      </c>
      <c r="J155" s="1">
        <v>19183</v>
      </c>
      <c r="K155">
        <v>0</v>
      </c>
      <c r="L155" t="s">
        <v>695</v>
      </c>
    </row>
    <row r="156" spans="1:12" ht="15.75" customHeight="1" x14ac:dyDescent="0.2">
      <c r="A156" s="1">
        <v>90</v>
      </c>
      <c r="B156" s="1" t="s">
        <v>74</v>
      </c>
      <c r="C156" s="1" t="s">
        <v>160</v>
      </c>
      <c r="D156" s="1">
        <v>19185</v>
      </c>
      <c r="E156" s="1">
        <v>9868</v>
      </c>
      <c r="F156" s="1">
        <v>18595</v>
      </c>
      <c r="G156" s="1">
        <v>0</v>
      </c>
      <c r="H156" s="1">
        <v>-8727</v>
      </c>
      <c r="I156" s="1">
        <v>-0.30660858000000002</v>
      </c>
      <c r="J156" s="1">
        <v>19185</v>
      </c>
      <c r="K156">
        <v>0</v>
      </c>
      <c r="L156" t="s">
        <v>695</v>
      </c>
    </row>
    <row r="157" spans="1:12" ht="15.75" customHeight="1" x14ac:dyDescent="0.2">
      <c r="A157" s="1">
        <v>91</v>
      </c>
      <c r="B157" s="1" t="s">
        <v>74</v>
      </c>
      <c r="C157" s="1" t="s">
        <v>161</v>
      </c>
      <c r="D157" s="1">
        <v>19187</v>
      </c>
      <c r="E157" s="1">
        <v>90164</v>
      </c>
      <c r="F157" s="1">
        <v>67539</v>
      </c>
      <c r="G157" s="1">
        <v>0</v>
      </c>
      <c r="H157" s="1">
        <v>22625</v>
      </c>
      <c r="I157" s="1">
        <v>0.14346588199999999</v>
      </c>
      <c r="J157" s="1">
        <v>19187</v>
      </c>
      <c r="K157">
        <v>0</v>
      </c>
      <c r="L157" t="s">
        <v>695</v>
      </c>
    </row>
    <row r="158" spans="1:12" ht="15.75" customHeight="1" x14ac:dyDescent="0.2">
      <c r="A158" s="1">
        <v>92</v>
      </c>
      <c r="B158" s="1" t="s">
        <v>74</v>
      </c>
      <c r="C158" s="1" t="s">
        <v>162</v>
      </c>
      <c r="D158" s="1">
        <v>19189</v>
      </c>
      <c r="E158" s="1">
        <v>16371</v>
      </c>
      <c r="F158" s="1">
        <v>32923</v>
      </c>
      <c r="G158" s="1">
        <v>0</v>
      </c>
      <c r="H158" s="1">
        <v>-16552</v>
      </c>
      <c r="I158" s="1">
        <v>-0.33578123100000001</v>
      </c>
      <c r="J158" s="1">
        <v>19189</v>
      </c>
      <c r="K158">
        <v>0</v>
      </c>
      <c r="L158" t="s">
        <v>695</v>
      </c>
    </row>
    <row r="159" spans="1:12" ht="15.75" customHeight="1" x14ac:dyDescent="0.2">
      <c r="A159" s="1">
        <v>93</v>
      </c>
      <c r="B159" s="1" t="s">
        <v>74</v>
      </c>
      <c r="C159" s="1" t="s">
        <v>163</v>
      </c>
      <c r="D159" s="1">
        <v>19191</v>
      </c>
      <c r="E159" s="1">
        <v>46172</v>
      </c>
      <c r="F159" s="1">
        <v>52336</v>
      </c>
      <c r="G159" s="1">
        <v>0</v>
      </c>
      <c r="H159" s="1">
        <v>-6164</v>
      </c>
      <c r="I159" s="1">
        <v>-6.2573597999999994E-2</v>
      </c>
      <c r="J159" s="1">
        <v>19191</v>
      </c>
      <c r="K159">
        <v>0</v>
      </c>
      <c r="L159" t="s">
        <v>695</v>
      </c>
    </row>
    <row r="160" spans="1:12" ht="15.75" customHeight="1" x14ac:dyDescent="0.2">
      <c r="A160" s="1">
        <v>94</v>
      </c>
      <c r="B160" s="1" t="s">
        <v>74</v>
      </c>
      <c r="C160" s="1" t="s">
        <v>164</v>
      </c>
      <c r="D160" s="1">
        <v>19193</v>
      </c>
      <c r="E160" s="1">
        <v>221006</v>
      </c>
      <c r="F160" s="1">
        <v>196028</v>
      </c>
      <c r="G160" s="1">
        <v>0</v>
      </c>
      <c r="H160" s="1">
        <v>24978</v>
      </c>
      <c r="I160" s="1">
        <v>5.9894397000000002E-2</v>
      </c>
      <c r="J160" s="1">
        <v>19193</v>
      </c>
      <c r="K160">
        <v>0</v>
      </c>
      <c r="L160" t="s">
        <v>695</v>
      </c>
    </row>
    <row r="161" spans="1:12" ht="15.75" customHeight="1" x14ac:dyDescent="0.2">
      <c r="A161" s="1">
        <v>95</v>
      </c>
      <c r="B161" s="1" t="s">
        <v>74</v>
      </c>
      <c r="C161" s="1" t="s">
        <v>165</v>
      </c>
      <c r="D161" s="1">
        <v>19195</v>
      </c>
      <c r="E161" s="1">
        <v>13939</v>
      </c>
      <c r="F161" s="1">
        <v>23673</v>
      </c>
      <c r="G161" s="1">
        <v>0</v>
      </c>
      <c r="H161" s="1">
        <v>-9734</v>
      </c>
      <c r="I161" s="1">
        <v>-0.25880038300000002</v>
      </c>
      <c r="J161" s="1">
        <v>19195</v>
      </c>
      <c r="K161">
        <v>0</v>
      </c>
      <c r="L161" t="s">
        <v>695</v>
      </c>
    </row>
    <row r="162" spans="1:12" ht="15.75" customHeight="1" x14ac:dyDescent="0.2">
      <c r="A162" s="1">
        <v>96</v>
      </c>
      <c r="B162" s="1" t="s">
        <v>74</v>
      </c>
      <c r="C162" s="1" t="s">
        <v>166</v>
      </c>
      <c r="D162" s="1">
        <v>19197</v>
      </c>
      <c r="E162" s="1">
        <v>16067</v>
      </c>
      <c r="F162" s="1">
        <v>37007</v>
      </c>
      <c r="G162" s="1">
        <v>0</v>
      </c>
      <c r="H162" s="1">
        <v>-20940</v>
      </c>
      <c r="I162" s="1">
        <v>-0.39454346800000001</v>
      </c>
      <c r="J162" s="1">
        <v>19197</v>
      </c>
      <c r="K162">
        <v>0</v>
      </c>
      <c r="L162" t="s">
        <v>695</v>
      </c>
    </row>
    <row r="163" spans="1:12" ht="15.75" customHeight="1" x14ac:dyDescent="0.2">
      <c r="A163" s="1">
        <v>0</v>
      </c>
      <c r="B163" s="1" t="s">
        <v>167</v>
      </c>
      <c r="C163" s="1" t="s">
        <v>168</v>
      </c>
      <c r="D163" s="1">
        <v>26001</v>
      </c>
      <c r="E163" s="1">
        <v>12653</v>
      </c>
      <c r="F163" s="1">
        <v>25027</v>
      </c>
      <c r="G163" s="1">
        <v>0</v>
      </c>
      <c r="H163" s="1">
        <v>-12374</v>
      </c>
      <c r="I163" s="1">
        <v>-0.32839702799999998</v>
      </c>
      <c r="J163" s="1">
        <v>26001</v>
      </c>
      <c r="K163">
        <v>0</v>
      </c>
      <c r="L163" t="s">
        <v>695</v>
      </c>
    </row>
    <row r="164" spans="1:12" ht="15.75" customHeight="1" x14ac:dyDescent="0.2">
      <c r="A164" s="1">
        <v>1</v>
      </c>
      <c r="B164" s="1" t="s">
        <v>167</v>
      </c>
      <c r="C164" s="1" t="s">
        <v>169</v>
      </c>
      <c r="D164" s="1">
        <v>26003</v>
      </c>
      <c r="E164" s="1">
        <v>13222</v>
      </c>
      <c r="F164" s="1">
        <v>14945</v>
      </c>
      <c r="G164" s="1">
        <v>0</v>
      </c>
      <c r="H164" s="1">
        <v>-1723</v>
      </c>
      <c r="I164" s="1">
        <v>-6.1170874E-2</v>
      </c>
      <c r="J164" s="1">
        <v>26003</v>
      </c>
      <c r="K164">
        <v>0</v>
      </c>
      <c r="L164" t="s">
        <v>695</v>
      </c>
    </row>
    <row r="165" spans="1:12" ht="15.75" customHeight="1" x14ac:dyDescent="0.2">
      <c r="A165" s="1">
        <v>2</v>
      </c>
      <c r="B165" s="1" t="s">
        <v>167</v>
      </c>
      <c r="C165" s="1" t="s">
        <v>170</v>
      </c>
      <c r="D165" s="1">
        <v>26005</v>
      </c>
      <c r="E165" s="1">
        <v>126132</v>
      </c>
      <c r="F165" s="1">
        <v>206342</v>
      </c>
      <c r="G165" s="1">
        <v>0</v>
      </c>
      <c r="H165" s="1">
        <v>-80210</v>
      </c>
      <c r="I165" s="1">
        <v>-0.24125194799999999</v>
      </c>
      <c r="J165" s="1">
        <v>26005</v>
      </c>
      <c r="K165">
        <v>0</v>
      </c>
      <c r="L165" t="s">
        <v>695</v>
      </c>
    </row>
    <row r="166" spans="1:12" ht="15.75" customHeight="1" x14ac:dyDescent="0.2">
      <c r="A166" s="1">
        <v>3</v>
      </c>
      <c r="B166" s="1" t="s">
        <v>167</v>
      </c>
      <c r="C166" s="1" t="s">
        <v>171</v>
      </c>
      <c r="D166" s="1">
        <v>26007</v>
      </c>
      <c r="E166" s="1">
        <v>36682</v>
      </c>
      <c r="F166" s="1">
        <v>51846</v>
      </c>
      <c r="G166" s="1">
        <v>0</v>
      </c>
      <c r="H166" s="1">
        <v>-15164</v>
      </c>
      <c r="I166" s="1">
        <v>-0.17129043899999999</v>
      </c>
      <c r="J166" s="1">
        <v>26007</v>
      </c>
      <c r="K166">
        <v>0</v>
      </c>
      <c r="L166" t="s">
        <v>695</v>
      </c>
    </row>
    <row r="167" spans="1:12" ht="15.75" customHeight="1" x14ac:dyDescent="0.2">
      <c r="A167" s="1">
        <v>4</v>
      </c>
      <c r="B167" s="1" t="s">
        <v>167</v>
      </c>
      <c r="C167" s="1" t="s">
        <v>172</v>
      </c>
      <c r="D167" s="1">
        <v>26009</v>
      </c>
      <c r="E167" s="1">
        <v>32986</v>
      </c>
      <c r="F167" s="1">
        <v>54301</v>
      </c>
      <c r="G167" s="1">
        <v>0</v>
      </c>
      <c r="H167" s="1">
        <v>-21315</v>
      </c>
      <c r="I167" s="1">
        <v>-0.24419443900000001</v>
      </c>
      <c r="J167" s="1">
        <v>26009</v>
      </c>
      <c r="K167">
        <v>0</v>
      </c>
      <c r="L167" t="s">
        <v>695</v>
      </c>
    </row>
    <row r="168" spans="1:12" ht="15.75" customHeight="1" x14ac:dyDescent="0.2">
      <c r="A168" s="1">
        <v>5</v>
      </c>
      <c r="B168" s="1" t="s">
        <v>167</v>
      </c>
      <c r="C168" s="1" t="s">
        <v>173</v>
      </c>
      <c r="D168" s="1">
        <v>26011</v>
      </c>
      <c r="E168" s="1">
        <v>17486</v>
      </c>
      <c r="F168" s="1">
        <v>27163</v>
      </c>
      <c r="G168" s="1">
        <v>0</v>
      </c>
      <c r="H168" s="1">
        <v>-9677</v>
      </c>
      <c r="I168" s="1">
        <v>-0.216734977</v>
      </c>
      <c r="J168" s="1">
        <v>26011</v>
      </c>
      <c r="K168">
        <v>0</v>
      </c>
      <c r="L168" t="s">
        <v>695</v>
      </c>
    </row>
    <row r="169" spans="1:12" ht="15.75" customHeight="1" x14ac:dyDescent="0.2">
      <c r="A169" s="1">
        <v>6</v>
      </c>
      <c r="B169" s="1" t="s">
        <v>167</v>
      </c>
      <c r="C169" s="1" t="s">
        <v>174</v>
      </c>
      <c r="D169" s="1">
        <v>26013</v>
      </c>
      <c r="E169" s="1">
        <v>9379</v>
      </c>
      <c r="F169" s="1">
        <v>12612</v>
      </c>
      <c r="G169" s="1">
        <v>0</v>
      </c>
      <c r="H169" s="1">
        <v>-3233</v>
      </c>
      <c r="I169" s="1">
        <v>-0.147014688</v>
      </c>
      <c r="J169" s="1">
        <v>26013</v>
      </c>
      <c r="K169">
        <v>0</v>
      </c>
      <c r="L169" t="s">
        <v>695</v>
      </c>
    </row>
    <row r="170" spans="1:12" ht="15.75" customHeight="1" x14ac:dyDescent="0.2">
      <c r="A170" s="1">
        <v>7</v>
      </c>
      <c r="B170" s="1" t="s">
        <v>167</v>
      </c>
      <c r="C170" s="1" t="s">
        <v>175</v>
      </c>
      <c r="D170" s="1">
        <v>26015</v>
      </c>
      <c r="E170" s="1">
        <v>64721</v>
      </c>
      <c r="F170" s="1">
        <v>114175</v>
      </c>
      <c r="G170" s="1">
        <v>0</v>
      </c>
      <c r="H170" s="1">
        <v>-49454</v>
      </c>
      <c r="I170" s="1">
        <v>-0.27643994300000002</v>
      </c>
      <c r="J170" s="1">
        <v>26015</v>
      </c>
      <c r="K170">
        <v>0</v>
      </c>
      <c r="L170" t="s">
        <v>695</v>
      </c>
    </row>
    <row r="171" spans="1:12" ht="15.75" customHeight="1" x14ac:dyDescent="0.2">
      <c r="A171" s="1">
        <v>8</v>
      </c>
      <c r="B171" s="1" t="s">
        <v>167</v>
      </c>
      <c r="C171" s="1" t="s">
        <v>176</v>
      </c>
      <c r="D171" s="1">
        <v>26017</v>
      </c>
      <c r="E171" s="1">
        <v>159552</v>
      </c>
      <c r="F171" s="1">
        <v>150167</v>
      </c>
      <c r="G171" s="1">
        <v>0</v>
      </c>
      <c r="H171" s="1">
        <v>9385</v>
      </c>
      <c r="I171" s="1">
        <v>3.0301661000000001E-2</v>
      </c>
      <c r="J171" s="1">
        <v>26017</v>
      </c>
      <c r="K171">
        <v>0</v>
      </c>
      <c r="L171" t="s">
        <v>695</v>
      </c>
    </row>
    <row r="172" spans="1:12" ht="15.75" customHeight="1" x14ac:dyDescent="0.2">
      <c r="A172" s="1">
        <v>9</v>
      </c>
      <c r="B172" s="1" t="s">
        <v>167</v>
      </c>
      <c r="C172" s="1" t="s">
        <v>177</v>
      </c>
      <c r="D172" s="1">
        <v>26019</v>
      </c>
      <c r="E172" s="1">
        <v>30025</v>
      </c>
      <c r="F172" s="1">
        <v>36221</v>
      </c>
      <c r="G172" s="1">
        <v>0</v>
      </c>
      <c r="H172" s="1">
        <v>-6196</v>
      </c>
      <c r="I172" s="1">
        <v>-9.3530174999999993E-2</v>
      </c>
      <c r="J172" s="1">
        <v>26019</v>
      </c>
      <c r="K172">
        <v>0</v>
      </c>
      <c r="L172" t="s">
        <v>695</v>
      </c>
    </row>
    <row r="173" spans="1:12" ht="15.75" customHeight="1" x14ac:dyDescent="0.2">
      <c r="A173" s="1">
        <v>10</v>
      </c>
      <c r="B173" s="1" t="s">
        <v>167</v>
      </c>
      <c r="C173" s="1" t="s">
        <v>178</v>
      </c>
      <c r="D173" s="1">
        <v>26021</v>
      </c>
      <c r="E173" s="1">
        <v>187935</v>
      </c>
      <c r="F173" s="1">
        <v>231959</v>
      </c>
      <c r="G173" s="1">
        <v>0</v>
      </c>
      <c r="H173" s="1">
        <v>-44024</v>
      </c>
      <c r="I173" s="1">
        <v>-0.104845509</v>
      </c>
      <c r="J173" s="1">
        <v>26021</v>
      </c>
      <c r="K173">
        <v>0</v>
      </c>
      <c r="L173" t="s">
        <v>695</v>
      </c>
    </row>
    <row r="174" spans="1:12" ht="15.75" customHeight="1" x14ac:dyDescent="0.2">
      <c r="A174" s="1">
        <v>11</v>
      </c>
      <c r="B174" s="1" t="s">
        <v>167</v>
      </c>
      <c r="C174" s="1" t="s">
        <v>179</v>
      </c>
      <c r="D174" s="1">
        <v>26023</v>
      </c>
      <c r="E174" s="1">
        <v>34082</v>
      </c>
      <c r="F174" s="1">
        <v>68372</v>
      </c>
      <c r="G174" s="1">
        <v>0</v>
      </c>
      <c r="H174" s="1">
        <v>-34290</v>
      </c>
      <c r="I174" s="1">
        <v>-0.33468678600000001</v>
      </c>
      <c r="J174" s="1">
        <v>26023</v>
      </c>
      <c r="K174">
        <v>0</v>
      </c>
      <c r="L174" t="s">
        <v>695</v>
      </c>
    </row>
    <row r="175" spans="1:12" ht="15.75" customHeight="1" x14ac:dyDescent="0.2">
      <c r="A175" s="1">
        <v>12</v>
      </c>
      <c r="B175" s="1" t="s">
        <v>167</v>
      </c>
      <c r="C175" s="1" t="s">
        <v>86</v>
      </c>
      <c r="D175" s="1">
        <v>26025</v>
      </c>
      <c r="E175" s="1">
        <v>152639</v>
      </c>
      <c r="F175" s="1">
        <v>180836</v>
      </c>
      <c r="G175" s="1">
        <v>0</v>
      </c>
      <c r="H175" s="1">
        <v>-28197</v>
      </c>
      <c r="I175" s="1">
        <v>-8.4555063999999999E-2</v>
      </c>
      <c r="J175" s="1">
        <v>26025</v>
      </c>
      <c r="K175">
        <v>0</v>
      </c>
      <c r="L175" t="s">
        <v>695</v>
      </c>
    </row>
    <row r="176" spans="1:12" ht="15.75" customHeight="1" x14ac:dyDescent="0.2">
      <c r="A176" s="1">
        <v>13</v>
      </c>
      <c r="B176" s="1" t="s">
        <v>167</v>
      </c>
      <c r="C176" s="1" t="s">
        <v>88</v>
      </c>
      <c r="D176" s="1">
        <v>26027</v>
      </c>
      <c r="E176" s="1">
        <v>48543</v>
      </c>
      <c r="F176" s="1">
        <v>82364</v>
      </c>
      <c r="G176" s="1">
        <v>0</v>
      </c>
      <c r="H176" s="1">
        <v>-33821</v>
      </c>
      <c r="I176" s="1">
        <v>-0.25835898800000001</v>
      </c>
      <c r="J176" s="1">
        <v>26027</v>
      </c>
      <c r="K176">
        <v>0</v>
      </c>
      <c r="L176" t="s">
        <v>695</v>
      </c>
    </row>
    <row r="177" spans="1:12" ht="15.75" customHeight="1" x14ac:dyDescent="0.2">
      <c r="A177" s="1">
        <v>14</v>
      </c>
      <c r="B177" s="1" t="s">
        <v>167</v>
      </c>
      <c r="C177" s="1" t="s">
        <v>180</v>
      </c>
      <c r="D177" s="1">
        <v>26029</v>
      </c>
      <c r="E177" s="1">
        <v>38018</v>
      </c>
      <c r="F177" s="1">
        <v>54604</v>
      </c>
      <c r="G177" s="1">
        <v>0</v>
      </c>
      <c r="H177" s="1">
        <v>-16586</v>
      </c>
      <c r="I177" s="1">
        <v>-0.17907192699999999</v>
      </c>
      <c r="J177" s="1">
        <v>26029</v>
      </c>
      <c r="K177">
        <v>0</v>
      </c>
      <c r="L177" t="s">
        <v>695</v>
      </c>
    </row>
    <row r="178" spans="1:12" ht="15.75" customHeight="1" x14ac:dyDescent="0.2">
      <c r="A178" s="1">
        <v>15</v>
      </c>
      <c r="B178" s="1" t="s">
        <v>167</v>
      </c>
      <c r="C178" s="1" t="s">
        <v>181</v>
      </c>
      <c r="D178" s="1">
        <v>26031</v>
      </c>
      <c r="E178" s="1">
        <v>31533</v>
      </c>
      <c r="F178" s="1">
        <v>52738</v>
      </c>
      <c r="G178" s="1">
        <v>0</v>
      </c>
      <c r="H178" s="1">
        <v>-21205</v>
      </c>
      <c r="I178" s="1">
        <v>-0.251628674</v>
      </c>
      <c r="J178" s="1">
        <v>26031</v>
      </c>
      <c r="K178">
        <v>0</v>
      </c>
      <c r="L178" t="s">
        <v>695</v>
      </c>
    </row>
    <row r="179" spans="1:12" ht="15.75" customHeight="1" x14ac:dyDescent="0.2">
      <c r="A179" s="1">
        <v>16</v>
      </c>
      <c r="B179" s="1" t="s">
        <v>167</v>
      </c>
      <c r="C179" s="1" t="s">
        <v>182</v>
      </c>
      <c r="D179" s="1">
        <v>26033</v>
      </c>
      <c r="E179" s="1">
        <v>39441</v>
      </c>
      <c r="F179" s="1">
        <v>55054</v>
      </c>
      <c r="G179" s="1">
        <v>0</v>
      </c>
      <c r="H179" s="1">
        <v>-15613</v>
      </c>
      <c r="I179" s="1">
        <v>-0.16522567299999999</v>
      </c>
      <c r="J179" s="1">
        <v>26033</v>
      </c>
      <c r="K179">
        <v>0</v>
      </c>
      <c r="L179" t="s">
        <v>695</v>
      </c>
    </row>
    <row r="180" spans="1:12" ht="15.75" customHeight="1" x14ac:dyDescent="0.2">
      <c r="A180" s="1">
        <v>17</v>
      </c>
      <c r="B180" s="1" t="s">
        <v>167</v>
      </c>
      <c r="C180" s="1" t="s">
        <v>183</v>
      </c>
      <c r="D180" s="1">
        <v>26035</v>
      </c>
      <c r="E180" s="1">
        <v>28415</v>
      </c>
      <c r="F180" s="1">
        <v>50295</v>
      </c>
      <c r="G180" s="1">
        <v>0</v>
      </c>
      <c r="H180" s="1">
        <v>-21880</v>
      </c>
      <c r="I180" s="1">
        <v>-0.27798246700000001</v>
      </c>
      <c r="J180" s="1">
        <v>26035</v>
      </c>
      <c r="K180">
        <v>0</v>
      </c>
      <c r="L180" t="s">
        <v>695</v>
      </c>
    </row>
    <row r="181" spans="1:12" ht="15.75" customHeight="1" x14ac:dyDescent="0.2">
      <c r="A181" s="1">
        <v>18</v>
      </c>
      <c r="B181" s="1" t="s">
        <v>167</v>
      </c>
      <c r="C181" s="1" t="s">
        <v>96</v>
      </c>
      <c r="D181" s="1">
        <v>26037</v>
      </c>
      <c r="E181" s="1">
        <v>115553</v>
      </c>
      <c r="F181" s="1">
        <v>132883</v>
      </c>
      <c r="G181" s="1">
        <v>0</v>
      </c>
      <c r="H181" s="1">
        <v>-17330</v>
      </c>
      <c r="I181" s="1">
        <v>-6.9756395999999998E-2</v>
      </c>
      <c r="J181" s="1">
        <v>26037</v>
      </c>
      <c r="K181">
        <v>0</v>
      </c>
      <c r="L181" t="s">
        <v>695</v>
      </c>
    </row>
    <row r="182" spans="1:12" ht="15.75" customHeight="1" x14ac:dyDescent="0.2">
      <c r="A182" s="1">
        <v>19</v>
      </c>
      <c r="B182" s="1" t="s">
        <v>167</v>
      </c>
      <c r="C182" s="1" t="s">
        <v>97</v>
      </c>
      <c r="D182" s="1">
        <v>26039</v>
      </c>
      <c r="E182" s="1">
        <v>15193</v>
      </c>
      <c r="F182" s="1">
        <v>26237</v>
      </c>
      <c r="G182" s="1">
        <v>0</v>
      </c>
      <c r="H182" s="1">
        <v>-11044</v>
      </c>
      <c r="I182" s="1">
        <v>-0.26657011800000002</v>
      </c>
      <c r="J182" s="1">
        <v>26039</v>
      </c>
      <c r="K182">
        <v>0</v>
      </c>
      <c r="L182" t="s">
        <v>695</v>
      </c>
    </row>
    <row r="183" spans="1:12" ht="15.75" customHeight="1" x14ac:dyDescent="0.2">
      <c r="A183" s="1">
        <v>20</v>
      </c>
      <c r="B183" s="1" t="s">
        <v>167</v>
      </c>
      <c r="C183" s="1" t="s">
        <v>25</v>
      </c>
      <c r="D183" s="1">
        <v>26041</v>
      </c>
      <c r="E183" s="1">
        <v>46240</v>
      </c>
      <c r="F183" s="1">
        <v>65466</v>
      </c>
      <c r="G183" s="1">
        <v>0</v>
      </c>
      <c r="H183" s="1">
        <v>-19226</v>
      </c>
      <c r="I183" s="1">
        <v>-0.17211251</v>
      </c>
      <c r="J183" s="1">
        <v>26041</v>
      </c>
      <c r="K183">
        <v>0</v>
      </c>
      <c r="L183" t="s">
        <v>695</v>
      </c>
    </row>
    <row r="184" spans="1:12" ht="15.75" customHeight="1" x14ac:dyDescent="0.2">
      <c r="A184" s="1">
        <v>21</v>
      </c>
      <c r="B184" s="1" t="s">
        <v>167</v>
      </c>
      <c r="C184" s="1" t="s">
        <v>103</v>
      </c>
      <c r="D184" s="1">
        <v>26043</v>
      </c>
      <c r="E184" s="1">
        <v>27227</v>
      </c>
      <c r="F184" s="1">
        <v>50160</v>
      </c>
      <c r="G184" s="1">
        <v>0</v>
      </c>
      <c r="H184" s="1">
        <v>-22933</v>
      </c>
      <c r="I184" s="1">
        <v>-0.29634176299999998</v>
      </c>
      <c r="J184" s="1">
        <v>26043</v>
      </c>
      <c r="K184">
        <v>0</v>
      </c>
      <c r="L184" t="s">
        <v>695</v>
      </c>
    </row>
    <row r="185" spans="1:12" ht="15.75" customHeight="1" x14ac:dyDescent="0.2">
      <c r="A185" s="1">
        <v>22</v>
      </c>
      <c r="B185" s="1" t="s">
        <v>167</v>
      </c>
      <c r="C185" s="1" t="s">
        <v>184</v>
      </c>
      <c r="D185" s="1">
        <v>26045</v>
      </c>
      <c r="E185" s="1">
        <v>174463</v>
      </c>
      <c r="F185" s="1">
        <v>168219</v>
      </c>
      <c r="G185" s="1">
        <v>0</v>
      </c>
      <c r="H185" s="1">
        <v>6244</v>
      </c>
      <c r="I185" s="1">
        <v>1.8220975E-2</v>
      </c>
      <c r="J185" s="1">
        <v>26045</v>
      </c>
      <c r="K185">
        <v>0</v>
      </c>
      <c r="L185" t="s">
        <v>695</v>
      </c>
    </row>
    <row r="186" spans="1:12" ht="15.75" customHeight="1" x14ac:dyDescent="0.2">
      <c r="A186" s="1">
        <v>23</v>
      </c>
      <c r="B186" s="1" t="s">
        <v>167</v>
      </c>
      <c r="C186" s="1" t="s">
        <v>105</v>
      </c>
      <c r="D186" s="1">
        <v>26047</v>
      </c>
      <c r="E186" s="1">
        <v>52250</v>
      </c>
      <c r="F186" s="1">
        <v>69032</v>
      </c>
      <c r="G186" s="1">
        <v>0</v>
      </c>
      <c r="H186" s="1">
        <v>-16782</v>
      </c>
      <c r="I186" s="1">
        <v>-0.138371729</v>
      </c>
      <c r="J186" s="1">
        <v>26047</v>
      </c>
      <c r="K186">
        <v>0</v>
      </c>
      <c r="L186" t="s">
        <v>695</v>
      </c>
    </row>
    <row r="187" spans="1:12" ht="15.75" customHeight="1" x14ac:dyDescent="0.2">
      <c r="A187" s="1">
        <v>24</v>
      </c>
      <c r="B187" s="1" t="s">
        <v>167</v>
      </c>
      <c r="C187" s="1" t="s">
        <v>185</v>
      </c>
      <c r="D187" s="1">
        <v>26055</v>
      </c>
      <c r="E187" s="1">
        <v>157071</v>
      </c>
      <c r="F187" s="1">
        <v>173253</v>
      </c>
      <c r="G187" s="1">
        <v>0</v>
      </c>
      <c r="H187" s="1">
        <v>-16182</v>
      </c>
      <c r="I187" s="1">
        <v>-4.8988266000000003E-2</v>
      </c>
      <c r="J187" s="1">
        <v>26055</v>
      </c>
      <c r="K187">
        <v>0</v>
      </c>
      <c r="L187" t="s">
        <v>695</v>
      </c>
    </row>
    <row r="188" spans="1:12" ht="15.75" customHeight="1" x14ac:dyDescent="0.2">
      <c r="A188" s="1">
        <v>25</v>
      </c>
      <c r="B188" s="1" t="s">
        <v>167</v>
      </c>
      <c r="C188" s="1" t="s">
        <v>186</v>
      </c>
      <c r="D188" s="1">
        <v>26049</v>
      </c>
      <c r="E188" s="1">
        <v>678286</v>
      </c>
      <c r="F188" s="1">
        <v>450573</v>
      </c>
      <c r="G188" s="1">
        <v>0</v>
      </c>
      <c r="H188" s="1">
        <v>227713</v>
      </c>
      <c r="I188" s="1">
        <v>0.20171961199999999</v>
      </c>
      <c r="J188" s="1">
        <v>26049</v>
      </c>
      <c r="K188">
        <v>0</v>
      </c>
      <c r="L188" t="s">
        <v>695</v>
      </c>
    </row>
    <row r="189" spans="1:12" ht="15.75" customHeight="1" x14ac:dyDescent="0.2">
      <c r="A189" s="1">
        <v>26</v>
      </c>
      <c r="B189" s="1" t="s">
        <v>167</v>
      </c>
      <c r="C189" s="1" t="s">
        <v>187</v>
      </c>
      <c r="D189" s="1">
        <v>26051</v>
      </c>
      <c r="E189" s="1">
        <v>26118</v>
      </c>
      <c r="F189" s="1">
        <v>47143</v>
      </c>
      <c r="G189" s="1">
        <v>0</v>
      </c>
      <c r="H189" s="1">
        <v>-21025</v>
      </c>
      <c r="I189" s="1">
        <v>-0.28698762</v>
      </c>
      <c r="J189" s="1">
        <v>26051</v>
      </c>
      <c r="K189">
        <v>0</v>
      </c>
      <c r="L189" t="s">
        <v>695</v>
      </c>
    </row>
    <row r="190" spans="1:12" ht="15.75" customHeight="1" x14ac:dyDescent="0.2">
      <c r="A190" s="1">
        <v>27</v>
      </c>
      <c r="B190" s="1" t="s">
        <v>167</v>
      </c>
      <c r="C190" s="1" t="s">
        <v>188</v>
      </c>
      <c r="D190" s="1">
        <v>26053</v>
      </c>
      <c r="E190" s="1">
        <v>22862</v>
      </c>
      <c r="F190" s="1">
        <v>21380</v>
      </c>
      <c r="G190" s="1">
        <v>0</v>
      </c>
      <c r="H190" s="1">
        <v>1482</v>
      </c>
      <c r="I190" s="1">
        <v>3.3497580999999998E-2</v>
      </c>
      <c r="J190" s="1">
        <v>26053</v>
      </c>
      <c r="K190">
        <v>0</v>
      </c>
      <c r="L190" t="s">
        <v>695</v>
      </c>
    </row>
    <row r="191" spans="1:12" ht="15.75" customHeight="1" x14ac:dyDescent="0.2">
      <c r="A191" s="1">
        <v>28</v>
      </c>
      <c r="B191" s="1" t="s">
        <v>167</v>
      </c>
      <c r="C191" s="1" t="s">
        <v>189</v>
      </c>
      <c r="D191" s="1">
        <v>26057</v>
      </c>
      <c r="E191" s="1">
        <v>38341</v>
      </c>
      <c r="F191" s="1">
        <v>57025</v>
      </c>
      <c r="G191" s="1">
        <v>0</v>
      </c>
      <c r="H191" s="1">
        <v>-18684</v>
      </c>
      <c r="I191" s="1">
        <v>-0.19591888099999999</v>
      </c>
      <c r="J191" s="1">
        <v>26057</v>
      </c>
      <c r="K191">
        <v>0</v>
      </c>
      <c r="L191" t="s">
        <v>695</v>
      </c>
    </row>
    <row r="192" spans="1:12" ht="15.75" customHeight="1" x14ac:dyDescent="0.2">
      <c r="A192" s="1">
        <v>29</v>
      </c>
      <c r="B192" s="1" t="s">
        <v>167</v>
      </c>
      <c r="C192" s="1" t="s">
        <v>190</v>
      </c>
      <c r="D192" s="1">
        <v>26059</v>
      </c>
      <c r="E192" s="1">
        <v>33135</v>
      </c>
      <c r="F192" s="1">
        <v>80011</v>
      </c>
      <c r="G192" s="1">
        <v>0</v>
      </c>
      <c r="H192" s="1">
        <v>-46876</v>
      </c>
      <c r="I192" s="1">
        <v>-0.414296573</v>
      </c>
      <c r="J192" s="1">
        <v>26059</v>
      </c>
      <c r="K192">
        <v>0</v>
      </c>
      <c r="L192" t="s">
        <v>695</v>
      </c>
    </row>
    <row r="193" spans="1:12" ht="15.75" customHeight="1" x14ac:dyDescent="0.2">
      <c r="A193" s="1">
        <v>30</v>
      </c>
      <c r="B193" s="1" t="s">
        <v>167</v>
      </c>
      <c r="C193" s="1" t="s">
        <v>191</v>
      </c>
      <c r="D193" s="1">
        <v>26061</v>
      </c>
      <c r="E193" s="1">
        <v>45670</v>
      </c>
      <c r="F193" s="1">
        <v>51665</v>
      </c>
      <c r="G193" s="1">
        <v>0</v>
      </c>
      <c r="H193" s="1">
        <v>-5995</v>
      </c>
      <c r="I193" s="1">
        <v>-6.1591410999999999E-2</v>
      </c>
      <c r="J193" s="1">
        <v>26061</v>
      </c>
      <c r="K193">
        <v>0</v>
      </c>
      <c r="L193" t="s">
        <v>695</v>
      </c>
    </row>
    <row r="194" spans="1:12" ht="15.75" customHeight="1" x14ac:dyDescent="0.2">
      <c r="A194" s="1">
        <v>31</v>
      </c>
      <c r="B194" s="1" t="s">
        <v>167</v>
      </c>
      <c r="C194" s="1" t="s">
        <v>192</v>
      </c>
      <c r="D194" s="1">
        <v>26063</v>
      </c>
      <c r="E194" s="1">
        <v>30338</v>
      </c>
      <c r="F194" s="1">
        <v>59936</v>
      </c>
      <c r="G194" s="1">
        <v>0</v>
      </c>
      <c r="H194" s="1">
        <v>-29598</v>
      </c>
      <c r="I194" s="1">
        <v>-0.32786848899999999</v>
      </c>
      <c r="J194" s="1">
        <v>26063</v>
      </c>
      <c r="K194">
        <v>0</v>
      </c>
      <c r="L194" t="s">
        <v>695</v>
      </c>
    </row>
    <row r="195" spans="1:12" ht="15.75" customHeight="1" x14ac:dyDescent="0.2">
      <c r="A195" s="1">
        <v>32</v>
      </c>
      <c r="B195" s="1" t="s">
        <v>167</v>
      </c>
      <c r="C195" s="1" t="s">
        <v>193</v>
      </c>
      <c r="D195" s="1">
        <v>26065</v>
      </c>
      <c r="E195" s="1">
        <v>542316</v>
      </c>
      <c r="F195" s="1">
        <v>261877</v>
      </c>
      <c r="G195" s="1">
        <v>0</v>
      </c>
      <c r="H195" s="1">
        <v>280439</v>
      </c>
      <c r="I195" s="1">
        <v>0.34872101599999999</v>
      </c>
      <c r="J195" s="1">
        <v>26065</v>
      </c>
      <c r="K195" s="4">
        <v>1</v>
      </c>
      <c r="L195" s="4" t="s">
        <v>696</v>
      </c>
    </row>
    <row r="196" spans="1:12" ht="15.75" customHeight="1" x14ac:dyDescent="0.2">
      <c r="A196" s="1">
        <v>33</v>
      </c>
      <c r="B196" s="1" t="s">
        <v>167</v>
      </c>
      <c r="C196" s="1" t="s">
        <v>194</v>
      </c>
      <c r="D196" s="1">
        <v>26067</v>
      </c>
      <c r="E196" s="1">
        <v>59915</v>
      </c>
      <c r="F196" s="1">
        <v>96689</v>
      </c>
      <c r="G196" s="1">
        <v>0</v>
      </c>
      <c r="H196" s="1">
        <v>-36774</v>
      </c>
      <c r="I196" s="1">
        <v>-0.234821588</v>
      </c>
      <c r="J196" s="1">
        <v>26067</v>
      </c>
      <c r="K196">
        <v>0</v>
      </c>
      <c r="L196" t="s">
        <v>695</v>
      </c>
    </row>
    <row r="197" spans="1:12" ht="15.75" customHeight="1" x14ac:dyDescent="0.2">
      <c r="A197" s="1">
        <v>34</v>
      </c>
      <c r="B197" s="1" t="s">
        <v>167</v>
      </c>
      <c r="C197" s="1" t="s">
        <v>195</v>
      </c>
      <c r="D197" s="1">
        <v>26069</v>
      </c>
      <c r="E197" s="1">
        <v>31594</v>
      </c>
      <c r="F197" s="1">
        <v>46599</v>
      </c>
      <c r="G197" s="1">
        <v>0</v>
      </c>
      <c r="H197" s="1">
        <v>-15005</v>
      </c>
      <c r="I197" s="1">
        <v>-0.191896973</v>
      </c>
      <c r="J197" s="1">
        <v>26069</v>
      </c>
      <c r="K197">
        <v>0</v>
      </c>
      <c r="L197" t="s">
        <v>695</v>
      </c>
    </row>
    <row r="198" spans="1:12" ht="15.75" customHeight="1" x14ac:dyDescent="0.2">
      <c r="A198" s="1">
        <v>35</v>
      </c>
      <c r="B198" s="1" t="s">
        <v>167</v>
      </c>
      <c r="C198" s="1" t="s">
        <v>196</v>
      </c>
      <c r="D198" s="1">
        <v>26071</v>
      </c>
      <c r="E198" s="1">
        <v>15530</v>
      </c>
      <c r="F198" s="1">
        <v>21105</v>
      </c>
      <c r="G198" s="1">
        <v>0</v>
      </c>
      <c r="H198" s="1">
        <v>-5575</v>
      </c>
      <c r="I198" s="1">
        <v>-0.15217687999999999</v>
      </c>
      <c r="J198" s="1">
        <v>26071</v>
      </c>
      <c r="K198">
        <v>0</v>
      </c>
      <c r="L198" t="s">
        <v>695</v>
      </c>
    </row>
    <row r="199" spans="1:12" ht="15.75" customHeight="1" x14ac:dyDescent="0.2">
      <c r="A199" s="1">
        <v>36</v>
      </c>
      <c r="B199" s="1" t="s">
        <v>167</v>
      </c>
      <c r="C199" s="1" t="s">
        <v>197</v>
      </c>
      <c r="D199" s="1">
        <v>26073</v>
      </c>
      <c r="E199" s="1">
        <v>76619</v>
      </c>
      <c r="F199" s="1">
        <v>73822</v>
      </c>
      <c r="G199" s="1">
        <v>0</v>
      </c>
      <c r="H199" s="1">
        <v>2797</v>
      </c>
      <c r="I199" s="1">
        <v>1.8592006000000001E-2</v>
      </c>
      <c r="J199" s="1">
        <v>26073</v>
      </c>
      <c r="K199">
        <v>0</v>
      </c>
      <c r="L199" t="s">
        <v>695</v>
      </c>
    </row>
    <row r="200" spans="1:12" ht="15.75" customHeight="1" x14ac:dyDescent="0.2">
      <c r="A200" s="1">
        <v>37</v>
      </c>
      <c r="B200" s="1" t="s">
        <v>167</v>
      </c>
      <c r="C200" s="1" t="s">
        <v>39</v>
      </c>
      <c r="D200" s="1">
        <v>26075</v>
      </c>
      <c r="E200" s="1">
        <v>173829</v>
      </c>
      <c r="F200" s="1">
        <v>234107</v>
      </c>
      <c r="G200" s="1">
        <v>0</v>
      </c>
      <c r="H200" s="1">
        <v>-60278</v>
      </c>
      <c r="I200" s="1">
        <v>-0.147763375</v>
      </c>
      <c r="J200" s="1">
        <v>26075</v>
      </c>
      <c r="K200">
        <v>0</v>
      </c>
      <c r="L200" t="s">
        <v>695</v>
      </c>
    </row>
    <row r="201" spans="1:12" ht="15.75" customHeight="1" x14ac:dyDescent="0.2">
      <c r="A201" s="1">
        <v>38</v>
      </c>
      <c r="B201" s="1" t="s">
        <v>167</v>
      </c>
      <c r="C201" s="1" t="s">
        <v>198</v>
      </c>
      <c r="D201" s="1">
        <v>26077</v>
      </c>
      <c r="E201" s="1">
        <v>445562</v>
      </c>
      <c r="F201" s="1">
        <v>324408</v>
      </c>
      <c r="G201" s="1">
        <v>0</v>
      </c>
      <c r="H201" s="1">
        <v>121154</v>
      </c>
      <c r="I201" s="1">
        <v>0.157348988</v>
      </c>
      <c r="J201" s="1">
        <v>26077</v>
      </c>
      <c r="K201">
        <v>0</v>
      </c>
      <c r="L201" t="s">
        <v>695</v>
      </c>
    </row>
    <row r="202" spans="1:12" ht="15.75" customHeight="1" x14ac:dyDescent="0.2">
      <c r="A202" s="1">
        <v>39</v>
      </c>
      <c r="B202" s="1" t="s">
        <v>167</v>
      </c>
      <c r="C202" s="1" t="s">
        <v>199</v>
      </c>
      <c r="D202" s="1">
        <v>26079</v>
      </c>
      <c r="E202" s="1">
        <v>18326</v>
      </c>
      <c r="F202" s="1">
        <v>36881</v>
      </c>
      <c r="G202" s="1">
        <v>0</v>
      </c>
      <c r="H202" s="1">
        <v>-18555</v>
      </c>
      <c r="I202" s="1">
        <v>-0.33609868300000001</v>
      </c>
      <c r="J202" s="1">
        <v>26079</v>
      </c>
      <c r="K202">
        <v>0</v>
      </c>
      <c r="L202" t="s">
        <v>695</v>
      </c>
    </row>
    <row r="203" spans="1:12" ht="15.75" customHeight="1" x14ac:dyDescent="0.2">
      <c r="A203" s="1">
        <v>40</v>
      </c>
      <c r="B203" s="1" t="s">
        <v>167</v>
      </c>
      <c r="C203" s="1" t="s">
        <v>200</v>
      </c>
      <c r="D203" s="1">
        <v>26081</v>
      </c>
      <c r="E203" s="1">
        <v>929659</v>
      </c>
      <c r="F203" s="1">
        <v>945742</v>
      </c>
      <c r="G203" s="1">
        <v>0</v>
      </c>
      <c r="H203" s="1">
        <v>-16083</v>
      </c>
      <c r="I203" s="1">
        <v>-8.5757660000000003E-3</v>
      </c>
      <c r="J203" s="1">
        <v>26081</v>
      </c>
      <c r="K203" s="4">
        <v>1</v>
      </c>
      <c r="L203" s="4" t="s">
        <v>696</v>
      </c>
    </row>
    <row r="204" spans="1:12" ht="15.75" customHeight="1" x14ac:dyDescent="0.2">
      <c r="A204" s="1">
        <v>41</v>
      </c>
      <c r="B204" s="1" t="s">
        <v>167</v>
      </c>
      <c r="C204" s="1" t="s">
        <v>201</v>
      </c>
      <c r="D204" s="1">
        <v>26083</v>
      </c>
      <c r="E204" s="1">
        <v>4147</v>
      </c>
      <c r="F204" s="1">
        <v>4772</v>
      </c>
      <c r="G204" s="1">
        <v>0</v>
      </c>
      <c r="H204" s="1">
        <v>-625</v>
      </c>
      <c r="I204" s="1">
        <v>-7.0075121000000004E-2</v>
      </c>
      <c r="J204" s="1">
        <v>26083</v>
      </c>
      <c r="K204">
        <v>0</v>
      </c>
      <c r="L204" t="s">
        <v>695</v>
      </c>
    </row>
    <row r="205" spans="1:12" ht="15.75" customHeight="1" x14ac:dyDescent="0.2">
      <c r="A205" s="1">
        <v>42</v>
      </c>
      <c r="B205" s="1" t="s">
        <v>167</v>
      </c>
      <c r="C205" s="1" t="s">
        <v>44</v>
      </c>
      <c r="D205" s="1">
        <v>26085</v>
      </c>
      <c r="E205" s="1">
        <v>12635</v>
      </c>
      <c r="F205" s="1">
        <v>18600</v>
      </c>
      <c r="G205" s="1">
        <v>0</v>
      </c>
      <c r="H205" s="1">
        <v>-5965</v>
      </c>
      <c r="I205" s="1">
        <v>-0.19097166600000001</v>
      </c>
      <c r="J205" s="1">
        <v>26085</v>
      </c>
      <c r="K205">
        <v>0</v>
      </c>
      <c r="L205" t="s">
        <v>695</v>
      </c>
    </row>
    <row r="206" spans="1:12" ht="15.75" customHeight="1" x14ac:dyDescent="0.2">
      <c r="A206" s="1">
        <v>43</v>
      </c>
      <c r="B206" s="1" t="s">
        <v>167</v>
      </c>
      <c r="C206" s="1" t="s">
        <v>202</v>
      </c>
      <c r="D206" s="1">
        <v>26087</v>
      </c>
      <c r="E206" s="1">
        <v>91882</v>
      </c>
      <c r="F206" s="1">
        <v>171811</v>
      </c>
      <c r="G206" s="1">
        <v>0</v>
      </c>
      <c r="H206" s="1">
        <v>-79929</v>
      </c>
      <c r="I206" s="1">
        <v>-0.30311384800000002</v>
      </c>
      <c r="J206" s="1">
        <v>26087</v>
      </c>
      <c r="K206">
        <v>0</v>
      </c>
      <c r="L206" t="s">
        <v>695</v>
      </c>
    </row>
    <row r="207" spans="1:12" ht="15.75" customHeight="1" x14ac:dyDescent="0.2">
      <c r="A207" s="1">
        <v>44</v>
      </c>
      <c r="B207" s="1" t="s">
        <v>167</v>
      </c>
      <c r="C207" s="1" t="s">
        <v>203</v>
      </c>
      <c r="D207" s="1">
        <v>26089</v>
      </c>
      <c r="E207" s="1">
        <v>48350</v>
      </c>
      <c r="F207" s="1">
        <v>48458</v>
      </c>
      <c r="G207" s="1">
        <v>0</v>
      </c>
      <c r="H207" s="1">
        <v>-108</v>
      </c>
      <c r="I207" s="1">
        <v>-1.11561E-3</v>
      </c>
      <c r="J207" s="1">
        <v>26089</v>
      </c>
      <c r="K207">
        <v>0</v>
      </c>
      <c r="L207" t="s">
        <v>695</v>
      </c>
    </row>
    <row r="208" spans="1:12" ht="15.75" customHeight="1" x14ac:dyDescent="0.2">
      <c r="A208" s="1">
        <v>45</v>
      </c>
      <c r="B208" s="1" t="s">
        <v>167</v>
      </c>
      <c r="C208" s="1" t="s">
        <v>204</v>
      </c>
      <c r="D208" s="1">
        <v>26091</v>
      </c>
      <c r="E208" s="1">
        <v>114845</v>
      </c>
      <c r="F208" s="1">
        <v>155307</v>
      </c>
      <c r="G208" s="1">
        <v>0</v>
      </c>
      <c r="H208" s="1">
        <v>-40462</v>
      </c>
      <c r="I208" s="1">
        <v>-0.14977494199999999</v>
      </c>
      <c r="J208" s="1">
        <v>26091</v>
      </c>
      <c r="K208">
        <v>0</v>
      </c>
      <c r="L208" t="s">
        <v>695</v>
      </c>
    </row>
    <row r="209" spans="1:12" ht="15.75" customHeight="1" x14ac:dyDescent="0.2">
      <c r="A209" s="1">
        <v>46</v>
      </c>
      <c r="B209" s="1" t="s">
        <v>167</v>
      </c>
      <c r="C209" s="1" t="s">
        <v>205</v>
      </c>
      <c r="D209" s="1">
        <v>26093</v>
      </c>
      <c r="E209" s="1">
        <v>255018</v>
      </c>
      <c r="F209" s="1">
        <v>399180</v>
      </c>
      <c r="G209" s="1">
        <v>0</v>
      </c>
      <c r="H209" s="1">
        <v>-144162</v>
      </c>
      <c r="I209" s="1">
        <v>-0.220364477</v>
      </c>
      <c r="J209" s="1">
        <v>26093</v>
      </c>
      <c r="K209">
        <v>0</v>
      </c>
      <c r="L209" t="s">
        <v>695</v>
      </c>
    </row>
    <row r="210" spans="1:12" ht="15.75" customHeight="1" x14ac:dyDescent="0.2">
      <c r="A210" s="1">
        <v>47</v>
      </c>
      <c r="B210" s="1" t="s">
        <v>167</v>
      </c>
      <c r="C210" s="1" t="s">
        <v>206</v>
      </c>
      <c r="D210" s="1">
        <v>26095</v>
      </c>
      <c r="E210" s="1">
        <v>5405</v>
      </c>
      <c r="F210" s="1">
        <v>10749</v>
      </c>
      <c r="G210" s="1">
        <v>0</v>
      </c>
      <c r="H210" s="1">
        <v>-5344</v>
      </c>
      <c r="I210" s="1">
        <v>-0.33081589700000003</v>
      </c>
      <c r="J210" s="1">
        <v>26095</v>
      </c>
      <c r="K210">
        <v>0</v>
      </c>
      <c r="L210" t="s">
        <v>695</v>
      </c>
    </row>
    <row r="211" spans="1:12" ht="15.75" customHeight="1" x14ac:dyDescent="0.2">
      <c r="A211" s="1">
        <v>48</v>
      </c>
      <c r="B211" s="1" t="s">
        <v>167</v>
      </c>
      <c r="C211" s="1" t="s">
        <v>207</v>
      </c>
      <c r="D211" s="1">
        <v>26097</v>
      </c>
      <c r="E211" s="1">
        <v>15167</v>
      </c>
      <c r="F211" s="1">
        <v>23555</v>
      </c>
      <c r="G211" s="1">
        <v>0</v>
      </c>
      <c r="H211" s="1">
        <v>-8388</v>
      </c>
      <c r="I211" s="1">
        <v>-0.21662104200000001</v>
      </c>
      <c r="J211" s="1">
        <v>26097</v>
      </c>
      <c r="K211">
        <v>0</v>
      </c>
      <c r="L211" t="s">
        <v>695</v>
      </c>
    </row>
    <row r="212" spans="1:12" ht="15.75" customHeight="1" x14ac:dyDescent="0.2">
      <c r="A212" s="1">
        <v>49</v>
      </c>
      <c r="B212" s="1" t="s">
        <v>167</v>
      </c>
      <c r="C212" s="1" t="s">
        <v>208</v>
      </c>
      <c r="D212" s="1">
        <v>26099</v>
      </c>
      <c r="E212" s="1">
        <v>1214725</v>
      </c>
      <c r="F212" s="1">
        <v>1192547</v>
      </c>
      <c r="G212" s="1">
        <v>0</v>
      </c>
      <c r="H212" s="1">
        <v>22178</v>
      </c>
      <c r="I212" s="1">
        <v>9.2129180000000005E-3</v>
      </c>
      <c r="J212" s="1">
        <v>26099</v>
      </c>
      <c r="K212" s="4">
        <v>1</v>
      </c>
      <c r="L212" s="4" t="s">
        <v>696</v>
      </c>
    </row>
    <row r="213" spans="1:12" ht="15.75" customHeight="1" x14ac:dyDescent="0.2">
      <c r="A213" s="1">
        <v>50</v>
      </c>
      <c r="B213" s="1" t="s">
        <v>167</v>
      </c>
      <c r="C213" s="1" t="s">
        <v>209</v>
      </c>
      <c r="D213" s="1">
        <v>26101</v>
      </c>
      <c r="E213" s="1">
        <v>34203</v>
      </c>
      <c r="F213" s="1">
        <v>44792</v>
      </c>
      <c r="G213" s="1">
        <v>0</v>
      </c>
      <c r="H213" s="1">
        <v>-10589</v>
      </c>
      <c r="I213" s="1">
        <v>-0.13404645900000001</v>
      </c>
      <c r="J213" s="1">
        <v>26101</v>
      </c>
      <c r="K213">
        <v>0</v>
      </c>
      <c r="L213" t="s">
        <v>695</v>
      </c>
    </row>
    <row r="214" spans="1:12" ht="15.75" customHeight="1" x14ac:dyDescent="0.2">
      <c r="A214" s="1">
        <v>51</v>
      </c>
      <c r="B214" s="1" t="s">
        <v>167</v>
      </c>
      <c r="C214" s="1" t="s">
        <v>210</v>
      </c>
      <c r="D214" s="1">
        <v>26103</v>
      </c>
      <c r="E214" s="1">
        <v>117240</v>
      </c>
      <c r="F214" s="1">
        <v>85594</v>
      </c>
      <c r="G214" s="1">
        <v>0</v>
      </c>
      <c r="H214" s="1">
        <v>31646</v>
      </c>
      <c r="I214" s="1">
        <v>0.15601920799999999</v>
      </c>
      <c r="J214" s="1">
        <v>26103</v>
      </c>
      <c r="K214">
        <v>0</v>
      </c>
      <c r="L214" t="s">
        <v>695</v>
      </c>
    </row>
    <row r="215" spans="1:12" ht="15.75" customHeight="1" x14ac:dyDescent="0.2">
      <c r="A215" s="1">
        <v>52</v>
      </c>
      <c r="B215" s="1" t="s">
        <v>167</v>
      </c>
      <c r="C215" s="1" t="s">
        <v>211</v>
      </c>
      <c r="D215" s="1">
        <v>26105</v>
      </c>
      <c r="E215" s="1">
        <v>37187</v>
      </c>
      <c r="F215" s="1">
        <v>55151</v>
      </c>
      <c r="G215" s="1">
        <v>0</v>
      </c>
      <c r="H215" s="1">
        <v>-17964</v>
      </c>
      <c r="I215" s="1">
        <v>-0.19454612399999999</v>
      </c>
      <c r="J215" s="1">
        <v>26105</v>
      </c>
      <c r="K215">
        <v>0</v>
      </c>
      <c r="L215" t="s">
        <v>695</v>
      </c>
    </row>
    <row r="216" spans="1:12" ht="15.75" customHeight="1" x14ac:dyDescent="0.2">
      <c r="A216" s="1">
        <v>53</v>
      </c>
      <c r="B216" s="1" t="s">
        <v>167</v>
      </c>
      <c r="C216" s="1" t="s">
        <v>212</v>
      </c>
      <c r="D216" s="1">
        <v>26107</v>
      </c>
      <c r="E216" s="1">
        <v>40963</v>
      </c>
      <c r="F216" s="1">
        <v>63366</v>
      </c>
      <c r="G216" s="1">
        <v>0</v>
      </c>
      <c r="H216" s="1">
        <v>-22403</v>
      </c>
      <c r="I216" s="1">
        <v>-0.21473415800000001</v>
      </c>
      <c r="J216" s="1">
        <v>26107</v>
      </c>
      <c r="K216">
        <v>0</v>
      </c>
      <c r="L216" t="s">
        <v>695</v>
      </c>
    </row>
    <row r="217" spans="1:12" ht="15.75" customHeight="1" x14ac:dyDescent="0.2">
      <c r="A217" s="1">
        <v>54</v>
      </c>
      <c r="B217" s="1" t="s">
        <v>167</v>
      </c>
      <c r="C217" s="1" t="s">
        <v>213</v>
      </c>
      <c r="D217" s="1">
        <v>26109</v>
      </c>
      <c r="E217" s="1">
        <v>24257</v>
      </c>
      <c r="F217" s="1">
        <v>35738</v>
      </c>
      <c r="G217" s="1">
        <v>0</v>
      </c>
      <c r="H217" s="1">
        <v>-11481</v>
      </c>
      <c r="I217" s="1">
        <v>-0.19136594700000001</v>
      </c>
      <c r="J217" s="1">
        <v>26109</v>
      </c>
      <c r="K217">
        <v>0</v>
      </c>
      <c r="L217" t="s">
        <v>695</v>
      </c>
    </row>
    <row r="218" spans="1:12" ht="15.75" customHeight="1" x14ac:dyDescent="0.2">
      <c r="A218" s="1">
        <v>55</v>
      </c>
      <c r="B218" s="1" t="s">
        <v>167</v>
      </c>
      <c r="C218" s="1" t="s">
        <v>214</v>
      </c>
      <c r="D218" s="1">
        <v>26111</v>
      </c>
      <c r="E218" s="1">
        <v>108963</v>
      </c>
      <c r="F218" s="1">
        <v>151180</v>
      </c>
      <c r="G218" s="1">
        <v>0</v>
      </c>
      <c r="H218" s="1">
        <v>-42217</v>
      </c>
      <c r="I218" s="1">
        <v>-0.16228382099999999</v>
      </c>
      <c r="J218" s="1">
        <v>26111</v>
      </c>
      <c r="K218">
        <v>0</v>
      </c>
      <c r="L218" t="s">
        <v>695</v>
      </c>
    </row>
    <row r="219" spans="1:12" ht="15.75" customHeight="1" x14ac:dyDescent="0.2">
      <c r="A219" s="1">
        <v>56</v>
      </c>
      <c r="B219" s="1" t="s">
        <v>167</v>
      </c>
      <c r="C219" s="1" t="s">
        <v>215</v>
      </c>
      <c r="D219" s="1">
        <v>26113</v>
      </c>
      <c r="E219" s="1">
        <v>11120</v>
      </c>
      <c r="F219" s="1">
        <v>33123</v>
      </c>
      <c r="G219" s="1">
        <v>0</v>
      </c>
      <c r="H219" s="1">
        <v>-22003</v>
      </c>
      <c r="I219" s="1">
        <v>-0.49732161000000003</v>
      </c>
      <c r="J219" s="1">
        <v>26113</v>
      </c>
      <c r="K219">
        <v>0</v>
      </c>
      <c r="L219" t="s">
        <v>695</v>
      </c>
    </row>
    <row r="220" spans="1:12" ht="15.75" customHeight="1" x14ac:dyDescent="0.2">
      <c r="A220" s="1">
        <v>57</v>
      </c>
      <c r="B220" s="1" t="s">
        <v>167</v>
      </c>
      <c r="C220" s="1" t="s">
        <v>136</v>
      </c>
      <c r="D220" s="1">
        <v>26115</v>
      </c>
      <c r="E220" s="1">
        <v>179111</v>
      </c>
      <c r="F220" s="1">
        <v>235564</v>
      </c>
      <c r="G220" s="1">
        <v>0</v>
      </c>
      <c r="H220" s="1">
        <v>-56453</v>
      </c>
      <c r="I220" s="1">
        <v>-0.13613793900000001</v>
      </c>
      <c r="J220" s="1">
        <v>26115</v>
      </c>
      <c r="K220">
        <v>0</v>
      </c>
      <c r="L220" t="s">
        <v>695</v>
      </c>
    </row>
    <row r="221" spans="1:12" ht="15.75" customHeight="1" x14ac:dyDescent="0.2">
      <c r="A221" s="1">
        <v>58</v>
      </c>
      <c r="B221" s="1" t="s">
        <v>167</v>
      </c>
      <c r="C221" s="1" t="s">
        <v>216</v>
      </c>
      <c r="D221" s="1">
        <v>26117</v>
      </c>
      <c r="E221" s="1">
        <v>56524</v>
      </c>
      <c r="F221" s="1">
        <v>98121</v>
      </c>
      <c r="G221" s="1">
        <v>0</v>
      </c>
      <c r="H221" s="1">
        <v>-41597</v>
      </c>
      <c r="I221" s="1">
        <v>-0.26898380199999999</v>
      </c>
      <c r="J221" s="1">
        <v>26117</v>
      </c>
      <c r="K221">
        <v>0</v>
      </c>
      <c r="L221" t="s">
        <v>695</v>
      </c>
    </row>
    <row r="222" spans="1:12" ht="15.75" customHeight="1" x14ac:dyDescent="0.2">
      <c r="A222" s="1">
        <v>59</v>
      </c>
      <c r="B222" s="1" t="s">
        <v>167</v>
      </c>
      <c r="C222" s="1" t="s">
        <v>217</v>
      </c>
      <c r="D222" s="1">
        <v>26119</v>
      </c>
      <c r="E222" s="1">
        <v>9752</v>
      </c>
      <c r="F222" s="1">
        <v>21390</v>
      </c>
      <c r="G222" s="1">
        <v>0</v>
      </c>
      <c r="H222" s="1">
        <v>-11638</v>
      </c>
      <c r="I222" s="1">
        <v>-0.37370753299999998</v>
      </c>
      <c r="J222" s="1">
        <v>26119</v>
      </c>
      <c r="K222">
        <v>0</v>
      </c>
      <c r="L222" t="s">
        <v>695</v>
      </c>
    </row>
    <row r="223" spans="1:12" ht="15.75" customHeight="1" x14ac:dyDescent="0.2">
      <c r="A223" s="1">
        <v>60</v>
      </c>
      <c r="B223" s="1" t="s">
        <v>167</v>
      </c>
      <c r="C223" s="1" t="s">
        <v>218</v>
      </c>
      <c r="D223" s="1">
        <v>26121</v>
      </c>
      <c r="E223" s="1">
        <v>249600</v>
      </c>
      <c r="F223" s="1">
        <v>210854</v>
      </c>
      <c r="G223" s="1">
        <v>0</v>
      </c>
      <c r="H223" s="1">
        <v>38746</v>
      </c>
      <c r="I223" s="1">
        <v>8.4147385000000005E-2</v>
      </c>
      <c r="J223" s="1">
        <v>26121</v>
      </c>
      <c r="K223">
        <v>0</v>
      </c>
      <c r="L223" t="s">
        <v>695</v>
      </c>
    </row>
    <row r="224" spans="1:12" ht="15.75" customHeight="1" x14ac:dyDescent="0.2">
      <c r="A224" s="1">
        <v>61</v>
      </c>
      <c r="B224" s="1" t="s">
        <v>167</v>
      </c>
      <c r="C224" s="1" t="s">
        <v>219</v>
      </c>
      <c r="D224" s="1">
        <v>26123</v>
      </c>
      <c r="E224" s="1">
        <v>45528</v>
      </c>
      <c r="F224" s="1">
        <v>90165</v>
      </c>
      <c r="G224" s="1">
        <v>0</v>
      </c>
      <c r="H224" s="1">
        <v>-44637</v>
      </c>
      <c r="I224" s="1">
        <v>-0.32895580499999999</v>
      </c>
      <c r="J224" s="1">
        <v>26123</v>
      </c>
      <c r="K224">
        <v>0</v>
      </c>
      <c r="L224" t="s">
        <v>695</v>
      </c>
    </row>
    <row r="225" spans="1:12" ht="15.75" customHeight="1" x14ac:dyDescent="0.2">
      <c r="A225" s="1">
        <v>62</v>
      </c>
      <c r="B225" s="1" t="s">
        <v>167</v>
      </c>
      <c r="C225" s="1" t="s">
        <v>220</v>
      </c>
      <c r="D225" s="1">
        <v>26125</v>
      </c>
      <c r="E225" s="1">
        <v>2328112</v>
      </c>
      <c r="F225" s="1">
        <v>1732247</v>
      </c>
      <c r="G225" s="1">
        <v>0</v>
      </c>
      <c r="H225" s="1">
        <v>595865</v>
      </c>
      <c r="I225" s="1">
        <v>0.14675180199999999</v>
      </c>
      <c r="J225" s="1">
        <v>26125</v>
      </c>
      <c r="K225">
        <v>0</v>
      </c>
      <c r="L225" t="s">
        <v>695</v>
      </c>
    </row>
    <row r="226" spans="1:12" ht="15.75" customHeight="1" x14ac:dyDescent="0.2">
      <c r="A226" s="1">
        <v>63</v>
      </c>
      <c r="B226" s="1" t="s">
        <v>167</v>
      </c>
      <c r="C226" s="1" t="s">
        <v>221</v>
      </c>
      <c r="D226" s="1">
        <v>26127</v>
      </c>
      <c r="E226" s="1">
        <v>28077</v>
      </c>
      <c r="F226" s="1">
        <v>43875</v>
      </c>
      <c r="G226" s="1">
        <v>0</v>
      </c>
      <c r="H226" s="1">
        <v>-15798</v>
      </c>
      <c r="I226" s="1">
        <v>-0.21956304200000001</v>
      </c>
      <c r="J226" s="1">
        <v>26127</v>
      </c>
      <c r="K226">
        <v>0</v>
      </c>
      <c r="L226" t="s">
        <v>695</v>
      </c>
    </row>
    <row r="227" spans="1:12" ht="15.75" customHeight="1" x14ac:dyDescent="0.2">
      <c r="A227" s="1">
        <v>64</v>
      </c>
      <c r="B227" s="1" t="s">
        <v>167</v>
      </c>
      <c r="C227" s="1" t="s">
        <v>222</v>
      </c>
      <c r="D227" s="1">
        <v>26129</v>
      </c>
      <c r="E227" s="1">
        <v>21800</v>
      </c>
      <c r="F227" s="1">
        <v>38322</v>
      </c>
      <c r="G227" s="1">
        <v>0</v>
      </c>
      <c r="H227" s="1">
        <v>-16522</v>
      </c>
      <c r="I227" s="1">
        <v>-0.27480789100000003</v>
      </c>
      <c r="J227" s="1">
        <v>26129</v>
      </c>
      <c r="K227">
        <v>0</v>
      </c>
      <c r="L227" t="s">
        <v>695</v>
      </c>
    </row>
    <row r="228" spans="1:12" ht="15.75" customHeight="1" x14ac:dyDescent="0.2">
      <c r="A228" s="1">
        <v>65</v>
      </c>
      <c r="B228" s="1" t="s">
        <v>167</v>
      </c>
      <c r="C228" s="1" t="s">
        <v>223</v>
      </c>
      <c r="D228" s="1">
        <v>26131</v>
      </c>
      <c r="E228" s="1">
        <v>9050</v>
      </c>
      <c r="F228" s="1">
        <v>12148</v>
      </c>
      <c r="G228" s="1">
        <v>0</v>
      </c>
      <c r="H228" s="1">
        <v>-3098</v>
      </c>
      <c r="I228" s="1">
        <v>-0.14614586299999999</v>
      </c>
      <c r="J228" s="1">
        <v>26131</v>
      </c>
      <c r="K228">
        <v>0</v>
      </c>
      <c r="L228" t="s">
        <v>695</v>
      </c>
    </row>
    <row r="229" spans="1:12" ht="15.75" customHeight="1" x14ac:dyDescent="0.2">
      <c r="A229" s="1">
        <v>66</v>
      </c>
      <c r="B229" s="1" t="s">
        <v>167</v>
      </c>
      <c r="C229" s="1" t="s">
        <v>140</v>
      </c>
      <c r="D229" s="1">
        <v>26133</v>
      </c>
      <c r="E229" s="1">
        <v>18366</v>
      </c>
      <c r="F229" s="1">
        <v>44297</v>
      </c>
      <c r="G229" s="1">
        <v>0</v>
      </c>
      <c r="H229" s="1">
        <v>-25931</v>
      </c>
      <c r="I229" s="1">
        <v>-0.413816766</v>
      </c>
      <c r="J229" s="1">
        <v>26133</v>
      </c>
      <c r="K229">
        <v>0</v>
      </c>
      <c r="L229" t="s">
        <v>695</v>
      </c>
    </row>
    <row r="230" spans="1:12" ht="15.75" customHeight="1" x14ac:dyDescent="0.2">
      <c r="A230" s="1">
        <v>67</v>
      </c>
      <c r="B230" s="1" t="s">
        <v>167</v>
      </c>
      <c r="C230" s="1" t="s">
        <v>224</v>
      </c>
      <c r="D230" s="1">
        <v>26135</v>
      </c>
      <c r="E230" s="1">
        <v>7845</v>
      </c>
      <c r="F230" s="1">
        <v>17081</v>
      </c>
      <c r="G230" s="1">
        <v>0</v>
      </c>
      <c r="H230" s="1">
        <v>-9236</v>
      </c>
      <c r="I230" s="1">
        <v>-0.37053678899999998</v>
      </c>
      <c r="J230" s="1">
        <v>26135</v>
      </c>
      <c r="K230">
        <v>0</v>
      </c>
      <c r="L230" t="s">
        <v>695</v>
      </c>
    </row>
    <row r="231" spans="1:12" ht="15.75" customHeight="1" x14ac:dyDescent="0.2">
      <c r="A231" s="1">
        <v>68</v>
      </c>
      <c r="B231" s="1" t="s">
        <v>167</v>
      </c>
      <c r="C231" s="1" t="s">
        <v>225</v>
      </c>
      <c r="D231" s="1">
        <v>26137</v>
      </c>
      <c r="E231" s="1">
        <v>26235</v>
      </c>
      <c r="F231" s="1">
        <v>50452</v>
      </c>
      <c r="G231" s="1">
        <v>0</v>
      </c>
      <c r="H231" s="1">
        <v>-24217</v>
      </c>
      <c r="I231" s="1">
        <v>-0.31579015999999999</v>
      </c>
      <c r="J231" s="1">
        <v>26137</v>
      </c>
      <c r="K231">
        <v>0</v>
      </c>
      <c r="L231" t="s">
        <v>695</v>
      </c>
    </row>
    <row r="232" spans="1:12" ht="15.75" customHeight="1" x14ac:dyDescent="0.2">
      <c r="A232" s="1">
        <v>69</v>
      </c>
      <c r="B232" s="1" t="s">
        <v>167</v>
      </c>
      <c r="C232" s="1" t="s">
        <v>226</v>
      </c>
      <c r="D232" s="1">
        <v>26139</v>
      </c>
      <c r="E232" s="1">
        <v>309638</v>
      </c>
      <c r="F232" s="1">
        <v>553669</v>
      </c>
      <c r="G232" s="1">
        <v>0</v>
      </c>
      <c r="H232" s="1">
        <v>-244031</v>
      </c>
      <c r="I232" s="1">
        <v>-0.28267001200000003</v>
      </c>
      <c r="J232" s="1">
        <v>26139</v>
      </c>
      <c r="K232">
        <v>0</v>
      </c>
      <c r="L232" t="s">
        <v>695</v>
      </c>
    </row>
    <row r="233" spans="1:12" ht="15.75" customHeight="1" x14ac:dyDescent="0.2">
      <c r="A233" s="1">
        <v>70</v>
      </c>
      <c r="B233" s="1" t="s">
        <v>167</v>
      </c>
      <c r="C233" s="1" t="s">
        <v>227</v>
      </c>
      <c r="D233" s="1">
        <v>26141</v>
      </c>
      <c r="E233" s="1">
        <v>17680</v>
      </c>
      <c r="F233" s="1">
        <v>27657</v>
      </c>
      <c r="G233" s="1">
        <v>0</v>
      </c>
      <c r="H233" s="1">
        <v>-9977</v>
      </c>
      <c r="I233" s="1">
        <v>-0.22006308299999999</v>
      </c>
      <c r="J233" s="1">
        <v>26141</v>
      </c>
      <c r="K233">
        <v>0</v>
      </c>
      <c r="L233" t="s">
        <v>695</v>
      </c>
    </row>
    <row r="234" spans="1:12" ht="15.75" customHeight="1" x14ac:dyDescent="0.2">
      <c r="A234" s="1">
        <v>71</v>
      </c>
      <c r="B234" s="1" t="s">
        <v>167</v>
      </c>
      <c r="C234" s="1" t="s">
        <v>228</v>
      </c>
      <c r="D234" s="1">
        <v>26143</v>
      </c>
      <c r="E234" s="1">
        <v>29458</v>
      </c>
      <c r="F234" s="1">
        <v>49351</v>
      </c>
      <c r="G234" s="1">
        <v>0</v>
      </c>
      <c r="H234" s="1">
        <v>-19893</v>
      </c>
      <c r="I234" s="1">
        <v>-0.25242040900000001</v>
      </c>
      <c r="J234" s="1">
        <v>26143</v>
      </c>
      <c r="K234">
        <v>0</v>
      </c>
      <c r="L234" t="s">
        <v>695</v>
      </c>
    </row>
    <row r="235" spans="1:12" ht="15.75" customHeight="1" x14ac:dyDescent="0.2">
      <c r="A235" s="1">
        <v>72</v>
      </c>
      <c r="B235" s="1" t="s">
        <v>167</v>
      </c>
      <c r="C235" s="1" t="s">
        <v>229</v>
      </c>
      <c r="D235" s="1">
        <v>26145</v>
      </c>
      <c r="E235" s="1">
        <v>280615</v>
      </c>
      <c r="F235" s="1">
        <v>264763</v>
      </c>
      <c r="G235" s="1">
        <v>0</v>
      </c>
      <c r="H235" s="1">
        <v>15852</v>
      </c>
      <c r="I235" s="1">
        <v>2.9066079000000002E-2</v>
      </c>
      <c r="J235" s="1">
        <v>26145</v>
      </c>
      <c r="K235">
        <v>0</v>
      </c>
      <c r="L235" t="s">
        <v>695</v>
      </c>
    </row>
    <row r="236" spans="1:12" ht="15.75" customHeight="1" x14ac:dyDescent="0.2">
      <c r="A236" s="1">
        <v>73</v>
      </c>
      <c r="B236" s="1" t="s">
        <v>167</v>
      </c>
      <c r="C236" s="1" t="s">
        <v>230</v>
      </c>
      <c r="D236" s="1">
        <v>26151</v>
      </c>
      <c r="E236" s="1">
        <v>33361</v>
      </c>
      <c r="F236" s="1">
        <v>74994</v>
      </c>
      <c r="G236" s="1">
        <v>0</v>
      </c>
      <c r="H236" s="1">
        <v>-41633</v>
      </c>
      <c r="I236" s="1">
        <v>-0.38422777000000002</v>
      </c>
      <c r="J236" s="1">
        <v>26151</v>
      </c>
      <c r="K236">
        <v>0</v>
      </c>
      <c r="L236" t="s">
        <v>695</v>
      </c>
    </row>
    <row r="237" spans="1:12" ht="15.75" customHeight="1" x14ac:dyDescent="0.2">
      <c r="A237" s="1">
        <v>74</v>
      </c>
      <c r="B237" s="1" t="s">
        <v>167</v>
      </c>
      <c r="C237" s="1" t="s">
        <v>231</v>
      </c>
      <c r="D237" s="1">
        <v>26153</v>
      </c>
      <c r="E237" s="1">
        <v>10292</v>
      </c>
      <c r="F237" s="1">
        <v>14911</v>
      </c>
      <c r="G237" s="1">
        <v>0</v>
      </c>
      <c r="H237" s="1">
        <v>-4619</v>
      </c>
      <c r="I237" s="1">
        <v>-0.183271833</v>
      </c>
      <c r="J237" s="1">
        <v>26153</v>
      </c>
      <c r="K237">
        <v>0</v>
      </c>
      <c r="L237" t="s">
        <v>695</v>
      </c>
    </row>
    <row r="238" spans="1:12" ht="15.75" customHeight="1" x14ac:dyDescent="0.2">
      <c r="A238" s="1">
        <v>75</v>
      </c>
      <c r="B238" s="1" t="s">
        <v>167</v>
      </c>
      <c r="C238" s="1" t="s">
        <v>232</v>
      </c>
      <c r="D238" s="1">
        <v>26155</v>
      </c>
      <c r="E238" s="1">
        <v>86407</v>
      </c>
      <c r="F238" s="1">
        <v>112671</v>
      </c>
      <c r="G238" s="1">
        <v>0</v>
      </c>
      <c r="H238" s="1">
        <v>-26264</v>
      </c>
      <c r="I238" s="1">
        <v>-0.131928189</v>
      </c>
      <c r="J238" s="1">
        <v>26155</v>
      </c>
      <c r="K238">
        <v>0</v>
      </c>
      <c r="L238" t="s">
        <v>695</v>
      </c>
    </row>
    <row r="239" spans="1:12" ht="15.75" customHeight="1" x14ac:dyDescent="0.2">
      <c r="A239" s="1">
        <v>76</v>
      </c>
      <c r="B239" s="1" t="s">
        <v>167</v>
      </c>
      <c r="C239" s="1" t="s">
        <v>233</v>
      </c>
      <c r="D239" s="1">
        <v>26147</v>
      </c>
      <c r="E239" s="1">
        <v>180171</v>
      </c>
      <c r="F239" s="1">
        <v>267728</v>
      </c>
      <c r="G239" s="1">
        <v>0</v>
      </c>
      <c r="H239" s="1">
        <v>-87557</v>
      </c>
      <c r="I239" s="1">
        <v>-0.19548380300000001</v>
      </c>
      <c r="J239" s="1">
        <v>26147</v>
      </c>
      <c r="K239">
        <v>0</v>
      </c>
      <c r="L239" t="s">
        <v>695</v>
      </c>
    </row>
    <row r="240" spans="1:12" ht="15.75" customHeight="1" x14ac:dyDescent="0.2">
      <c r="A240" s="1">
        <v>77</v>
      </c>
      <c r="B240" s="1" t="s">
        <v>167</v>
      </c>
      <c r="C240" s="1" t="s">
        <v>234</v>
      </c>
      <c r="D240" s="1">
        <v>26149</v>
      </c>
      <c r="E240" s="1">
        <v>49740</v>
      </c>
      <c r="F240" s="1">
        <v>86863</v>
      </c>
      <c r="G240" s="1">
        <v>0</v>
      </c>
      <c r="H240" s="1">
        <v>-37123</v>
      </c>
      <c r="I240" s="1">
        <v>-0.27175830699999998</v>
      </c>
      <c r="J240" s="1">
        <v>26149</v>
      </c>
      <c r="K240">
        <v>0</v>
      </c>
      <c r="L240" t="s">
        <v>695</v>
      </c>
    </row>
    <row r="241" spans="1:12" ht="15.75" customHeight="1" x14ac:dyDescent="0.2">
      <c r="A241" s="1">
        <v>78</v>
      </c>
      <c r="B241" s="1" t="s">
        <v>167</v>
      </c>
      <c r="C241" s="1" t="s">
        <v>235</v>
      </c>
      <c r="D241" s="1">
        <v>26157</v>
      </c>
      <c r="E241" s="1">
        <v>53270</v>
      </c>
      <c r="F241" s="1">
        <v>95267</v>
      </c>
      <c r="G241" s="1">
        <v>0</v>
      </c>
      <c r="H241" s="1">
        <v>-41997</v>
      </c>
      <c r="I241" s="1">
        <v>-0.28273763400000002</v>
      </c>
      <c r="J241" s="1">
        <v>26157</v>
      </c>
      <c r="K241">
        <v>0</v>
      </c>
      <c r="L241" t="s">
        <v>695</v>
      </c>
    </row>
    <row r="242" spans="1:12" ht="15.75" customHeight="1" x14ac:dyDescent="0.2">
      <c r="A242" s="1">
        <v>79</v>
      </c>
      <c r="B242" s="1" t="s">
        <v>167</v>
      </c>
      <c r="C242" s="1" t="s">
        <v>157</v>
      </c>
      <c r="D242" s="1">
        <v>26159</v>
      </c>
      <c r="E242" s="1">
        <v>87734</v>
      </c>
      <c r="F242" s="1">
        <v>108698</v>
      </c>
      <c r="G242" s="1">
        <v>0</v>
      </c>
      <c r="H242" s="1">
        <v>-20964</v>
      </c>
      <c r="I242" s="1">
        <v>-0.106723955</v>
      </c>
      <c r="J242" s="1">
        <v>26159</v>
      </c>
      <c r="K242">
        <v>0</v>
      </c>
      <c r="L242" t="s">
        <v>695</v>
      </c>
    </row>
    <row r="243" spans="1:12" ht="15.75" customHeight="1" x14ac:dyDescent="0.2">
      <c r="A243" s="1">
        <v>80</v>
      </c>
      <c r="B243" s="1" t="s">
        <v>167</v>
      </c>
      <c r="C243" s="1" t="s">
        <v>236</v>
      </c>
      <c r="D243" s="1">
        <v>26161</v>
      </c>
      <c r="E243" s="1">
        <v>856245</v>
      </c>
      <c r="F243" s="1">
        <v>313685</v>
      </c>
      <c r="G243" s="1">
        <v>0</v>
      </c>
      <c r="H243" s="1">
        <v>542560</v>
      </c>
      <c r="I243" s="1">
        <v>0.46375424199999998</v>
      </c>
      <c r="J243" s="1">
        <v>26161</v>
      </c>
      <c r="K243" s="4">
        <v>1</v>
      </c>
      <c r="L243" s="4" t="s">
        <v>696</v>
      </c>
    </row>
    <row r="244" spans="1:12" ht="15.75" customHeight="1" x14ac:dyDescent="0.2">
      <c r="A244" s="1">
        <v>81</v>
      </c>
      <c r="B244" s="1" t="s">
        <v>167</v>
      </c>
      <c r="C244" s="1" t="s">
        <v>160</v>
      </c>
      <c r="D244" s="1">
        <v>26163</v>
      </c>
      <c r="E244" s="1">
        <v>3148525</v>
      </c>
      <c r="F244" s="1">
        <v>1231901</v>
      </c>
      <c r="G244" s="1">
        <v>0</v>
      </c>
      <c r="H244" s="1">
        <v>1916624</v>
      </c>
      <c r="I244" s="1">
        <v>0.43754283300000002</v>
      </c>
      <c r="J244" s="1">
        <v>26163</v>
      </c>
      <c r="K244" s="4">
        <v>1</v>
      </c>
      <c r="L244" s="4" t="s">
        <v>696</v>
      </c>
    </row>
    <row r="245" spans="1:12" ht="15.75" customHeight="1" x14ac:dyDescent="0.2">
      <c r="A245" s="1">
        <v>82</v>
      </c>
      <c r="B245" s="1" t="s">
        <v>167</v>
      </c>
      <c r="C245" s="1" t="s">
        <v>237</v>
      </c>
      <c r="D245" s="1">
        <v>26165</v>
      </c>
      <c r="E245" s="1">
        <v>30922</v>
      </c>
      <c r="F245" s="1">
        <v>62487</v>
      </c>
      <c r="G245" s="1">
        <v>0</v>
      </c>
      <c r="H245" s="1">
        <v>-31565</v>
      </c>
      <c r="I245" s="1">
        <v>-0.33792246999999997</v>
      </c>
      <c r="J245" s="1">
        <v>26165</v>
      </c>
      <c r="K245">
        <v>0</v>
      </c>
      <c r="L245" t="s">
        <v>695</v>
      </c>
    </row>
    <row r="246" spans="1:12" ht="15.75" customHeight="1" x14ac:dyDescent="0.2">
      <c r="A246" s="1">
        <v>0</v>
      </c>
      <c r="B246" s="1" t="s">
        <v>238</v>
      </c>
      <c r="C246" s="1" t="s">
        <v>239</v>
      </c>
      <c r="D246" s="1">
        <v>27001</v>
      </c>
      <c r="E246" s="1">
        <v>26161</v>
      </c>
      <c r="F246" s="1">
        <v>35869</v>
      </c>
      <c r="G246" s="1">
        <v>0</v>
      </c>
      <c r="H246" s="1">
        <v>-9708</v>
      </c>
      <c r="I246" s="1">
        <v>-0.15650491699999999</v>
      </c>
      <c r="J246" s="1">
        <v>27001</v>
      </c>
      <c r="K246">
        <v>0</v>
      </c>
      <c r="L246" t="s">
        <v>695</v>
      </c>
    </row>
    <row r="247" spans="1:12" ht="15.75" customHeight="1" x14ac:dyDescent="0.2">
      <c r="A247" s="1">
        <v>1</v>
      </c>
      <c r="B247" s="1" t="s">
        <v>238</v>
      </c>
      <c r="C247" s="1" t="s">
        <v>240</v>
      </c>
      <c r="D247" s="1">
        <v>27003</v>
      </c>
      <c r="E247" s="1">
        <v>598720</v>
      </c>
      <c r="F247" s="1">
        <v>608070</v>
      </c>
      <c r="G247" s="1">
        <v>0</v>
      </c>
      <c r="H247" s="1">
        <v>-9350</v>
      </c>
      <c r="I247" s="1">
        <v>-7.7478269999999997E-3</v>
      </c>
      <c r="J247" s="1">
        <v>27003</v>
      </c>
      <c r="K247">
        <v>0</v>
      </c>
      <c r="L247" t="s">
        <v>695</v>
      </c>
    </row>
    <row r="248" spans="1:12" ht="15.75" customHeight="1" x14ac:dyDescent="0.2">
      <c r="A248" s="1">
        <v>2</v>
      </c>
      <c r="B248" s="1" t="s">
        <v>238</v>
      </c>
      <c r="C248" s="1" t="s">
        <v>241</v>
      </c>
      <c r="D248" s="1">
        <v>27005</v>
      </c>
      <c r="E248" s="1">
        <v>47787</v>
      </c>
      <c r="F248" s="1">
        <v>65078</v>
      </c>
      <c r="G248" s="1">
        <v>0</v>
      </c>
      <c r="H248" s="1">
        <v>-17291</v>
      </c>
      <c r="I248" s="1">
        <v>-0.15320072700000001</v>
      </c>
      <c r="J248" s="1">
        <v>27005</v>
      </c>
      <c r="K248">
        <v>0</v>
      </c>
      <c r="L248" t="s">
        <v>695</v>
      </c>
    </row>
    <row r="249" spans="1:12" ht="15.75" customHeight="1" x14ac:dyDescent="0.2">
      <c r="A249" s="1">
        <v>3</v>
      </c>
      <c r="B249" s="1" t="s">
        <v>238</v>
      </c>
      <c r="C249" s="1" t="s">
        <v>242</v>
      </c>
      <c r="D249" s="1">
        <v>27007</v>
      </c>
      <c r="E249" s="1">
        <v>70737</v>
      </c>
      <c r="F249" s="1">
        <v>66500</v>
      </c>
      <c r="G249" s="1">
        <v>0</v>
      </c>
      <c r="H249" s="1">
        <v>4237</v>
      </c>
      <c r="I249" s="1">
        <v>3.0873597999999999E-2</v>
      </c>
      <c r="J249" s="1">
        <v>27007</v>
      </c>
      <c r="K249">
        <v>0</v>
      </c>
      <c r="L249" t="s">
        <v>695</v>
      </c>
    </row>
    <row r="250" spans="1:12" ht="15.75" customHeight="1" x14ac:dyDescent="0.2">
      <c r="A250" s="1">
        <v>4</v>
      </c>
      <c r="B250" s="1" t="s">
        <v>238</v>
      </c>
      <c r="C250" s="1" t="s">
        <v>79</v>
      </c>
      <c r="D250" s="1">
        <v>27009</v>
      </c>
      <c r="E250" s="1">
        <v>51061</v>
      </c>
      <c r="F250" s="1">
        <v>76905</v>
      </c>
      <c r="G250" s="1">
        <v>0</v>
      </c>
      <c r="H250" s="1">
        <v>-25844</v>
      </c>
      <c r="I250" s="1">
        <v>-0.201959896</v>
      </c>
      <c r="J250" s="1">
        <v>27009</v>
      </c>
      <c r="K250">
        <v>0</v>
      </c>
      <c r="L250" t="s">
        <v>695</v>
      </c>
    </row>
    <row r="251" spans="1:12" ht="15.75" customHeight="1" x14ac:dyDescent="0.2">
      <c r="A251" s="1">
        <v>5</v>
      </c>
      <c r="B251" s="1" t="s">
        <v>238</v>
      </c>
      <c r="C251" s="1" t="s">
        <v>243</v>
      </c>
      <c r="D251" s="1">
        <v>27011</v>
      </c>
      <c r="E251" s="1">
        <v>9035</v>
      </c>
      <c r="F251" s="1">
        <v>10623</v>
      </c>
      <c r="G251" s="1">
        <v>0</v>
      </c>
      <c r="H251" s="1">
        <v>-1588</v>
      </c>
      <c r="I251" s="1">
        <v>-8.0781360999999996E-2</v>
      </c>
      <c r="J251" s="1">
        <v>27011</v>
      </c>
      <c r="K251">
        <v>0</v>
      </c>
      <c r="L251" t="s">
        <v>695</v>
      </c>
    </row>
    <row r="252" spans="1:12" ht="15.75" customHeight="1" x14ac:dyDescent="0.2">
      <c r="A252" s="1">
        <v>6</v>
      </c>
      <c r="B252" s="1" t="s">
        <v>238</v>
      </c>
      <c r="C252" s="1" t="s">
        <v>244</v>
      </c>
      <c r="D252" s="1">
        <v>27013</v>
      </c>
      <c r="E252" s="1">
        <v>119550</v>
      </c>
      <c r="F252" s="1">
        <v>91902</v>
      </c>
      <c r="G252" s="1">
        <v>0</v>
      </c>
      <c r="H252" s="1">
        <v>27648</v>
      </c>
      <c r="I252" s="1">
        <v>0.13075307899999999</v>
      </c>
      <c r="J252" s="1">
        <v>27013</v>
      </c>
      <c r="K252">
        <v>0</v>
      </c>
      <c r="L252" t="s">
        <v>695</v>
      </c>
    </row>
    <row r="253" spans="1:12" ht="15.75" customHeight="1" x14ac:dyDescent="0.2">
      <c r="A253" s="1">
        <v>7</v>
      </c>
      <c r="B253" s="1" t="s">
        <v>238</v>
      </c>
      <c r="C253" s="1" t="s">
        <v>245</v>
      </c>
      <c r="D253" s="1">
        <v>27015</v>
      </c>
      <c r="E253" s="1">
        <v>35748</v>
      </c>
      <c r="F253" s="1">
        <v>54223</v>
      </c>
      <c r="G253" s="1">
        <v>0</v>
      </c>
      <c r="H253" s="1">
        <v>-18475</v>
      </c>
      <c r="I253" s="1">
        <v>-0.205343944</v>
      </c>
      <c r="J253" s="1">
        <v>27015</v>
      </c>
      <c r="K253">
        <v>0</v>
      </c>
      <c r="L253" t="s">
        <v>695</v>
      </c>
    </row>
    <row r="254" spans="1:12" ht="15.75" customHeight="1" x14ac:dyDescent="0.2">
      <c r="A254" s="1">
        <v>8</v>
      </c>
      <c r="B254" s="1" t="s">
        <v>238</v>
      </c>
      <c r="C254" s="1" t="s">
        <v>246</v>
      </c>
      <c r="D254" s="1">
        <v>27017</v>
      </c>
      <c r="E254" s="1">
        <v>71630</v>
      </c>
      <c r="F254" s="1">
        <v>52365</v>
      </c>
      <c r="G254" s="1">
        <v>0</v>
      </c>
      <c r="H254" s="1">
        <v>19265</v>
      </c>
      <c r="I254" s="1">
        <v>0.155369168</v>
      </c>
      <c r="J254" s="1">
        <v>27017</v>
      </c>
      <c r="K254">
        <v>0</v>
      </c>
      <c r="L254" t="s">
        <v>695</v>
      </c>
    </row>
    <row r="255" spans="1:12" ht="15.75" customHeight="1" x14ac:dyDescent="0.2">
      <c r="A255" s="1">
        <v>9</v>
      </c>
      <c r="B255" s="1" t="s">
        <v>238</v>
      </c>
      <c r="C255" s="1" t="s">
        <v>247</v>
      </c>
      <c r="D255" s="1">
        <v>27019</v>
      </c>
      <c r="E255" s="1">
        <v>175291</v>
      </c>
      <c r="F255" s="1">
        <v>214866</v>
      </c>
      <c r="G255" s="1">
        <v>0</v>
      </c>
      <c r="H255" s="1">
        <v>-39575</v>
      </c>
      <c r="I255" s="1">
        <v>-0.101433525</v>
      </c>
      <c r="J255" s="1">
        <v>27019</v>
      </c>
      <c r="K255">
        <v>0</v>
      </c>
      <c r="L255" t="s">
        <v>695</v>
      </c>
    </row>
    <row r="256" spans="1:12" ht="15.75" customHeight="1" x14ac:dyDescent="0.2">
      <c r="A256" s="1">
        <v>10</v>
      </c>
      <c r="B256" s="1" t="s">
        <v>238</v>
      </c>
      <c r="C256" s="1" t="s">
        <v>88</v>
      </c>
      <c r="D256" s="1">
        <v>27021</v>
      </c>
      <c r="E256" s="1">
        <v>41870</v>
      </c>
      <c r="F256" s="1">
        <v>65135</v>
      </c>
      <c r="G256" s="1">
        <v>0</v>
      </c>
      <c r="H256" s="1">
        <v>-23265</v>
      </c>
      <c r="I256" s="1">
        <v>-0.217419747</v>
      </c>
      <c r="J256" s="1">
        <v>27021</v>
      </c>
      <c r="K256">
        <v>0</v>
      </c>
      <c r="L256" t="s">
        <v>695</v>
      </c>
    </row>
    <row r="257" spans="1:12" ht="15.75" customHeight="1" x14ac:dyDescent="0.2">
      <c r="A257" s="1">
        <v>11</v>
      </c>
      <c r="B257" s="1" t="s">
        <v>238</v>
      </c>
      <c r="C257" s="1" t="s">
        <v>182</v>
      </c>
      <c r="D257" s="1">
        <v>27023</v>
      </c>
      <c r="E257" s="1">
        <v>19018</v>
      </c>
      <c r="F257" s="1">
        <v>22988</v>
      </c>
      <c r="G257" s="1">
        <v>0</v>
      </c>
      <c r="H257" s="1">
        <v>-3970</v>
      </c>
      <c r="I257" s="1">
        <v>-9.4510308000000001E-2</v>
      </c>
      <c r="J257" s="1">
        <v>27023</v>
      </c>
      <c r="K257">
        <v>0</v>
      </c>
      <c r="L257" t="s">
        <v>695</v>
      </c>
    </row>
    <row r="258" spans="1:12" ht="15.75" customHeight="1" x14ac:dyDescent="0.2">
      <c r="A258" s="1">
        <v>12</v>
      </c>
      <c r="B258" s="1" t="s">
        <v>238</v>
      </c>
      <c r="C258" s="1" t="s">
        <v>248</v>
      </c>
      <c r="D258" s="1">
        <v>27025</v>
      </c>
      <c r="E258" s="1">
        <v>79164</v>
      </c>
      <c r="F258" s="1">
        <v>115116</v>
      </c>
      <c r="G258" s="1">
        <v>0</v>
      </c>
      <c r="H258" s="1">
        <v>-35952</v>
      </c>
      <c r="I258" s="1">
        <v>-0.18505250200000001</v>
      </c>
      <c r="J258" s="1">
        <v>27025</v>
      </c>
      <c r="K258">
        <v>0</v>
      </c>
      <c r="L258" t="s">
        <v>695</v>
      </c>
    </row>
    <row r="259" spans="1:12" ht="15.75" customHeight="1" x14ac:dyDescent="0.2">
      <c r="A259" s="1">
        <v>13</v>
      </c>
      <c r="B259" s="1" t="s">
        <v>238</v>
      </c>
      <c r="C259" s="1" t="s">
        <v>94</v>
      </c>
      <c r="D259" s="1">
        <v>27027</v>
      </c>
      <c r="E259" s="1">
        <v>109434</v>
      </c>
      <c r="F259" s="1">
        <v>75447</v>
      </c>
      <c r="G259" s="1">
        <v>0</v>
      </c>
      <c r="H259" s="1">
        <v>33987</v>
      </c>
      <c r="I259" s="1">
        <v>0.18383176200000001</v>
      </c>
      <c r="J259" s="1">
        <v>27027</v>
      </c>
      <c r="K259">
        <v>0</v>
      </c>
      <c r="L259" t="s">
        <v>695</v>
      </c>
    </row>
    <row r="260" spans="1:12" ht="15.75" customHeight="1" x14ac:dyDescent="0.2">
      <c r="A260" s="1">
        <v>14</v>
      </c>
      <c r="B260" s="1" t="s">
        <v>238</v>
      </c>
      <c r="C260" s="1" t="s">
        <v>249</v>
      </c>
      <c r="D260" s="1">
        <v>27029</v>
      </c>
      <c r="E260" s="1">
        <v>9279</v>
      </c>
      <c r="F260" s="1">
        <v>17615</v>
      </c>
      <c r="G260" s="1">
        <v>0</v>
      </c>
      <c r="H260" s="1">
        <v>-8336</v>
      </c>
      <c r="I260" s="1">
        <v>-0.30995761100000002</v>
      </c>
      <c r="J260" s="1">
        <v>27029</v>
      </c>
      <c r="K260">
        <v>0</v>
      </c>
      <c r="L260" t="s">
        <v>695</v>
      </c>
    </row>
    <row r="261" spans="1:12" ht="15.75" customHeight="1" x14ac:dyDescent="0.2">
      <c r="A261" s="1">
        <v>15</v>
      </c>
      <c r="B261" s="1" t="s">
        <v>238</v>
      </c>
      <c r="C261" s="1" t="s">
        <v>250</v>
      </c>
      <c r="D261" s="1">
        <v>27031</v>
      </c>
      <c r="E261" s="1">
        <v>16155</v>
      </c>
      <c r="F261" s="1">
        <v>8134</v>
      </c>
      <c r="G261" s="1">
        <v>0</v>
      </c>
      <c r="H261" s="1">
        <v>8021</v>
      </c>
      <c r="I261" s="1">
        <v>0.33023179200000002</v>
      </c>
      <c r="J261" s="1">
        <v>27031</v>
      </c>
      <c r="K261">
        <v>0</v>
      </c>
      <c r="L261" t="s">
        <v>695</v>
      </c>
    </row>
    <row r="262" spans="1:12" ht="15.75" customHeight="1" x14ac:dyDescent="0.2">
      <c r="A262" s="1">
        <v>16</v>
      </c>
      <c r="B262" s="1" t="s">
        <v>238</v>
      </c>
      <c r="C262" s="1" t="s">
        <v>251</v>
      </c>
      <c r="D262" s="1">
        <v>27033</v>
      </c>
      <c r="E262" s="1">
        <v>14946</v>
      </c>
      <c r="F262" s="1">
        <v>23646</v>
      </c>
      <c r="G262" s="1">
        <v>0</v>
      </c>
      <c r="H262" s="1">
        <v>-8700</v>
      </c>
      <c r="I262" s="1">
        <v>-0.22543532299999999</v>
      </c>
      <c r="J262" s="1">
        <v>27033</v>
      </c>
      <c r="K262">
        <v>0</v>
      </c>
      <c r="L262" t="s">
        <v>695</v>
      </c>
    </row>
    <row r="263" spans="1:12" ht="15.75" customHeight="1" x14ac:dyDescent="0.2">
      <c r="A263" s="1">
        <v>17</v>
      </c>
      <c r="B263" s="1" t="s">
        <v>238</v>
      </c>
      <c r="C263" s="1" t="s">
        <v>252</v>
      </c>
      <c r="D263" s="1">
        <v>27035</v>
      </c>
      <c r="E263" s="1">
        <v>93455</v>
      </c>
      <c r="F263" s="1">
        <v>145433</v>
      </c>
      <c r="G263" s="1">
        <v>0</v>
      </c>
      <c r="H263" s="1">
        <v>-51978</v>
      </c>
      <c r="I263" s="1">
        <v>-0.21758313500000001</v>
      </c>
      <c r="J263" s="1">
        <v>27035</v>
      </c>
      <c r="K263">
        <v>0</v>
      </c>
      <c r="L263" t="s">
        <v>695</v>
      </c>
    </row>
    <row r="264" spans="1:12" ht="15.75" customHeight="1" x14ac:dyDescent="0.2">
      <c r="A264" s="1">
        <v>18</v>
      </c>
      <c r="B264" s="1" t="s">
        <v>238</v>
      </c>
      <c r="C264" s="1" t="s">
        <v>253</v>
      </c>
      <c r="D264" s="1">
        <v>27037</v>
      </c>
      <c r="E264" s="1">
        <v>877747</v>
      </c>
      <c r="F264" s="1">
        <v>701877</v>
      </c>
      <c r="G264" s="1">
        <v>0</v>
      </c>
      <c r="H264" s="1">
        <v>175870</v>
      </c>
      <c r="I264" s="1">
        <v>0.111336622</v>
      </c>
      <c r="J264" s="1">
        <v>27037</v>
      </c>
      <c r="K264">
        <v>0</v>
      </c>
      <c r="L264" t="s">
        <v>695</v>
      </c>
    </row>
    <row r="265" spans="1:12" ht="15.75" customHeight="1" x14ac:dyDescent="0.2">
      <c r="A265" s="1">
        <v>19</v>
      </c>
      <c r="B265" s="1" t="s">
        <v>238</v>
      </c>
      <c r="C265" s="1" t="s">
        <v>254</v>
      </c>
      <c r="D265" s="1">
        <v>27039</v>
      </c>
      <c r="E265" s="1">
        <v>28222</v>
      </c>
      <c r="F265" s="1">
        <v>41248</v>
      </c>
      <c r="G265" s="1">
        <v>0</v>
      </c>
      <c r="H265" s="1">
        <v>-13026</v>
      </c>
      <c r="I265" s="1">
        <v>-0.18750539799999999</v>
      </c>
      <c r="J265" s="1">
        <v>27039</v>
      </c>
      <c r="K265">
        <v>0</v>
      </c>
      <c r="L265" t="s">
        <v>695</v>
      </c>
    </row>
    <row r="266" spans="1:12" ht="15.75" customHeight="1" x14ac:dyDescent="0.2">
      <c r="A266" s="1">
        <v>20</v>
      </c>
      <c r="B266" s="1" t="s">
        <v>238</v>
      </c>
      <c r="C266" s="1" t="s">
        <v>28</v>
      </c>
      <c r="D266" s="1">
        <v>27041</v>
      </c>
      <c r="E266" s="1">
        <v>55143</v>
      </c>
      <c r="F266" s="1">
        <v>84233</v>
      </c>
      <c r="G266" s="1">
        <v>0</v>
      </c>
      <c r="H266" s="1">
        <v>-29090</v>
      </c>
      <c r="I266" s="1">
        <v>-0.20871599099999999</v>
      </c>
      <c r="J266" s="1">
        <v>27041</v>
      </c>
      <c r="K266" s="4">
        <v>1</v>
      </c>
      <c r="L266" s="4" t="s">
        <v>696</v>
      </c>
    </row>
    <row r="267" spans="1:12" ht="15.75" customHeight="1" x14ac:dyDescent="0.2">
      <c r="A267" s="1">
        <v>21</v>
      </c>
      <c r="B267" s="1" t="s">
        <v>238</v>
      </c>
      <c r="C267" s="1" t="s">
        <v>255</v>
      </c>
      <c r="D267" s="1">
        <v>27043</v>
      </c>
      <c r="E267" s="1">
        <v>19210</v>
      </c>
      <c r="F267" s="1">
        <v>29221</v>
      </c>
      <c r="G267" s="1">
        <v>0</v>
      </c>
      <c r="H267" s="1">
        <v>-10011</v>
      </c>
      <c r="I267" s="1">
        <v>-0.20670644799999999</v>
      </c>
      <c r="J267" s="1">
        <v>27043</v>
      </c>
      <c r="K267">
        <v>0</v>
      </c>
      <c r="L267" t="s">
        <v>695</v>
      </c>
    </row>
    <row r="268" spans="1:12" ht="15.75" customHeight="1" x14ac:dyDescent="0.2">
      <c r="A268" s="1">
        <v>22</v>
      </c>
      <c r="B268" s="1" t="s">
        <v>238</v>
      </c>
      <c r="C268" s="1" t="s">
        <v>256</v>
      </c>
      <c r="D268" s="1">
        <v>27045</v>
      </c>
      <c r="E268" s="1">
        <v>34047</v>
      </c>
      <c r="F268" s="1">
        <v>40164</v>
      </c>
      <c r="G268" s="1">
        <v>0</v>
      </c>
      <c r="H268" s="1">
        <v>-6117</v>
      </c>
      <c r="I268" s="1">
        <v>-8.2427133E-2</v>
      </c>
      <c r="J268" s="1">
        <v>27045</v>
      </c>
      <c r="K268">
        <v>0</v>
      </c>
      <c r="L268" t="s">
        <v>695</v>
      </c>
    </row>
    <row r="269" spans="1:12" ht="15.75" customHeight="1" x14ac:dyDescent="0.2">
      <c r="A269" s="1">
        <v>23</v>
      </c>
      <c r="B269" s="1" t="s">
        <v>238</v>
      </c>
      <c r="C269" s="1" t="s">
        <v>257</v>
      </c>
      <c r="D269" s="1">
        <v>27047</v>
      </c>
      <c r="E269" s="1">
        <v>51301</v>
      </c>
      <c r="F269" s="1">
        <v>54828</v>
      </c>
      <c r="G269" s="1">
        <v>0</v>
      </c>
      <c r="H269" s="1">
        <v>-3527</v>
      </c>
      <c r="I269" s="1">
        <v>-3.3233141000000001E-2</v>
      </c>
      <c r="J269" s="1">
        <v>27047</v>
      </c>
      <c r="K269">
        <v>0</v>
      </c>
      <c r="L269" t="s">
        <v>695</v>
      </c>
    </row>
    <row r="270" spans="1:12" ht="15.75" customHeight="1" x14ac:dyDescent="0.2">
      <c r="A270" s="1">
        <v>24</v>
      </c>
      <c r="B270" s="1" t="s">
        <v>238</v>
      </c>
      <c r="C270" s="1" t="s">
        <v>258</v>
      </c>
      <c r="D270" s="1">
        <v>27049</v>
      </c>
      <c r="E270" s="1">
        <v>80486</v>
      </c>
      <c r="F270" s="1">
        <v>96036</v>
      </c>
      <c r="G270" s="1">
        <v>0</v>
      </c>
      <c r="H270" s="1">
        <v>-15550</v>
      </c>
      <c r="I270" s="1">
        <v>-8.8091003000000001E-2</v>
      </c>
      <c r="J270" s="1">
        <v>27049</v>
      </c>
      <c r="K270">
        <v>0</v>
      </c>
      <c r="L270" t="s">
        <v>695</v>
      </c>
    </row>
    <row r="271" spans="1:12" ht="15.75" customHeight="1" x14ac:dyDescent="0.2">
      <c r="A271" s="1">
        <v>25</v>
      </c>
      <c r="B271" s="1" t="s">
        <v>238</v>
      </c>
      <c r="C271" s="1" t="s">
        <v>259</v>
      </c>
      <c r="D271" s="1">
        <v>27051</v>
      </c>
      <c r="E271" s="1">
        <v>10917</v>
      </c>
      <c r="F271" s="1">
        <v>12996</v>
      </c>
      <c r="G271" s="1">
        <v>0</v>
      </c>
      <c r="H271" s="1">
        <v>-2079</v>
      </c>
      <c r="I271" s="1">
        <v>-8.6940158000000003E-2</v>
      </c>
      <c r="J271" s="1">
        <v>27051</v>
      </c>
      <c r="K271">
        <v>0</v>
      </c>
      <c r="L271" t="s">
        <v>695</v>
      </c>
    </row>
    <row r="272" spans="1:12" ht="15.75" customHeight="1" x14ac:dyDescent="0.2">
      <c r="A272" s="1">
        <v>26</v>
      </c>
      <c r="B272" s="1" t="s">
        <v>238</v>
      </c>
      <c r="C272" s="1" t="s">
        <v>260</v>
      </c>
      <c r="D272" s="1">
        <v>27053</v>
      </c>
      <c r="E272" s="1">
        <v>3338864</v>
      </c>
      <c r="F272" s="1">
        <v>1463157</v>
      </c>
      <c r="G272" s="1">
        <v>0</v>
      </c>
      <c r="H272" s="1">
        <v>1875707</v>
      </c>
      <c r="I272" s="1">
        <v>0.39060782900000002</v>
      </c>
      <c r="J272" s="1">
        <v>27053</v>
      </c>
      <c r="K272" s="4">
        <v>1</v>
      </c>
      <c r="L272" s="4" t="s">
        <v>696</v>
      </c>
    </row>
    <row r="273" spans="1:12" ht="15.75" customHeight="1" x14ac:dyDescent="0.2">
      <c r="A273" s="1">
        <v>27</v>
      </c>
      <c r="B273" s="1" t="s">
        <v>238</v>
      </c>
      <c r="C273" s="1" t="s">
        <v>261</v>
      </c>
      <c r="D273" s="1">
        <v>27055</v>
      </c>
      <c r="E273" s="1">
        <v>33019</v>
      </c>
      <c r="F273" s="1">
        <v>35702</v>
      </c>
      <c r="G273" s="1">
        <v>0</v>
      </c>
      <c r="H273" s="1">
        <v>-2683</v>
      </c>
      <c r="I273" s="1">
        <v>-3.9041922999999999E-2</v>
      </c>
      <c r="J273" s="1">
        <v>27055</v>
      </c>
      <c r="K273">
        <v>0</v>
      </c>
      <c r="L273" t="s">
        <v>695</v>
      </c>
    </row>
    <row r="274" spans="1:12" ht="15.75" customHeight="1" x14ac:dyDescent="0.2">
      <c r="A274" s="1">
        <v>28</v>
      </c>
      <c r="B274" s="1" t="s">
        <v>238</v>
      </c>
      <c r="C274" s="1" t="s">
        <v>262</v>
      </c>
      <c r="D274" s="1">
        <v>27057</v>
      </c>
      <c r="E274" s="1">
        <v>30279</v>
      </c>
      <c r="F274" s="1">
        <v>47202</v>
      </c>
      <c r="G274" s="1">
        <v>0</v>
      </c>
      <c r="H274" s="1">
        <v>-16923</v>
      </c>
      <c r="I274" s="1">
        <v>-0.218414837</v>
      </c>
      <c r="J274" s="1">
        <v>27057</v>
      </c>
      <c r="K274">
        <v>0</v>
      </c>
      <c r="L274" t="s">
        <v>695</v>
      </c>
    </row>
    <row r="275" spans="1:12" ht="15.75" customHeight="1" x14ac:dyDescent="0.2">
      <c r="A275" s="1">
        <v>29</v>
      </c>
      <c r="B275" s="1" t="s">
        <v>238</v>
      </c>
      <c r="C275" s="1" t="s">
        <v>263</v>
      </c>
      <c r="D275" s="1">
        <v>27059</v>
      </c>
      <c r="E275" s="1">
        <v>47978</v>
      </c>
      <c r="F275" s="1">
        <v>83368</v>
      </c>
      <c r="G275" s="1">
        <v>0</v>
      </c>
      <c r="H275" s="1">
        <v>-35390</v>
      </c>
      <c r="I275" s="1">
        <v>-0.26944101799999998</v>
      </c>
      <c r="J275" s="1">
        <v>27059</v>
      </c>
      <c r="K275">
        <v>0</v>
      </c>
      <c r="L275" t="s">
        <v>695</v>
      </c>
    </row>
    <row r="276" spans="1:12" ht="15.75" customHeight="1" x14ac:dyDescent="0.2">
      <c r="A276" s="1">
        <v>30</v>
      </c>
      <c r="B276" s="1" t="s">
        <v>238</v>
      </c>
      <c r="C276" s="1" t="s">
        <v>264</v>
      </c>
      <c r="D276" s="1">
        <v>27061</v>
      </c>
      <c r="E276" s="1">
        <v>80863</v>
      </c>
      <c r="F276" s="1">
        <v>82742</v>
      </c>
      <c r="G276" s="1">
        <v>0</v>
      </c>
      <c r="H276" s="1">
        <v>-1879</v>
      </c>
      <c r="I276" s="1">
        <v>-1.1484978999999999E-2</v>
      </c>
      <c r="J276" s="1">
        <v>27061</v>
      </c>
      <c r="K276">
        <v>0</v>
      </c>
      <c r="L276" t="s">
        <v>695</v>
      </c>
    </row>
    <row r="277" spans="1:12" ht="15.75" customHeight="1" x14ac:dyDescent="0.2">
      <c r="A277" s="1">
        <v>31</v>
      </c>
      <c r="B277" s="1" t="s">
        <v>238</v>
      </c>
      <c r="C277" s="1" t="s">
        <v>39</v>
      </c>
      <c r="D277" s="1">
        <v>27063</v>
      </c>
      <c r="E277" s="1">
        <v>14323</v>
      </c>
      <c r="F277" s="1">
        <v>21306</v>
      </c>
      <c r="G277" s="1">
        <v>0</v>
      </c>
      <c r="H277" s="1">
        <v>-6983</v>
      </c>
      <c r="I277" s="1">
        <v>-0.19599202900000001</v>
      </c>
      <c r="J277" s="1">
        <v>27063</v>
      </c>
      <c r="K277">
        <v>0</v>
      </c>
      <c r="L277" t="s">
        <v>695</v>
      </c>
    </row>
    <row r="278" spans="1:12" ht="15.75" customHeight="1" x14ac:dyDescent="0.2">
      <c r="A278" s="1">
        <v>32</v>
      </c>
      <c r="B278" s="1" t="s">
        <v>238</v>
      </c>
      <c r="C278" s="1" t="s">
        <v>265</v>
      </c>
      <c r="D278" s="1">
        <v>27065</v>
      </c>
      <c r="E278" s="1">
        <v>20254</v>
      </c>
      <c r="F278" s="1">
        <v>30584</v>
      </c>
      <c r="G278" s="1">
        <v>0</v>
      </c>
      <c r="H278" s="1">
        <v>-10330</v>
      </c>
      <c r="I278" s="1">
        <v>-0.20319446099999999</v>
      </c>
      <c r="J278" s="1">
        <v>27065</v>
      </c>
      <c r="K278">
        <v>0</v>
      </c>
      <c r="L278" t="s">
        <v>695</v>
      </c>
    </row>
    <row r="279" spans="1:12" ht="15.75" customHeight="1" x14ac:dyDescent="0.2">
      <c r="A279" s="1">
        <v>33</v>
      </c>
      <c r="B279" s="1" t="s">
        <v>238</v>
      </c>
      <c r="C279" s="1" t="s">
        <v>266</v>
      </c>
      <c r="D279" s="1">
        <v>27067</v>
      </c>
      <c r="E279" s="1">
        <v>60089</v>
      </c>
      <c r="F279" s="1">
        <v>82493</v>
      </c>
      <c r="G279" s="1">
        <v>0</v>
      </c>
      <c r="H279" s="1">
        <v>-22404</v>
      </c>
      <c r="I279" s="1">
        <v>-0.15713063399999999</v>
      </c>
      <c r="J279" s="1">
        <v>27067</v>
      </c>
      <c r="K279">
        <v>0</v>
      </c>
      <c r="L279" t="s">
        <v>695</v>
      </c>
    </row>
    <row r="280" spans="1:12" ht="15.75" customHeight="1" x14ac:dyDescent="0.2">
      <c r="A280" s="1">
        <v>34</v>
      </c>
      <c r="B280" s="1" t="s">
        <v>238</v>
      </c>
      <c r="C280" s="1" t="s">
        <v>267</v>
      </c>
      <c r="D280" s="1">
        <v>27069</v>
      </c>
      <c r="E280" s="1">
        <v>8969</v>
      </c>
      <c r="F280" s="1">
        <v>8962</v>
      </c>
      <c r="G280" s="1">
        <v>0</v>
      </c>
      <c r="H280" s="1">
        <v>7</v>
      </c>
      <c r="I280" s="1">
        <v>3.9038499999999998E-4</v>
      </c>
      <c r="J280" s="1">
        <v>27069</v>
      </c>
      <c r="K280">
        <v>0</v>
      </c>
      <c r="L280" t="s">
        <v>695</v>
      </c>
    </row>
    <row r="281" spans="1:12" ht="15.75" customHeight="1" x14ac:dyDescent="0.2">
      <c r="A281" s="1">
        <v>35</v>
      </c>
      <c r="B281" s="1" t="s">
        <v>238</v>
      </c>
      <c r="C281" s="1" t="s">
        <v>268</v>
      </c>
      <c r="D281" s="1">
        <v>27071</v>
      </c>
      <c r="E281" s="1">
        <v>20847</v>
      </c>
      <c r="F281" s="1">
        <v>19435</v>
      </c>
      <c r="G281" s="1">
        <v>0</v>
      </c>
      <c r="H281" s="1">
        <v>1412</v>
      </c>
      <c r="I281" s="1">
        <v>3.5052877000000003E-2</v>
      </c>
      <c r="J281" s="1">
        <v>27071</v>
      </c>
      <c r="K281">
        <v>0</v>
      </c>
      <c r="L281" t="s">
        <v>695</v>
      </c>
    </row>
    <row r="282" spans="1:12" ht="15.75" customHeight="1" x14ac:dyDescent="0.2">
      <c r="A282" s="1">
        <v>36</v>
      </c>
      <c r="B282" s="1" t="s">
        <v>238</v>
      </c>
      <c r="C282" s="1" t="s">
        <v>269</v>
      </c>
      <c r="D282" s="1">
        <v>27073</v>
      </c>
      <c r="E282" s="1">
        <v>11885</v>
      </c>
      <c r="F282" s="1">
        <v>13852</v>
      </c>
      <c r="G282" s="1">
        <v>0</v>
      </c>
      <c r="H282" s="1">
        <v>-1967</v>
      </c>
      <c r="I282" s="1">
        <v>-7.6426934000000002E-2</v>
      </c>
      <c r="J282" s="1">
        <v>27073</v>
      </c>
      <c r="K282">
        <v>0</v>
      </c>
      <c r="L282" t="s">
        <v>695</v>
      </c>
    </row>
    <row r="283" spans="1:12" ht="15.75" customHeight="1" x14ac:dyDescent="0.2">
      <c r="A283" s="1">
        <v>37</v>
      </c>
      <c r="B283" s="1" t="s">
        <v>238</v>
      </c>
      <c r="C283" s="1" t="s">
        <v>44</v>
      </c>
      <c r="D283" s="1">
        <v>27075</v>
      </c>
      <c r="E283" s="1">
        <v>25629</v>
      </c>
      <c r="F283" s="1">
        <v>19648</v>
      </c>
      <c r="G283" s="1">
        <v>0</v>
      </c>
      <c r="H283" s="1">
        <v>5981</v>
      </c>
      <c r="I283" s="1">
        <v>0.13209797500000001</v>
      </c>
      <c r="J283" s="1">
        <v>27075</v>
      </c>
      <c r="K283">
        <v>0</v>
      </c>
      <c r="L283" t="s">
        <v>695</v>
      </c>
    </row>
    <row r="284" spans="1:12" ht="15.75" customHeight="1" x14ac:dyDescent="0.2">
      <c r="A284" s="1">
        <v>38</v>
      </c>
      <c r="B284" s="1" t="s">
        <v>238</v>
      </c>
      <c r="C284" s="1" t="s">
        <v>270</v>
      </c>
      <c r="D284" s="1">
        <v>27077</v>
      </c>
      <c r="E284" s="1">
        <v>5083</v>
      </c>
      <c r="F284" s="1">
        <v>9152</v>
      </c>
      <c r="G284" s="1">
        <v>0</v>
      </c>
      <c r="H284" s="1">
        <v>-4069</v>
      </c>
      <c r="I284" s="1">
        <v>-0.28584474900000001</v>
      </c>
      <c r="J284" s="1">
        <v>27077</v>
      </c>
      <c r="K284">
        <v>0</v>
      </c>
      <c r="L284" t="s">
        <v>695</v>
      </c>
    </row>
    <row r="285" spans="1:12" ht="15.75" customHeight="1" x14ac:dyDescent="0.2">
      <c r="A285" s="1">
        <v>39</v>
      </c>
      <c r="B285" s="1" t="s">
        <v>238</v>
      </c>
      <c r="C285" s="1" t="s">
        <v>271</v>
      </c>
      <c r="D285" s="1">
        <v>27079</v>
      </c>
      <c r="E285" s="1">
        <v>41206</v>
      </c>
      <c r="F285" s="1">
        <v>56415</v>
      </c>
      <c r="G285" s="1">
        <v>0</v>
      </c>
      <c r="H285" s="1">
        <v>-15209</v>
      </c>
      <c r="I285" s="1">
        <v>-0.155796396</v>
      </c>
      <c r="J285" s="1">
        <v>27079</v>
      </c>
      <c r="K285">
        <v>0</v>
      </c>
      <c r="L285" t="s">
        <v>695</v>
      </c>
    </row>
    <row r="286" spans="1:12" ht="15.75" customHeight="1" x14ac:dyDescent="0.2">
      <c r="A286" s="1">
        <v>40</v>
      </c>
      <c r="B286" s="1" t="s">
        <v>238</v>
      </c>
      <c r="C286" s="1" t="s">
        <v>47</v>
      </c>
      <c r="D286" s="1">
        <v>27081</v>
      </c>
      <c r="E286" s="1">
        <v>8099</v>
      </c>
      <c r="F286" s="1">
        <v>10647</v>
      </c>
      <c r="G286" s="1">
        <v>0</v>
      </c>
      <c r="H286" s="1">
        <v>-2548</v>
      </c>
      <c r="I286" s="1">
        <v>-0.13592233000000001</v>
      </c>
      <c r="J286" s="1">
        <v>27081</v>
      </c>
      <c r="K286">
        <v>0</v>
      </c>
      <c r="L286" t="s">
        <v>695</v>
      </c>
    </row>
    <row r="287" spans="1:12" ht="15.75" customHeight="1" x14ac:dyDescent="0.2">
      <c r="A287" s="1">
        <v>41</v>
      </c>
      <c r="B287" s="1" t="s">
        <v>238</v>
      </c>
      <c r="C287" s="1" t="s">
        <v>129</v>
      </c>
      <c r="D287" s="1">
        <v>27083</v>
      </c>
      <c r="E287" s="1">
        <v>32622</v>
      </c>
      <c r="F287" s="1">
        <v>44004</v>
      </c>
      <c r="G287" s="1">
        <v>0</v>
      </c>
      <c r="H287" s="1">
        <v>-11382</v>
      </c>
      <c r="I287" s="1">
        <v>-0.14853965999999999</v>
      </c>
      <c r="J287" s="1">
        <v>27083</v>
      </c>
      <c r="K287">
        <v>0</v>
      </c>
      <c r="L287" t="s">
        <v>695</v>
      </c>
    </row>
    <row r="288" spans="1:12" ht="15.75" customHeight="1" x14ac:dyDescent="0.2">
      <c r="A288" s="1">
        <v>42</v>
      </c>
      <c r="B288" s="1" t="s">
        <v>238</v>
      </c>
      <c r="C288" s="1" t="s">
        <v>272</v>
      </c>
      <c r="D288" s="1">
        <v>27085</v>
      </c>
      <c r="E288" s="1">
        <v>42298</v>
      </c>
      <c r="F288" s="1">
        <v>71549</v>
      </c>
      <c r="G288" s="1">
        <v>0</v>
      </c>
      <c r="H288" s="1">
        <v>-29251</v>
      </c>
      <c r="I288" s="1">
        <v>-0.25693254999999998</v>
      </c>
      <c r="J288" s="1">
        <v>27085</v>
      </c>
      <c r="K288">
        <v>0</v>
      </c>
      <c r="L288" t="s">
        <v>695</v>
      </c>
    </row>
    <row r="289" spans="1:12" ht="15.75" customHeight="1" x14ac:dyDescent="0.2">
      <c r="A289" s="1">
        <v>43</v>
      </c>
      <c r="B289" s="1" t="s">
        <v>238</v>
      </c>
      <c r="C289" s="1" t="s">
        <v>273</v>
      </c>
      <c r="D289" s="1">
        <v>27087</v>
      </c>
      <c r="E289" s="1">
        <v>8216</v>
      </c>
      <c r="F289" s="1">
        <v>6225</v>
      </c>
      <c r="G289" s="1">
        <v>0</v>
      </c>
      <c r="H289" s="1">
        <v>1991</v>
      </c>
      <c r="I289" s="1">
        <v>0.13787133900000001</v>
      </c>
      <c r="J289" s="1">
        <v>27087</v>
      </c>
      <c r="K289">
        <v>0</v>
      </c>
      <c r="L289" t="s">
        <v>695</v>
      </c>
    </row>
    <row r="290" spans="1:12" ht="15.75" customHeight="1" x14ac:dyDescent="0.2">
      <c r="A290" s="1">
        <v>44</v>
      </c>
      <c r="B290" s="1" t="s">
        <v>238</v>
      </c>
      <c r="C290" s="1" t="s">
        <v>133</v>
      </c>
      <c r="D290" s="1">
        <v>27089</v>
      </c>
      <c r="E290" s="1">
        <v>12389</v>
      </c>
      <c r="F290" s="1">
        <v>19184</v>
      </c>
      <c r="G290" s="1">
        <v>0</v>
      </c>
      <c r="H290" s="1">
        <v>-6795</v>
      </c>
      <c r="I290" s="1">
        <v>-0.21521553199999999</v>
      </c>
      <c r="J290" s="1">
        <v>27089</v>
      </c>
      <c r="K290">
        <v>0</v>
      </c>
      <c r="L290" t="s">
        <v>695</v>
      </c>
    </row>
    <row r="291" spans="1:12" ht="15.75" customHeight="1" x14ac:dyDescent="0.2">
      <c r="A291" s="1">
        <v>45</v>
      </c>
      <c r="B291" s="1" t="s">
        <v>238</v>
      </c>
      <c r="C291" s="1" t="s">
        <v>274</v>
      </c>
      <c r="D291" s="1">
        <v>27091</v>
      </c>
      <c r="E291" s="1">
        <v>24074</v>
      </c>
      <c r="F291" s="1">
        <v>42549</v>
      </c>
      <c r="G291" s="1">
        <v>0</v>
      </c>
      <c r="H291" s="1">
        <v>-18475</v>
      </c>
      <c r="I291" s="1">
        <v>-0.277306636</v>
      </c>
      <c r="J291" s="1">
        <v>27091</v>
      </c>
      <c r="K291">
        <v>0</v>
      </c>
      <c r="L291" t="s">
        <v>695</v>
      </c>
    </row>
    <row r="292" spans="1:12" ht="15.75" customHeight="1" x14ac:dyDescent="0.2">
      <c r="A292" s="1">
        <v>46</v>
      </c>
      <c r="B292" s="1" t="s">
        <v>238</v>
      </c>
      <c r="C292" s="1" t="s">
        <v>275</v>
      </c>
      <c r="D292" s="1">
        <v>27093</v>
      </c>
      <c r="E292" s="1">
        <v>28524</v>
      </c>
      <c r="F292" s="1">
        <v>49968</v>
      </c>
      <c r="G292" s="1">
        <v>0</v>
      </c>
      <c r="H292" s="1">
        <v>-21444</v>
      </c>
      <c r="I292" s="1">
        <v>-0.27319981700000001</v>
      </c>
      <c r="J292" s="1">
        <v>27093</v>
      </c>
      <c r="K292">
        <v>0</v>
      </c>
      <c r="L292" t="s">
        <v>695</v>
      </c>
    </row>
    <row r="293" spans="1:12" ht="15.75" customHeight="1" x14ac:dyDescent="0.2">
      <c r="A293" s="1">
        <v>47</v>
      </c>
      <c r="B293" s="1" t="s">
        <v>238</v>
      </c>
      <c r="C293" s="1" t="s">
        <v>276</v>
      </c>
      <c r="D293" s="1">
        <v>27095</v>
      </c>
      <c r="E293" s="1">
        <v>31026</v>
      </c>
      <c r="F293" s="1">
        <v>49818</v>
      </c>
      <c r="G293" s="1">
        <v>0</v>
      </c>
      <c r="H293" s="1">
        <v>-18792</v>
      </c>
      <c r="I293" s="1">
        <v>-0.23244767699999999</v>
      </c>
      <c r="J293" s="1">
        <v>27095</v>
      </c>
      <c r="K293">
        <v>0</v>
      </c>
      <c r="L293" t="s">
        <v>695</v>
      </c>
    </row>
    <row r="294" spans="1:12" ht="15.75" customHeight="1" x14ac:dyDescent="0.2">
      <c r="A294" s="1">
        <v>48</v>
      </c>
      <c r="B294" s="1" t="s">
        <v>238</v>
      </c>
      <c r="C294" s="1" t="s">
        <v>277</v>
      </c>
      <c r="D294" s="1">
        <v>27097</v>
      </c>
      <c r="E294" s="1">
        <v>32745</v>
      </c>
      <c r="F294" s="1">
        <v>76727</v>
      </c>
      <c r="G294" s="1">
        <v>0</v>
      </c>
      <c r="H294" s="1">
        <v>-43982</v>
      </c>
      <c r="I294" s="1">
        <v>-0.40176483499999999</v>
      </c>
      <c r="J294" s="1">
        <v>27097</v>
      </c>
      <c r="K294">
        <v>0</v>
      </c>
      <c r="L294" t="s">
        <v>695</v>
      </c>
    </row>
    <row r="295" spans="1:12" ht="15.75" customHeight="1" x14ac:dyDescent="0.2">
      <c r="A295" s="1">
        <v>49</v>
      </c>
      <c r="B295" s="1" t="s">
        <v>238</v>
      </c>
      <c r="C295" s="1" t="s">
        <v>278</v>
      </c>
      <c r="D295" s="1">
        <v>27099</v>
      </c>
      <c r="E295" s="1">
        <v>59938</v>
      </c>
      <c r="F295" s="1">
        <v>51584</v>
      </c>
      <c r="G295" s="1">
        <v>0</v>
      </c>
      <c r="H295" s="1">
        <v>8354</v>
      </c>
      <c r="I295" s="1">
        <v>7.4908986999999996E-2</v>
      </c>
      <c r="J295" s="1">
        <v>27099</v>
      </c>
      <c r="K295">
        <v>0</v>
      </c>
      <c r="L295" t="s">
        <v>695</v>
      </c>
    </row>
    <row r="296" spans="1:12" ht="15.75" customHeight="1" x14ac:dyDescent="0.2">
      <c r="A296" s="1">
        <v>50</v>
      </c>
      <c r="B296" s="1" t="s">
        <v>238</v>
      </c>
      <c r="C296" s="1" t="s">
        <v>279</v>
      </c>
      <c r="D296" s="1">
        <v>27101</v>
      </c>
      <c r="E296" s="1">
        <v>13200</v>
      </c>
      <c r="F296" s="1">
        <v>18398</v>
      </c>
      <c r="G296" s="1">
        <v>0</v>
      </c>
      <c r="H296" s="1">
        <v>-5198</v>
      </c>
      <c r="I296" s="1">
        <v>-0.164504083</v>
      </c>
      <c r="J296" s="1">
        <v>27101</v>
      </c>
      <c r="K296">
        <v>0</v>
      </c>
      <c r="L296" t="s">
        <v>695</v>
      </c>
    </row>
    <row r="297" spans="1:12" ht="15.75" customHeight="1" x14ac:dyDescent="0.2">
      <c r="A297" s="1">
        <v>51</v>
      </c>
      <c r="B297" s="1" t="s">
        <v>238</v>
      </c>
      <c r="C297" s="1" t="s">
        <v>280</v>
      </c>
      <c r="D297" s="1">
        <v>27103</v>
      </c>
      <c r="E297" s="1">
        <v>66912</v>
      </c>
      <c r="F297" s="1">
        <v>52284</v>
      </c>
      <c r="G297" s="1">
        <v>0</v>
      </c>
      <c r="H297" s="1">
        <v>14628</v>
      </c>
      <c r="I297" s="1">
        <v>0.122722239</v>
      </c>
      <c r="J297" s="1">
        <v>27103</v>
      </c>
      <c r="K297">
        <v>0</v>
      </c>
      <c r="L297" t="s">
        <v>695</v>
      </c>
    </row>
    <row r="298" spans="1:12" ht="15.75" customHeight="1" x14ac:dyDescent="0.2">
      <c r="A298" s="1">
        <v>52</v>
      </c>
      <c r="B298" s="1" t="s">
        <v>238</v>
      </c>
      <c r="C298" s="1" t="s">
        <v>281</v>
      </c>
      <c r="D298" s="1">
        <v>27105</v>
      </c>
      <c r="E298" s="1">
        <v>22406</v>
      </c>
      <c r="F298" s="1">
        <v>30759</v>
      </c>
      <c r="G298" s="1">
        <v>0</v>
      </c>
      <c r="H298" s="1">
        <v>-8353</v>
      </c>
      <c r="I298" s="1">
        <v>-0.157114643</v>
      </c>
      <c r="J298" s="1">
        <v>27105</v>
      </c>
      <c r="K298">
        <v>0</v>
      </c>
      <c r="L298" t="s">
        <v>695</v>
      </c>
    </row>
    <row r="299" spans="1:12" ht="15.75" customHeight="1" x14ac:dyDescent="0.2">
      <c r="A299" s="1">
        <v>53</v>
      </c>
      <c r="B299" s="1" t="s">
        <v>238</v>
      </c>
      <c r="C299" s="1" t="s">
        <v>282</v>
      </c>
      <c r="D299" s="1">
        <v>27107</v>
      </c>
      <c r="E299" s="1">
        <v>11539</v>
      </c>
      <c r="F299" s="1">
        <v>9077</v>
      </c>
      <c r="G299" s="1">
        <v>0</v>
      </c>
      <c r="H299" s="1">
        <v>2462</v>
      </c>
      <c r="I299" s="1">
        <v>0.119421808</v>
      </c>
      <c r="J299" s="1">
        <v>27107</v>
      </c>
      <c r="K299">
        <v>0</v>
      </c>
      <c r="L299" t="s">
        <v>695</v>
      </c>
    </row>
    <row r="300" spans="1:12" ht="15.75" customHeight="1" x14ac:dyDescent="0.2">
      <c r="A300" s="1">
        <v>54</v>
      </c>
      <c r="B300" s="1" t="s">
        <v>238</v>
      </c>
      <c r="C300" s="1" t="s">
        <v>283</v>
      </c>
      <c r="D300" s="1">
        <v>27109</v>
      </c>
      <c r="E300" s="1">
        <v>296204</v>
      </c>
      <c r="F300" s="1">
        <v>248157</v>
      </c>
      <c r="G300" s="1">
        <v>0</v>
      </c>
      <c r="H300" s="1">
        <v>48047</v>
      </c>
      <c r="I300" s="1">
        <v>8.826312E-2</v>
      </c>
      <c r="J300" s="1">
        <v>27109</v>
      </c>
      <c r="K300" s="4">
        <v>1</v>
      </c>
      <c r="L300" s="4" t="s">
        <v>696</v>
      </c>
    </row>
    <row r="301" spans="1:12" ht="15.75" customHeight="1" x14ac:dyDescent="0.2">
      <c r="A301" s="1">
        <v>55</v>
      </c>
      <c r="B301" s="1" t="s">
        <v>238</v>
      </c>
      <c r="C301" s="1" t="s">
        <v>284</v>
      </c>
      <c r="D301" s="1">
        <v>27111</v>
      </c>
      <c r="E301" s="1">
        <v>83798</v>
      </c>
      <c r="F301" s="1">
        <v>128075</v>
      </c>
      <c r="G301" s="1">
        <v>0</v>
      </c>
      <c r="H301" s="1">
        <v>-44277</v>
      </c>
      <c r="I301" s="1">
        <v>-0.20897896399999999</v>
      </c>
      <c r="J301" s="1">
        <v>27111</v>
      </c>
      <c r="K301">
        <v>0</v>
      </c>
      <c r="L301" t="s">
        <v>695</v>
      </c>
    </row>
    <row r="302" spans="1:12" ht="15.75" customHeight="1" x14ac:dyDescent="0.2">
      <c r="A302" s="1">
        <v>56</v>
      </c>
      <c r="B302" s="1" t="s">
        <v>238</v>
      </c>
      <c r="C302" s="1" t="s">
        <v>285</v>
      </c>
      <c r="D302" s="1">
        <v>27113</v>
      </c>
      <c r="E302" s="1">
        <v>18237</v>
      </c>
      <c r="F302" s="1">
        <v>22804</v>
      </c>
      <c r="G302" s="1">
        <v>0</v>
      </c>
      <c r="H302" s="1">
        <v>-4567</v>
      </c>
      <c r="I302" s="1">
        <v>-0.11127896499999999</v>
      </c>
      <c r="J302" s="1">
        <v>27113</v>
      </c>
      <c r="K302">
        <v>0</v>
      </c>
      <c r="L302" t="s">
        <v>695</v>
      </c>
    </row>
    <row r="303" spans="1:12" ht="15.75" customHeight="1" x14ac:dyDescent="0.2">
      <c r="A303" s="1">
        <v>57</v>
      </c>
      <c r="B303" s="1" t="s">
        <v>238</v>
      </c>
      <c r="C303" s="1" t="s">
        <v>286</v>
      </c>
      <c r="D303" s="1">
        <v>27115</v>
      </c>
      <c r="E303" s="1">
        <v>37637</v>
      </c>
      <c r="F303" s="1">
        <v>49982</v>
      </c>
      <c r="G303" s="1">
        <v>0</v>
      </c>
      <c r="H303" s="1">
        <v>-12345</v>
      </c>
      <c r="I303" s="1">
        <v>-0.140894098</v>
      </c>
      <c r="J303" s="1">
        <v>27115</v>
      </c>
      <c r="K303">
        <v>0</v>
      </c>
      <c r="L303" t="s">
        <v>695</v>
      </c>
    </row>
    <row r="304" spans="1:12" ht="15.75" customHeight="1" x14ac:dyDescent="0.2">
      <c r="A304" s="1">
        <v>58</v>
      </c>
      <c r="B304" s="1" t="s">
        <v>238</v>
      </c>
      <c r="C304" s="1" t="s">
        <v>287</v>
      </c>
      <c r="D304" s="1">
        <v>27117</v>
      </c>
      <c r="E304" s="1">
        <v>9370</v>
      </c>
      <c r="F304" s="1">
        <v>19296</v>
      </c>
      <c r="G304" s="1">
        <v>0</v>
      </c>
      <c r="H304" s="1">
        <v>-9926</v>
      </c>
      <c r="I304" s="1">
        <v>-0.346263867</v>
      </c>
      <c r="J304" s="1">
        <v>27117</v>
      </c>
      <c r="K304">
        <v>0</v>
      </c>
      <c r="L304" t="s">
        <v>695</v>
      </c>
    </row>
    <row r="305" spans="1:12" ht="15.75" customHeight="1" x14ac:dyDescent="0.2">
      <c r="A305" s="1">
        <v>59</v>
      </c>
      <c r="B305" s="1" t="s">
        <v>238</v>
      </c>
      <c r="C305" s="1" t="s">
        <v>145</v>
      </c>
      <c r="D305" s="1">
        <v>27119</v>
      </c>
      <c r="E305" s="1">
        <v>39353</v>
      </c>
      <c r="F305" s="1">
        <v>51649</v>
      </c>
      <c r="G305" s="1">
        <v>0</v>
      </c>
      <c r="H305" s="1">
        <v>-12296</v>
      </c>
      <c r="I305" s="1">
        <v>-0.13511790900000001</v>
      </c>
      <c r="J305" s="1">
        <v>27119</v>
      </c>
      <c r="K305">
        <v>0</v>
      </c>
      <c r="L305" t="s">
        <v>695</v>
      </c>
    </row>
    <row r="306" spans="1:12" ht="15.75" customHeight="1" x14ac:dyDescent="0.2">
      <c r="A306" s="1">
        <v>60</v>
      </c>
      <c r="B306" s="1" t="s">
        <v>238</v>
      </c>
      <c r="C306" s="1" t="s">
        <v>288</v>
      </c>
      <c r="D306" s="1">
        <v>27121</v>
      </c>
      <c r="E306" s="1">
        <v>18539</v>
      </c>
      <c r="F306" s="1">
        <v>23348</v>
      </c>
      <c r="G306" s="1">
        <v>0</v>
      </c>
      <c r="H306" s="1">
        <v>-4809</v>
      </c>
      <c r="I306" s="1">
        <v>-0.114808891</v>
      </c>
      <c r="J306" s="1">
        <v>27121</v>
      </c>
      <c r="K306">
        <v>0</v>
      </c>
      <c r="L306" t="s">
        <v>695</v>
      </c>
    </row>
    <row r="307" spans="1:12" ht="15.75" customHeight="1" x14ac:dyDescent="0.2">
      <c r="A307" s="1">
        <v>61</v>
      </c>
      <c r="B307" s="1" t="s">
        <v>238</v>
      </c>
      <c r="C307" s="1" t="s">
        <v>289</v>
      </c>
      <c r="D307" s="1">
        <v>27123</v>
      </c>
      <c r="E307" s="1">
        <v>1340318</v>
      </c>
      <c r="F307" s="1">
        <v>499149</v>
      </c>
      <c r="G307" s="1">
        <v>0</v>
      </c>
      <c r="H307" s="1">
        <v>841169</v>
      </c>
      <c r="I307" s="1">
        <v>0.45728953</v>
      </c>
      <c r="J307" s="1">
        <v>27123</v>
      </c>
      <c r="K307" s="4">
        <v>1</v>
      </c>
      <c r="L307" s="4" t="s">
        <v>696</v>
      </c>
    </row>
    <row r="308" spans="1:12" ht="15.75" customHeight="1" x14ac:dyDescent="0.2">
      <c r="A308" s="1">
        <v>62</v>
      </c>
      <c r="B308" s="1" t="s">
        <v>238</v>
      </c>
      <c r="C308" s="1" t="s">
        <v>290</v>
      </c>
      <c r="D308" s="1">
        <v>27125</v>
      </c>
      <c r="E308" s="1">
        <v>6045</v>
      </c>
      <c r="F308" s="1">
        <v>6544</v>
      </c>
      <c r="G308" s="1">
        <v>0</v>
      </c>
      <c r="H308" s="1">
        <v>-499</v>
      </c>
      <c r="I308" s="1">
        <v>-3.9637778999999998E-2</v>
      </c>
      <c r="J308" s="1">
        <v>27125</v>
      </c>
      <c r="K308">
        <v>0</v>
      </c>
      <c r="L308" t="s">
        <v>695</v>
      </c>
    </row>
    <row r="309" spans="1:12" ht="15.75" customHeight="1" x14ac:dyDescent="0.2">
      <c r="A309" s="1">
        <v>63</v>
      </c>
      <c r="B309" s="1" t="s">
        <v>238</v>
      </c>
      <c r="C309" s="1" t="s">
        <v>291</v>
      </c>
      <c r="D309" s="1">
        <v>27127</v>
      </c>
      <c r="E309" s="1">
        <v>17250</v>
      </c>
      <c r="F309" s="1">
        <v>30343</v>
      </c>
      <c r="G309" s="1">
        <v>0</v>
      </c>
      <c r="H309" s="1">
        <v>-13093</v>
      </c>
      <c r="I309" s="1">
        <v>-0.27510348200000001</v>
      </c>
      <c r="J309" s="1">
        <v>27127</v>
      </c>
      <c r="K309">
        <v>0</v>
      </c>
      <c r="L309" t="s">
        <v>695</v>
      </c>
    </row>
    <row r="310" spans="1:12" ht="15.75" customHeight="1" x14ac:dyDescent="0.2">
      <c r="A310" s="1">
        <v>64</v>
      </c>
      <c r="B310" s="1" t="s">
        <v>238</v>
      </c>
      <c r="C310" s="1" t="s">
        <v>292</v>
      </c>
      <c r="D310" s="1">
        <v>27129</v>
      </c>
      <c r="E310" s="1">
        <v>20421</v>
      </c>
      <c r="F310" s="1">
        <v>27696</v>
      </c>
      <c r="G310" s="1">
        <v>0</v>
      </c>
      <c r="H310" s="1">
        <v>-7275</v>
      </c>
      <c r="I310" s="1">
        <v>-0.15119396500000001</v>
      </c>
      <c r="J310" s="1">
        <v>27129</v>
      </c>
      <c r="K310">
        <v>0</v>
      </c>
      <c r="L310" t="s">
        <v>695</v>
      </c>
    </row>
    <row r="311" spans="1:12" ht="15.75" customHeight="1" x14ac:dyDescent="0.2">
      <c r="A311" s="1">
        <v>65</v>
      </c>
      <c r="B311" s="1" t="s">
        <v>238</v>
      </c>
      <c r="C311" s="1" t="s">
        <v>293</v>
      </c>
      <c r="D311" s="1">
        <v>27131</v>
      </c>
      <c r="E311" s="1">
        <v>118082</v>
      </c>
      <c r="F311" s="1">
        <v>98985</v>
      </c>
      <c r="G311" s="1">
        <v>0</v>
      </c>
      <c r="H311" s="1">
        <v>19097</v>
      </c>
      <c r="I311" s="1">
        <v>8.7977445000000001E-2</v>
      </c>
      <c r="J311" s="1">
        <v>27131</v>
      </c>
      <c r="K311">
        <v>0</v>
      </c>
      <c r="L311" t="s">
        <v>695</v>
      </c>
    </row>
    <row r="312" spans="1:12" ht="15.75" customHeight="1" x14ac:dyDescent="0.2">
      <c r="A312" s="1">
        <v>66</v>
      </c>
      <c r="B312" s="1" t="s">
        <v>238</v>
      </c>
      <c r="C312" s="1" t="s">
        <v>294</v>
      </c>
      <c r="D312" s="1">
        <v>27133</v>
      </c>
      <c r="E312" s="1">
        <v>10018</v>
      </c>
      <c r="F312" s="1">
        <v>19089</v>
      </c>
      <c r="G312" s="1">
        <v>0</v>
      </c>
      <c r="H312" s="1">
        <v>-9071</v>
      </c>
      <c r="I312" s="1">
        <v>-0.31164324700000001</v>
      </c>
      <c r="J312" s="1">
        <v>27133</v>
      </c>
      <c r="K312">
        <v>0</v>
      </c>
      <c r="L312" t="s">
        <v>695</v>
      </c>
    </row>
    <row r="313" spans="1:12" ht="15.75" customHeight="1" x14ac:dyDescent="0.2">
      <c r="A313" s="1">
        <v>67</v>
      </c>
      <c r="B313" s="1" t="s">
        <v>238</v>
      </c>
      <c r="C313" s="1" t="s">
        <v>295</v>
      </c>
      <c r="D313" s="1">
        <v>27135</v>
      </c>
      <c r="E313" s="1">
        <v>16564</v>
      </c>
      <c r="F313" s="1">
        <v>33474</v>
      </c>
      <c r="G313" s="1">
        <v>0</v>
      </c>
      <c r="H313" s="1">
        <v>-16910</v>
      </c>
      <c r="I313" s="1">
        <v>-0.33794316299999999</v>
      </c>
      <c r="J313" s="1">
        <v>27135</v>
      </c>
      <c r="K313">
        <v>0</v>
      </c>
      <c r="L313" t="s">
        <v>695</v>
      </c>
    </row>
    <row r="314" spans="1:12" ht="15.75" customHeight="1" x14ac:dyDescent="0.2">
      <c r="A314" s="1">
        <v>68</v>
      </c>
      <c r="B314" s="1" t="s">
        <v>238</v>
      </c>
      <c r="C314" s="1" t="s">
        <v>296</v>
      </c>
      <c r="D314" s="1">
        <v>27137</v>
      </c>
      <c r="E314" s="1">
        <v>477832</v>
      </c>
      <c r="F314" s="1">
        <v>278354</v>
      </c>
      <c r="G314" s="1">
        <v>0</v>
      </c>
      <c r="H314" s="1">
        <v>199478</v>
      </c>
      <c r="I314" s="1">
        <v>0.26379488600000001</v>
      </c>
      <c r="J314" s="1">
        <v>27137</v>
      </c>
      <c r="K314">
        <v>0</v>
      </c>
      <c r="L314" t="s">
        <v>695</v>
      </c>
    </row>
    <row r="315" spans="1:12" ht="15.75" customHeight="1" x14ac:dyDescent="0.2">
      <c r="A315" s="1">
        <v>69</v>
      </c>
      <c r="B315" s="1" t="s">
        <v>238</v>
      </c>
      <c r="C315" s="1" t="s">
        <v>150</v>
      </c>
      <c r="D315" s="1">
        <v>27139</v>
      </c>
      <c r="E315" s="1">
        <v>230128</v>
      </c>
      <c r="F315" s="1">
        <v>274269</v>
      </c>
      <c r="G315" s="1">
        <v>0</v>
      </c>
      <c r="H315" s="1">
        <v>-44141</v>
      </c>
      <c r="I315" s="1">
        <v>-8.7512415999999996E-2</v>
      </c>
      <c r="J315" s="1">
        <v>27139</v>
      </c>
      <c r="K315">
        <v>0</v>
      </c>
      <c r="L315" t="s">
        <v>695</v>
      </c>
    </row>
    <row r="316" spans="1:12" ht="15.75" customHeight="1" x14ac:dyDescent="0.2">
      <c r="A316" s="1">
        <v>70</v>
      </c>
      <c r="B316" s="1" t="s">
        <v>238</v>
      </c>
      <c r="C316" s="1" t="s">
        <v>297</v>
      </c>
      <c r="D316" s="1">
        <v>27141</v>
      </c>
      <c r="E316" s="1">
        <v>108284</v>
      </c>
      <c r="F316" s="1">
        <v>190379</v>
      </c>
      <c r="G316" s="1">
        <v>0</v>
      </c>
      <c r="H316" s="1">
        <v>-82095</v>
      </c>
      <c r="I316" s="1">
        <v>-0.27487502600000002</v>
      </c>
      <c r="J316" s="1">
        <v>27141</v>
      </c>
      <c r="K316">
        <v>0</v>
      </c>
      <c r="L316" t="s">
        <v>695</v>
      </c>
    </row>
    <row r="317" spans="1:12" ht="15.75" customHeight="1" x14ac:dyDescent="0.2">
      <c r="A317" s="1">
        <v>71</v>
      </c>
      <c r="B317" s="1" t="s">
        <v>238</v>
      </c>
      <c r="C317" s="1" t="s">
        <v>298</v>
      </c>
      <c r="D317" s="1">
        <v>27143</v>
      </c>
      <c r="E317" s="1">
        <v>18887</v>
      </c>
      <c r="F317" s="1">
        <v>31205</v>
      </c>
      <c r="G317" s="1">
        <v>0</v>
      </c>
      <c r="H317" s="1">
        <v>-12318</v>
      </c>
      <c r="I317" s="1">
        <v>-0.24590753000000001</v>
      </c>
      <c r="J317" s="1">
        <v>27143</v>
      </c>
      <c r="K317">
        <v>0</v>
      </c>
      <c r="L317" t="s">
        <v>695</v>
      </c>
    </row>
    <row r="318" spans="1:12" ht="15.75" customHeight="1" x14ac:dyDescent="0.2">
      <c r="A318" s="1">
        <v>72</v>
      </c>
      <c r="B318" s="1" t="s">
        <v>238</v>
      </c>
      <c r="C318" s="1" t="s">
        <v>299</v>
      </c>
      <c r="D318" s="1">
        <v>27145</v>
      </c>
      <c r="E318" s="1">
        <v>224718</v>
      </c>
      <c r="F318" s="1">
        <v>311693</v>
      </c>
      <c r="G318" s="1">
        <v>0</v>
      </c>
      <c r="H318" s="1">
        <v>-86975</v>
      </c>
      <c r="I318" s="1">
        <v>-0.16214246199999999</v>
      </c>
      <c r="J318" s="1">
        <v>27145</v>
      </c>
      <c r="K318">
        <v>0</v>
      </c>
      <c r="L318" t="s">
        <v>695</v>
      </c>
    </row>
    <row r="319" spans="1:12" ht="15.75" customHeight="1" x14ac:dyDescent="0.2">
      <c r="A319" s="1">
        <v>73</v>
      </c>
      <c r="B319" s="1" t="s">
        <v>238</v>
      </c>
      <c r="C319" s="1" t="s">
        <v>300</v>
      </c>
      <c r="D319" s="1">
        <v>27147</v>
      </c>
      <c r="E319" s="1">
        <v>52953</v>
      </c>
      <c r="F319" s="1">
        <v>70646</v>
      </c>
      <c r="G319" s="1">
        <v>0</v>
      </c>
      <c r="H319" s="1">
        <v>-17693</v>
      </c>
      <c r="I319" s="1">
        <v>-0.14314840700000001</v>
      </c>
      <c r="J319" s="1">
        <v>27147</v>
      </c>
      <c r="K319">
        <v>0</v>
      </c>
      <c r="L319" t="s">
        <v>695</v>
      </c>
    </row>
    <row r="320" spans="1:12" ht="15.75" customHeight="1" x14ac:dyDescent="0.2">
      <c r="A320" s="1">
        <v>74</v>
      </c>
      <c r="B320" s="1" t="s">
        <v>238</v>
      </c>
      <c r="C320" s="1" t="s">
        <v>301</v>
      </c>
      <c r="D320" s="1">
        <v>27149</v>
      </c>
      <c r="E320" s="1">
        <v>15666</v>
      </c>
      <c r="F320" s="1">
        <v>17924</v>
      </c>
      <c r="G320" s="1">
        <v>0</v>
      </c>
      <c r="H320" s="1">
        <v>-2258</v>
      </c>
      <c r="I320" s="1">
        <v>-6.7222387999999994E-2</v>
      </c>
      <c r="J320" s="1">
        <v>27149</v>
      </c>
      <c r="K320">
        <v>0</v>
      </c>
      <c r="L320" t="s">
        <v>695</v>
      </c>
    </row>
    <row r="321" spans="1:12" ht="15.75" customHeight="1" x14ac:dyDescent="0.2">
      <c r="A321" s="1">
        <v>75</v>
      </c>
      <c r="B321" s="1" t="s">
        <v>238</v>
      </c>
      <c r="C321" s="1" t="s">
        <v>302</v>
      </c>
      <c r="D321" s="1">
        <v>27151</v>
      </c>
      <c r="E321" s="1">
        <v>14606</v>
      </c>
      <c r="F321" s="1">
        <v>16534</v>
      </c>
      <c r="G321" s="1">
        <v>0</v>
      </c>
      <c r="H321" s="1">
        <v>-1928</v>
      </c>
      <c r="I321" s="1">
        <v>-6.1913937000000002E-2</v>
      </c>
      <c r="J321" s="1">
        <v>27151</v>
      </c>
      <c r="K321">
        <v>0</v>
      </c>
      <c r="L321" t="s">
        <v>695</v>
      </c>
    </row>
    <row r="322" spans="1:12" ht="15.75" customHeight="1" x14ac:dyDescent="0.2">
      <c r="A322" s="1">
        <v>76</v>
      </c>
      <c r="B322" s="1" t="s">
        <v>238</v>
      </c>
      <c r="C322" s="1" t="s">
        <v>303</v>
      </c>
      <c r="D322" s="1">
        <v>27153</v>
      </c>
      <c r="E322" s="1">
        <v>25461</v>
      </c>
      <c r="F322" s="1">
        <v>48680</v>
      </c>
      <c r="G322" s="1">
        <v>0</v>
      </c>
      <c r="H322" s="1">
        <v>-23219</v>
      </c>
      <c r="I322" s="1">
        <v>-0.31317354800000002</v>
      </c>
      <c r="J322" s="1">
        <v>27153</v>
      </c>
      <c r="K322">
        <v>0</v>
      </c>
      <c r="L322" t="s">
        <v>695</v>
      </c>
    </row>
    <row r="323" spans="1:12" ht="15.75" customHeight="1" x14ac:dyDescent="0.2">
      <c r="A323" s="1">
        <v>77</v>
      </c>
      <c r="B323" s="1" t="s">
        <v>238</v>
      </c>
      <c r="C323" s="1" t="s">
        <v>304</v>
      </c>
      <c r="D323" s="1">
        <v>27155</v>
      </c>
      <c r="E323" s="1">
        <v>5430</v>
      </c>
      <c r="F323" s="1">
        <v>6232</v>
      </c>
      <c r="G323" s="1">
        <v>0</v>
      </c>
      <c r="H323" s="1">
        <v>-802</v>
      </c>
      <c r="I323" s="1">
        <v>-6.8770365E-2</v>
      </c>
      <c r="J323" s="1">
        <v>27155</v>
      </c>
      <c r="K323">
        <v>0</v>
      </c>
      <c r="L323" t="s">
        <v>695</v>
      </c>
    </row>
    <row r="324" spans="1:12" ht="15.75" customHeight="1" x14ac:dyDescent="0.2">
      <c r="A324" s="1">
        <v>78</v>
      </c>
      <c r="B324" s="1" t="s">
        <v>238</v>
      </c>
      <c r="C324" s="1" t="s">
        <v>305</v>
      </c>
      <c r="D324" s="1">
        <v>27157</v>
      </c>
      <c r="E324" s="1">
        <v>32580</v>
      </c>
      <c r="F324" s="1">
        <v>43668</v>
      </c>
      <c r="G324" s="1">
        <v>0</v>
      </c>
      <c r="H324" s="1">
        <v>-11088</v>
      </c>
      <c r="I324" s="1">
        <v>-0.145420208</v>
      </c>
      <c r="J324" s="1">
        <v>27157</v>
      </c>
      <c r="K324">
        <v>0</v>
      </c>
      <c r="L324" t="s">
        <v>695</v>
      </c>
    </row>
    <row r="325" spans="1:12" ht="15.75" customHeight="1" x14ac:dyDescent="0.2">
      <c r="A325" s="1">
        <v>79</v>
      </c>
      <c r="B325" s="1" t="s">
        <v>238</v>
      </c>
      <c r="C325" s="1" t="s">
        <v>306</v>
      </c>
      <c r="D325" s="1">
        <v>27159</v>
      </c>
      <c r="E325" s="1">
        <v>13502</v>
      </c>
      <c r="F325" s="1">
        <v>29274</v>
      </c>
      <c r="G325" s="1">
        <v>0</v>
      </c>
      <c r="H325" s="1">
        <v>-15772</v>
      </c>
      <c r="I325" s="1">
        <v>-0.36871142699999998</v>
      </c>
      <c r="J325" s="1">
        <v>27159</v>
      </c>
      <c r="K325">
        <v>0</v>
      </c>
      <c r="L325" t="s">
        <v>695</v>
      </c>
    </row>
    <row r="326" spans="1:12" ht="15.75" customHeight="1" x14ac:dyDescent="0.2">
      <c r="A326" s="1">
        <v>80</v>
      </c>
      <c r="B326" s="1" t="s">
        <v>238</v>
      </c>
      <c r="C326" s="1" t="s">
        <v>307</v>
      </c>
      <c r="D326" s="1">
        <v>27161</v>
      </c>
      <c r="E326" s="1">
        <v>25548</v>
      </c>
      <c r="F326" s="1">
        <v>36619</v>
      </c>
      <c r="G326" s="1">
        <v>0</v>
      </c>
      <c r="H326" s="1">
        <v>-11071</v>
      </c>
      <c r="I326" s="1">
        <v>-0.178084836</v>
      </c>
      <c r="J326" s="1">
        <v>27161</v>
      </c>
      <c r="K326">
        <v>0</v>
      </c>
      <c r="L326" t="s">
        <v>695</v>
      </c>
    </row>
    <row r="327" spans="1:12" ht="15.75" customHeight="1" x14ac:dyDescent="0.2">
      <c r="A327" s="1">
        <v>81</v>
      </c>
      <c r="B327" s="1" t="s">
        <v>238</v>
      </c>
      <c r="C327" s="1" t="s">
        <v>71</v>
      </c>
      <c r="D327" s="1">
        <v>27163</v>
      </c>
      <c r="E327" s="1">
        <v>529499</v>
      </c>
      <c r="F327" s="1">
        <v>460181</v>
      </c>
      <c r="G327" s="1">
        <v>0</v>
      </c>
      <c r="H327" s="1">
        <v>69318</v>
      </c>
      <c r="I327" s="1">
        <v>7.0040821000000003E-2</v>
      </c>
      <c r="J327" s="1">
        <v>27163</v>
      </c>
      <c r="K327">
        <v>0</v>
      </c>
      <c r="L327" t="s">
        <v>695</v>
      </c>
    </row>
    <row r="328" spans="1:12" ht="15.75" customHeight="1" x14ac:dyDescent="0.2">
      <c r="A328" s="1">
        <v>82</v>
      </c>
      <c r="B328" s="1" t="s">
        <v>238</v>
      </c>
      <c r="C328" s="1" t="s">
        <v>308</v>
      </c>
      <c r="D328" s="1">
        <v>27165</v>
      </c>
      <c r="E328" s="1">
        <v>14423</v>
      </c>
      <c r="F328" s="1">
        <v>17257</v>
      </c>
      <c r="G328" s="1">
        <v>0</v>
      </c>
      <c r="H328" s="1">
        <v>-2834</v>
      </c>
      <c r="I328" s="1">
        <v>-8.9457070999999999E-2</v>
      </c>
      <c r="J328" s="1">
        <v>27165</v>
      </c>
      <c r="K328">
        <v>0</v>
      </c>
      <c r="L328" t="s">
        <v>695</v>
      </c>
    </row>
    <row r="329" spans="1:12" ht="15.75" customHeight="1" x14ac:dyDescent="0.2">
      <c r="A329" s="1">
        <v>83</v>
      </c>
      <c r="B329" s="1" t="s">
        <v>238</v>
      </c>
      <c r="C329" s="1" t="s">
        <v>309</v>
      </c>
      <c r="D329" s="1">
        <v>27167</v>
      </c>
      <c r="E329" s="1">
        <v>8308</v>
      </c>
      <c r="F329" s="1">
        <v>11371</v>
      </c>
      <c r="G329" s="1">
        <v>0</v>
      </c>
      <c r="H329" s="1">
        <v>-3063</v>
      </c>
      <c r="I329" s="1">
        <v>-0.15564815300000001</v>
      </c>
      <c r="J329" s="1">
        <v>27167</v>
      </c>
      <c r="K329">
        <v>0</v>
      </c>
      <c r="L329" t="s">
        <v>695</v>
      </c>
    </row>
    <row r="330" spans="1:12" ht="15.75" customHeight="1" x14ac:dyDescent="0.2">
      <c r="A330" s="1">
        <v>84</v>
      </c>
      <c r="B330" s="1" t="s">
        <v>238</v>
      </c>
      <c r="C330" s="1" t="s">
        <v>310</v>
      </c>
      <c r="D330" s="1">
        <v>27169</v>
      </c>
      <c r="E330" s="1">
        <v>93305</v>
      </c>
      <c r="F330" s="1">
        <v>65494</v>
      </c>
      <c r="G330" s="1">
        <v>0</v>
      </c>
      <c r="H330" s="1">
        <v>27811</v>
      </c>
      <c r="I330" s="1">
        <v>0.175133345</v>
      </c>
      <c r="J330" s="1">
        <v>27169</v>
      </c>
      <c r="K330">
        <v>0</v>
      </c>
      <c r="L330" t="s">
        <v>695</v>
      </c>
    </row>
    <row r="331" spans="1:12" ht="15.75" customHeight="1" x14ac:dyDescent="0.2">
      <c r="A331" s="1">
        <v>85</v>
      </c>
      <c r="B331" s="1" t="s">
        <v>238</v>
      </c>
      <c r="C331" s="1" t="s">
        <v>166</v>
      </c>
      <c r="D331" s="1">
        <v>27171</v>
      </c>
      <c r="E331" s="1">
        <v>168246</v>
      </c>
      <c r="F331" s="1">
        <v>281710</v>
      </c>
      <c r="G331" s="1">
        <v>0</v>
      </c>
      <c r="H331" s="1">
        <v>-113464</v>
      </c>
      <c r="I331" s="1">
        <v>-0.25216687900000001</v>
      </c>
      <c r="J331" s="1">
        <v>27171</v>
      </c>
      <c r="K331">
        <v>0</v>
      </c>
      <c r="L331" t="s">
        <v>695</v>
      </c>
    </row>
    <row r="332" spans="1:12" ht="15.75" customHeight="1" x14ac:dyDescent="0.2">
      <c r="A332" s="1">
        <v>86</v>
      </c>
      <c r="B332" s="1" t="s">
        <v>238</v>
      </c>
      <c r="C332" s="1" t="s">
        <v>311</v>
      </c>
      <c r="D332" s="1">
        <v>27173</v>
      </c>
      <c r="E332" s="1">
        <v>13456</v>
      </c>
      <c r="F332" s="1">
        <v>19773</v>
      </c>
      <c r="G332" s="1">
        <v>0</v>
      </c>
      <c r="H332" s="1">
        <v>-6317</v>
      </c>
      <c r="I332" s="1">
        <v>-0.19010502900000001</v>
      </c>
      <c r="J332" s="1">
        <v>27173</v>
      </c>
      <c r="K332">
        <v>0</v>
      </c>
      <c r="L332" t="s">
        <v>695</v>
      </c>
    </row>
    <row r="333" spans="1:12" ht="15.75" customHeight="1" x14ac:dyDescent="0.2">
      <c r="A333" s="1">
        <v>0</v>
      </c>
      <c r="B333" s="1" t="s">
        <v>312</v>
      </c>
      <c r="C333" s="1" t="s">
        <v>313</v>
      </c>
      <c r="D333" s="1">
        <v>33001</v>
      </c>
      <c r="E333" s="1">
        <v>70574</v>
      </c>
      <c r="F333" s="1">
        <v>90595</v>
      </c>
      <c r="G333" s="1">
        <v>0</v>
      </c>
      <c r="H333" s="1">
        <v>-20021</v>
      </c>
      <c r="I333" s="1">
        <v>-0.124223641</v>
      </c>
      <c r="J333" s="1">
        <v>33001</v>
      </c>
      <c r="K333">
        <v>0</v>
      </c>
      <c r="L333" t="s">
        <v>695</v>
      </c>
    </row>
    <row r="334" spans="1:12" ht="15.75" customHeight="1" x14ac:dyDescent="0.2">
      <c r="A334" s="1">
        <v>1</v>
      </c>
      <c r="B334" s="1" t="s">
        <v>312</v>
      </c>
      <c r="C334" s="1" t="s">
        <v>87</v>
      </c>
      <c r="D334" s="1">
        <v>33003</v>
      </c>
      <c r="E334" s="1">
        <v>66329</v>
      </c>
      <c r="F334" s="1">
        <v>71016</v>
      </c>
      <c r="G334" s="1">
        <v>0</v>
      </c>
      <c r="H334" s="1">
        <v>-4687</v>
      </c>
      <c r="I334" s="1">
        <v>-3.4125742000000001E-2</v>
      </c>
      <c r="J334" s="1">
        <v>33003</v>
      </c>
      <c r="K334">
        <v>0</v>
      </c>
      <c r="L334" t="s">
        <v>695</v>
      </c>
    </row>
    <row r="335" spans="1:12" ht="15.75" customHeight="1" x14ac:dyDescent="0.2">
      <c r="A335" s="1">
        <v>2</v>
      </c>
      <c r="B335" s="1" t="s">
        <v>312</v>
      </c>
      <c r="C335" s="1" t="s">
        <v>314</v>
      </c>
      <c r="D335" s="1">
        <v>33009</v>
      </c>
      <c r="E335" s="1">
        <v>142938</v>
      </c>
      <c r="F335" s="1">
        <v>74810</v>
      </c>
      <c r="G335" s="1">
        <v>0</v>
      </c>
      <c r="H335" s="1">
        <v>68128</v>
      </c>
      <c r="I335" s="1">
        <v>0.31287543400000001</v>
      </c>
      <c r="J335" s="1">
        <v>33009</v>
      </c>
      <c r="K335">
        <v>0</v>
      </c>
      <c r="L335" t="s">
        <v>695</v>
      </c>
    </row>
    <row r="336" spans="1:12" ht="15.75" customHeight="1" x14ac:dyDescent="0.2">
      <c r="A336" s="1">
        <v>3</v>
      </c>
      <c r="B336" s="1" t="s">
        <v>312</v>
      </c>
      <c r="C336" s="1" t="s">
        <v>315</v>
      </c>
      <c r="D336" s="1">
        <v>33011</v>
      </c>
      <c r="E336" s="1">
        <v>593649</v>
      </c>
      <c r="F336" s="1">
        <v>562832</v>
      </c>
      <c r="G336" s="1">
        <v>0</v>
      </c>
      <c r="H336" s="1">
        <v>30817</v>
      </c>
      <c r="I336" s="1">
        <v>2.6647217000000001E-2</v>
      </c>
      <c r="J336" s="1">
        <v>33011</v>
      </c>
      <c r="K336" s="3">
        <v>1</v>
      </c>
      <c r="L336" s="3" t="s">
        <v>696</v>
      </c>
    </row>
    <row r="337" spans="1:12" ht="15.75" customHeight="1" x14ac:dyDescent="0.2">
      <c r="A337" s="1">
        <v>4</v>
      </c>
      <c r="B337" s="1" t="s">
        <v>312</v>
      </c>
      <c r="C337" s="1" t="s">
        <v>316</v>
      </c>
      <c r="D337" s="1">
        <v>33013</v>
      </c>
      <c r="E337" s="1">
        <v>193014</v>
      </c>
      <c r="F337" s="1">
        <v>151239</v>
      </c>
      <c r="G337" s="1">
        <v>0</v>
      </c>
      <c r="H337" s="1">
        <v>41775</v>
      </c>
      <c r="I337" s="1">
        <v>0.121349705</v>
      </c>
      <c r="J337" s="1">
        <v>33013</v>
      </c>
      <c r="K337">
        <v>0</v>
      </c>
      <c r="L337" t="s">
        <v>695</v>
      </c>
    </row>
    <row r="338" spans="1:12" ht="15.75" customHeight="1" x14ac:dyDescent="0.2">
      <c r="A338" s="1">
        <v>5</v>
      </c>
      <c r="B338" s="1" t="s">
        <v>312</v>
      </c>
      <c r="C338" s="1" t="s">
        <v>317</v>
      </c>
      <c r="D338" s="1">
        <v>33015</v>
      </c>
      <c r="E338" s="1">
        <v>457406</v>
      </c>
      <c r="F338" s="1">
        <v>512376</v>
      </c>
      <c r="G338" s="1">
        <v>0</v>
      </c>
      <c r="H338" s="1">
        <v>-54970</v>
      </c>
      <c r="I338" s="1">
        <v>-5.6682841999999997E-2</v>
      </c>
      <c r="J338" s="1">
        <v>33015</v>
      </c>
      <c r="K338">
        <v>0</v>
      </c>
      <c r="L338" t="s">
        <v>695</v>
      </c>
    </row>
    <row r="339" spans="1:12" ht="15.75" customHeight="1" x14ac:dyDescent="0.2">
      <c r="A339" s="1">
        <v>6</v>
      </c>
      <c r="B339" s="1" t="s">
        <v>312</v>
      </c>
      <c r="C339" s="1" t="s">
        <v>318</v>
      </c>
      <c r="D339" s="1">
        <v>33017</v>
      </c>
      <c r="E339" s="1">
        <v>167370</v>
      </c>
      <c r="F339" s="1">
        <v>101150</v>
      </c>
      <c r="G339" s="1">
        <v>0</v>
      </c>
      <c r="H339" s="1">
        <v>66220</v>
      </c>
      <c r="I339" s="1">
        <v>0.246611053</v>
      </c>
      <c r="J339" s="1">
        <v>33017</v>
      </c>
      <c r="K339">
        <v>0</v>
      </c>
      <c r="L339" t="s">
        <v>695</v>
      </c>
    </row>
    <row r="340" spans="1:12" ht="15.75" customHeight="1" x14ac:dyDescent="0.2">
      <c r="A340" s="1">
        <v>7</v>
      </c>
      <c r="B340" s="1" t="s">
        <v>312</v>
      </c>
      <c r="C340" s="1" t="s">
        <v>319</v>
      </c>
      <c r="D340" s="1">
        <v>33005</v>
      </c>
      <c r="E340" s="1">
        <v>111012</v>
      </c>
      <c r="F340" s="1">
        <v>57509</v>
      </c>
      <c r="G340" s="1">
        <v>0</v>
      </c>
      <c r="H340" s="1">
        <v>53503</v>
      </c>
      <c r="I340" s="1">
        <v>0.31748565499999998</v>
      </c>
      <c r="J340" s="1">
        <v>33005</v>
      </c>
      <c r="K340">
        <v>0</v>
      </c>
      <c r="L340" t="s">
        <v>695</v>
      </c>
    </row>
    <row r="341" spans="1:12" ht="15.75" customHeight="1" x14ac:dyDescent="0.2">
      <c r="A341" s="1">
        <v>8</v>
      </c>
      <c r="B341" s="1" t="s">
        <v>312</v>
      </c>
      <c r="C341" s="1" t="s">
        <v>320</v>
      </c>
      <c r="D341" s="1">
        <v>33007</v>
      </c>
      <c r="E341" s="1">
        <v>26855</v>
      </c>
      <c r="F341" s="1">
        <v>25528</v>
      </c>
      <c r="G341" s="1">
        <v>0</v>
      </c>
      <c r="H341" s="1">
        <v>1327</v>
      </c>
      <c r="I341" s="1">
        <v>2.5332646E-2</v>
      </c>
      <c r="J341" s="1">
        <v>33007</v>
      </c>
      <c r="K341">
        <v>0</v>
      </c>
      <c r="L341" t="s">
        <v>695</v>
      </c>
    </row>
    <row r="342" spans="1:12" ht="15.75" customHeight="1" x14ac:dyDescent="0.2">
      <c r="A342" s="1">
        <v>9</v>
      </c>
      <c r="B342" s="1" t="s">
        <v>312</v>
      </c>
      <c r="C342" s="1" t="s">
        <v>321</v>
      </c>
      <c r="D342" s="1">
        <v>33019</v>
      </c>
      <c r="E342" s="1">
        <v>47073</v>
      </c>
      <c r="F342" s="1">
        <v>43358</v>
      </c>
      <c r="G342" s="1">
        <v>0</v>
      </c>
      <c r="H342" s="1">
        <v>3715</v>
      </c>
      <c r="I342" s="1">
        <v>4.1081044999999997E-2</v>
      </c>
      <c r="J342" s="1">
        <v>33019</v>
      </c>
      <c r="K342">
        <v>0</v>
      </c>
      <c r="L342" t="s">
        <v>695</v>
      </c>
    </row>
    <row r="343" spans="1:12" ht="15.75" customHeight="1" x14ac:dyDescent="0.2">
      <c r="A343" s="1">
        <v>0</v>
      </c>
      <c r="B343" s="1" t="s">
        <v>322</v>
      </c>
      <c r="C343" s="1" t="s">
        <v>108</v>
      </c>
      <c r="D343" s="1">
        <v>39049</v>
      </c>
      <c r="E343" s="1">
        <v>2664611</v>
      </c>
      <c r="F343" s="1">
        <v>1440499</v>
      </c>
      <c r="G343" s="1">
        <v>0</v>
      </c>
      <c r="H343" s="1">
        <v>1224112</v>
      </c>
      <c r="I343" s="1">
        <v>0.29819225300000002</v>
      </c>
      <c r="J343" s="1">
        <v>39049</v>
      </c>
      <c r="K343" s="4">
        <v>1</v>
      </c>
      <c r="L343" s="4" t="s">
        <v>696</v>
      </c>
    </row>
    <row r="344" spans="1:12" ht="15.75" customHeight="1" x14ac:dyDescent="0.2">
      <c r="A344" s="1">
        <v>1</v>
      </c>
      <c r="B344" s="1" t="s">
        <v>322</v>
      </c>
      <c r="C344" s="1" t="s">
        <v>323</v>
      </c>
      <c r="D344" s="1">
        <v>39011</v>
      </c>
      <c r="E344" s="1">
        <v>33136</v>
      </c>
      <c r="F344" s="1">
        <v>127131</v>
      </c>
      <c r="G344" s="1">
        <v>0</v>
      </c>
      <c r="H344" s="1">
        <v>-93995</v>
      </c>
      <c r="I344" s="1">
        <v>-0.58649004500000002</v>
      </c>
      <c r="J344" s="1">
        <v>39011</v>
      </c>
      <c r="K344">
        <v>0</v>
      </c>
      <c r="L344" t="s">
        <v>695</v>
      </c>
    </row>
    <row r="345" spans="1:12" ht="15.75" customHeight="1" x14ac:dyDescent="0.2">
      <c r="A345" s="1">
        <v>2</v>
      </c>
      <c r="B345" s="1" t="s">
        <v>322</v>
      </c>
      <c r="C345" s="1" t="s">
        <v>324</v>
      </c>
      <c r="D345" s="1">
        <v>39039</v>
      </c>
      <c r="E345" s="1">
        <v>41742</v>
      </c>
      <c r="F345" s="1">
        <v>79918</v>
      </c>
      <c r="G345" s="1">
        <v>0</v>
      </c>
      <c r="H345" s="1">
        <v>-38176</v>
      </c>
      <c r="I345" s="1">
        <v>-0.31379253699999998</v>
      </c>
      <c r="J345" s="1">
        <v>39039</v>
      </c>
      <c r="K345">
        <v>0</v>
      </c>
      <c r="L345" t="s">
        <v>695</v>
      </c>
    </row>
    <row r="346" spans="1:12" ht="15.75" customHeight="1" x14ac:dyDescent="0.2">
      <c r="A346" s="1">
        <v>3</v>
      </c>
      <c r="B346" s="1" t="s">
        <v>322</v>
      </c>
      <c r="C346" s="1" t="s">
        <v>325</v>
      </c>
      <c r="D346" s="1">
        <v>39051</v>
      </c>
      <c r="E346" s="1">
        <v>44110</v>
      </c>
      <c r="F346" s="1">
        <v>87941</v>
      </c>
      <c r="G346" s="1">
        <v>0</v>
      </c>
      <c r="H346" s="1">
        <v>-43831</v>
      </c>
      <c r="I346" s="1">
        <v>-0.331924787</v>
      </c>
      <c r="J346" s="1">
        <v>39051</v>
      </c>
      <c r="K346">
        <v>0</v>
      </c>
      <c r="L346" t="s">
        <v>695</v>
      </c>
    </row>
    <row r="347" spans="1:12" ht="15.75" customHeight="1" x14ac:dyDescent="0.2">
      <c r="A347" s="1">
        <v>4</v>
      </c>
      <c r="B347" s="1" t="s">
        <v>322</v>
      </c>
      <c r="C347" s="1" t="s">
        <v>113</v>
      </c>
      <c r="D347" s="1">
        <v>39063</v>
      </c>
      <c r="E347" s="1">
        <v>75753</v>
      </c>
      <c r="F347" s="1">
        <v>172556</v>
      </c>
      <c r="G347" s="1">
        <v>0</v>
      </c>
      <c r="H347" s="1">
        <v>-96803</v>
      </c>
      <c r="I347" s="1">
        <v>-0.38984893799999998</v>
      </c>
      <c r="J347" s="1">
        <v>39063</v>
      </c>
      <c r="K347">
        <v>0</v>
      </c>
      <c r="L347" t="s">
        <v>695</v>
      </c>
    </row>
    <row r="348" spans="1:12" ht="15.75" customHeight="1" x14ac:dyDescent="0.2">
      <c r="A348" s="1">
        <v>5</v>
      </c>
      <c r="B348" s="1" t="s">
        <v>322</v>
      </c>
      <c r="C348" s="1" t="s">
        <v>114</v>
      </c>
      <c r="D348" s="1">
        <v>39065</v>
      </c>
      <c r="E348" s="1">
        <v>24799</v>
      </c>
      <c r="F348" s="1">
        <v>57966</v>
      </c>
      <c r="G348" s="1">
        <v>0</v>
      </c>
      <c r="H348" s="1">
        <v>-33167</v>
      </c>
      <c r="I348" s="1">
        <v>-0.40073702700000002</v>
      </c>
      <c r="J348" s="1">
        <v>39065</v>
      </c>
      <c r="K348">
        <v>0</v>
      </c>
      <c r="L348" t="s">
        <v>695</v>
      </c>
    </row>
    <row r="349" spans="1:12" ht="15.75" customHeight="1" x14ac:dyDescent="0.2">
      <c r="A349" s="1">
        <v>6</v>
      </c>
      <c r="B349" s="1" t="s">
        <v>322</v>
      </c>
      <c r="C349" s="1" t="s">
        <v>116</v>
      </c>
      <c r="D349" s="1">
        <v>39069</v>
      </c>
      <c r="E349" s="1">
        <v>27622</v>
      </c>
      <c r="F349" s="1">
        <v>66244</v>
      </c>
      <c r="G349" s="1">
        <v>0</v>
      </c>
      <c r="H349" s="1">
        <v>-38622</v>
      </c>
      <c r="I349" s="1">
        <v>-0.41145888800000002</v>
      </c>
      <c r="J349" s="1">
        <v>39069</v>
      </c>
      <c r="K349">
        <v>0</v>
      </c>
      <c r="L349" t="s">
        <v>695</v>
      </c>
    </row>
    <row r="350" spans="1:12" ht="15.75" customHeight="1" x14ac:dyDescent="0.2">
      <c r="A350" s="1">
        <v>7</v>
      </c>
      <c r="B350" s="1" t="s">
        <v>322</v>
      </c>
      <c r="C350" s="1" t="s">
        <v>48</v>
      </c>
      <c r="D350" s="1">
        <v>39091</v>
      </c>
      <c r="E350" s="1">
        <v>33466</v>
      </c>
      <c r="F350" s="1">
        <v>98496</v>
      </c>
      <c r="G350" s="1">
        <v>0</v>
      </c>
      <c r="H350" s="1">
        <v>-65030</v>
      </c>
      <c r="I350" s="1">
        <v>-0.49279338</v>
      </c>
      <c r="J350" s="1">
        <v>39091</v>
      </c>
      <c r="K350">
        <v>0</v>
      </c>
      <c r="L350" t="s">
        <v>695</v>
      </c>
    </row>
    <row r="351" spans="1:12" ht="15.75" customHeight="1" x14ac:dyDescent="0.2">
      <c r="A351" s="1">
        <v>8</v>
      </c>
      <c r="B351" s="1" t="s">
        <v>322</v>
      </c>
      <c r="C351" s="1" t="s">
        <v>326</v>
      </c>
      <c r="D351" s="1">
        <v>39125</v>
      </c>
      <c r="E351" s="1">
        <v>17905</v>
      </c>
      <c r="F351" s="1">
        <v>42875</v>
      </c>
      <c r="G351" s="1">
        <v>0</v>
      </c>
      <c r="H351" s="1">
        <v>-24970</v>
      </c>
      <c r="I351" s="1">
        <v>-0.41082593000000001</v>
      </c>
      <c r="J351" s="1">
        <v>39125</v>
      </c>
      <c r="K351">
        <v>0</v>
      </c>
      <c r="L351" t="s">
        <v>695</v>
      </c>
    </row>
    <row r="352" spans="1:12" ht="15.75" customHeight="1" x14ac:dyDescent="0.2">
      <c r="A352" s="1">
        <v>9</v>
      </c>
      <c r="B352" s="1" t="s">
        <v>322</v>
      </c>
      <c r="C352" s="1" t="s">
        <v>327</v>
      </c>
      <c r="D352" s="1">
        <v>39137</v>
      </c>
      <c r="E352" s="1">
        <v>24821</v>
      </c>
      <c r="F352" s="1">
        <v>106064</v>
      </c>
      <c r="G352" s="1">
        <v>0</v>
      </c>
      <c r="H352" s="1">
        <v>-81243</v>
      </c>
      <c r="I352" s="1">
        <v>-0.62072048000000002</v>
      </c>
      <c r="J352" s="1">
        <v>39137</v>
      </c>
      <c r="K352">
        <v>0</v>
      </c>
      <c r="L352" t="s">
        <v>695</v>
      </c>
    </row>
    <row r="353" spans="1:12" ht="15.75" customHeight="1" x14ac:dyDescent="0.2">
      <c r="A353" s="1">
        <v>10</v>
      </c>
      <c r="B353" s="1" t="s">
        <v>322</v>
      </c>
      <c r="C353" s="1" t="s">
        <v>328</v>
      </c>
      <c r="D353" s="1">
        <v>39161</v>
      </c>
      <c r="E353" s="1">
        <v>21382</v>
      </c>
      <c r="F353" s="1">
        <v>73464</v>
      </c>
      <c r="G353" s="1">
        <v>0</v>
      </c>
      <c r="H353" s="1">
        <v>-52082</v>
      </c>
      <c r="I353" s="1">
        <v>-0.54912173399999997</v>
      </c>
      <c r="J353" s="1">
        <v>39161</v>
      </c>
      <c r="K353">
        <v>0</v>
      </c>
      <c r="L353" t="s">
        <v>695</v>
      </c>
    </row>
    <row r="354" spans="1:12" ht="15.75" customHeight="1" x14ac:dyDescent="0.2">
      <c r="A354" s="1">
        <v>11</v>
      </c>
      <c r="B354" s="1" t="s">
        <v>322</v>
      </c>
      <c r="C354" s="1" t="s">
        <v>329</v>
      </c>
      <c r="D354" s="1">
        <v>39171</v>
      </c>
      <c r="E354" s="1">
        <v>34897</v>
      </c>
      <c r="F354" s="1">
        <v>81765</v>
      </c>
      <c r="G354" s="1">
        <v>0</v>
      </c>
      <c r="H354" s="1">
        <v>-46868</v>
      </c>
      <c r="I354" s="1">
        <v>-0.40174178399999999</v>
      </c>
      <c r="J354" s="1">
        <v>39171</v>
      </c>
      <c r="K354">
        <v>0</v>
      </c>
      <c r="L354" t="s">
        <v>695</v>
      </c>
    </row>
    <row r="355" spans="1:12" ht="15.75" customHeight="1" x14ac:dyDescent="0.2">
      <c r="A355" s="1">
        <v>12</v>
      </c>
      <c r="B355" s="1" t="s">
        <v>322</v>
      </c>
      <c r="C355" s="1" t="s">
        <v>330</v>
      </c>
      <c r="D355" s="1">
        <v>39151</v>
      </c>
      <c r="E355" s="1">
        <v>543369</v>
      </c>
      <c r="F355" s="1">
        <v>686904</v>
      </c>
      <c r="G355" s="1">
        <v>0</v>
      </c>
      <c r="H355" s="1">
        <v>-143535</v>
      </c>
      <c r="I355" s="1">
        <v>-0.116669227</v>
      </c>
      <c r="J355" s="1">
        <v>39151</v>
      </c>
      <c r="K355">
        <v>0</v>
      </c>
      <c r="L355" t="s">
        <v>695</v>
      </c>
    </row>
    <row r="356" spans="1:12" ht="15.75" customHeight="1" x14ac:dyDescent="0.2">
      <c r="A356" s="1">
        <v>13</v>
      </c>
      <c r="B356" s="1" t="s">
        <v>322</v>
      </c>
      <c r="C356" s="1" t="s">
        <v>69</v>
      </c>
      <c r="D356" s="1">
        <v>39153</v>
      </c>
      <c r="E356" s="1">
        <v>987674</v>
      </c>
      <c r="F356" s="1">
        <v>761880</v>
      </c>
      <c r="G356" s="1">
        <v>0</v>
      </c>
      <c r="H356" s="1">
        <v>225794</v>
      </c>
      <c r="I356" s="1">
        <v>0.12905803399999999</v>
      </c>
      <c r="J356" s="1">
        <v>39153</v>
      </c>
      <c r="K356" s="4">
        <v>1</v>
      </c>
      <c r="L356" s="4" t="s">
        <v>696</v>
      </c>
    </row>
    <row r="357" spans="1:12" ht="15.75" customHeight="1" x14ac:dyDescent="0.2">
      <c r="A357" s="1">
        <v>14</v>
      </c>
      <c r="B357" s="1" t="s">
        <v>322</v>
      </c>
      <c r="C357" s="1" t="s">
        <v>160</v>
      </c>
      <c r="D357" s="1">
        <v>39169</v>
      </c>
      <c r="E357" s="1">
        <v>119664</v>
      </c>
      <c r="F357" s="1">
        <v>230181</v>
      </c>
      <c r="G357" s="1">
        <v>0</v>
      </c>
      <c r="H357" s="1">
        <v>-110517</v>
      </c>
      <c r="I357" s="1">
        <v>-0.31590275699999998</v>
      </c>
      <c r="J357" s="1">
        <v>39169</v>
      </c>
      <c r="K357">
        <v>0</v>
      </c>
      <c r="L357" t="s">
        <v>695</v>
      </c>
    </row>
    <row r="358" spans="1:12" ht="15.75" customHeight="1" x14ac:dyDescent="0.2">
      <c r="A358" s="1">
        <v>15</v>
      </c>
      <c r="B358" s="1" t="s">
        <v>322</v>
      </c>
      <c r="C358" s="1" t="s">
        <v>10</v>
      </c>
      <c r="D358" s="1">
        <v>39001</v>
      </c>
      <c r="E358" s="1">
        <v>17190</v>
      </c>
      <c r="F358" s="1">
        <v>50769</v>
      </c>
      <c r="G358" s="1">
        <v>0</v>
      </c>
      <c r="H358" s="1">
        <v>-33579</v>
      </c>
      <c r="I358" s="1">
        <v>-0.49410674100000002</v>
      </c>
      <c r="J358" s="1">
        <v>39001</v>
      </c>
      <c r="K358">
        <v>0</v>
      </c>
      <c r="L358" t="s">
        <v>695</v>
      </c>
    </row>
    <row r="359" spans="1:12" ht="15.75" customHeight="1" x14ac:dyDescent="0.2">
      <c r="A359" s="1">
        <v>16</v>
      </c>
      <c r="B359" s="1" t="s">
        <v>322</v>
      </c>
      <c r="C359" s="1" t="s">
        <v>331</v>
      </c>
      <c r="D359" s="1">
        <v>39087</v>
      </c>
      <c r="E359" s="1">
        <v>58410</v>
      </c>
      <c r="F359" s="1">
        <v>118117</v>
      </c>
      <c r="G359" s="1">
        <v>0</v>
      </c>
      <c r="H359" s="1">
        <v>-59707</v>
      </c>
      <c r="I359" s="1">
        <v>-0.33823154500000002</v>
      </c>
      <c r="J359" s="1">
        <v>39087</v>
      </c>
      <c r="K359">
        <v>0</v>
      </c>
      <c r="L359" t="s">
        <v>695</v>
      </c>
    </row>
    <row r="360" spans="1:12" ht="15.75" customHeight="1" x14ac:dyDescent="0.2">
      <c r="A360" s="1">
        <v>17</v>
      </c>
      <c r="B360" s="1" t="s">
        <v>322</v>
      </c>
      <c r="C360" s="1" t="s">
        <v>332</v>
      </c>
      <c r="D360" s="1">
        <v>39145</v>
      </c>
      <c r="E360" s="1">
        <v>72280</v>
      </c>
      <c r="F360" s="1">
        <v>113375</v>
      </c>
      <c r="G360" s="1">
        <v>0</v>
      </c>
      <c r="H360" s="1">
        <v>-41095</v>
      </c>
      <c r="I360" s="1">
        <v>-0.22135143099999999</v>
      </c>
      <c r="J360" s="1">
        <v>39145</v>
      </c>
      <c r="K360">
        <v>0</v>
      </c>
      <c r="L360" t="s">
        <v>695</v>
      </c>
    </row>
    <row r="361" spans="1:12" ht="15.75" customHeight="1" x14ac:dyDescent="0.2">
      <c r="A361" s="1">
        <v>18</v>
      </c>
      <c r="B361" s="1" t="s">
        <v>322</v>
      </c>
      <c r="C361" s="1" t="s">
        <v>112</v>
      </c>
      <c r="D361" s="1">
        <v>39061</v>
      </c>
      <c r="E361" s="1">
        <v>1602065</v>
      </c>
      <c r="F361" s="1">
        <v>1225067</v>
      </c>
      <c r="G361" s="1">
        <v>0</v>
      </c>
      <c r="H361" s="1">
        <v>376998</v>
      </c>
      <c r="I361" s="1">
        <v>0.13334998200000001</v>
      </c>
      <c r="J361" s="1">
        <v>39061</v>
      </c>
      <c r="K361" s="4">
        <v>1</v>
      </c>
      <c r="L361" s="4" t="s">
        <v>696</v>
      </c>
    </row>
    <row r="362" spans="1:12" ht="15.75" customHeight="1" x14ac:dyDescent="0.2">
      <c r="A362" s="1">
        <v>19</v>
      </c>
      <c r="B362" s="1" t="s">
        <v>322</v>
      </c>
      <c r="C362" s="1" t="s">
        <v>159</v>
      </c>
      <c r="D362" s="1">
        <v>39165</v>
      </c>
      <c r="E362" s="1">
        <v>283841</v>
      </c>
      <c r="F362" s="1">
        <v>594655</v>
      </c>
      <c r="G362" s="1">
        <v>0</v>
      </c>
      <c r="H362" s="1">
        <v>-310814</v>
      </c>
      <c r="I362" s="1">
        <v>-0.35380240800000001</v>
      </c>
      <c r="J362" s="1">
        <v>39165</v>
      </c>
      <c r="K362">
        <v>0</v>
      </c>
      <c r="L362" t="s">
        <v>695</v>
      </c>
    </row>
    <row r="363" spans="1:12" ht="15.75" customHeight="1" x14ac:dyDescent="0.2">
      <c r="A363" s="1">
        <v>20</v>
      </c>
      <c r="B363" s="1" t="s">
        <v>322</v>
      </c>
      <c r="C363" s="1" t="s">
        <v>333</v>
      </c>
      <c r="D363" s="1">
        <v>39173</v>
      </c>
      <c r="E363" s="1">
        <v>179839</v>
      </c>
      <c r="F363" s="1">
        <v>207475</v>
      </c>
      <c r="G363" s="1">
        <v>0</v>
      </c>
      <c r="H363" s="1">
        <v>-27636</v>
      </c>
      <c r="I363" s="1">
        <v>-7.1352958999999994E-2</v>
      </c>
      <c r="J363" s="1">
        <v>39173</v>
      </c>
      <c r="K363">
        <v>0</v>
      </c>
      <c r="L363" t="s">
        <v>695</v>
      </c>
    </row>
    <row r="364" spans="1:12" ht="15.75" customHeight="1" x14ac:dyDescent="0.2">
      <c r="A364" s="1">
        <v>21</v>
      </c>
      <c r="B364" s="1" t="s">
        <v>322</v>
      </c>
      <c r="C364" s="1" t="s">
        <v>334</v>
      </c>
      <c r="D364" s="1">
        <v>39023</v>
      </c>
      <c r="E364" s="1">
        <v>156025</v>
      </c>
      <c r="F364" s="1">
        <v>220651</v>
      </c>
      <c r="G364" s="1">
        <v>0</v>
      </c>
      <c r="H364" s="1">
        <v>-64626</v>
      </c>
      <c r="I364" s="1">
        <v>-0.17156920000000001</v>
      </c>
      <c r="J364" s="1">
        <v>39023</v>
      </c>
      <c r="K364">
        <v>0</v>
      </c>
      <c r="L364" t="s">
        <v>695</v>
      </c>
    </row>
    <row r="365" spans="1:12" ht="15.75" customHeight="1" x14ac:dyDescent="0.2">
      <c r="A365" s="1">
        <v>22</v>
      </c>
      <c r="B365" s="1" t="s">
        <v>322</v>
      </c>
      <c r="C365" s="1" t="s">
        <v>335</v>
      </c>
      <c r="D365" s="1">
        <v>39009</v>
      </c>
      <c r="E365" s="1">
        <v>112286</v>
      </c>
      <c r="F365" s="1">
        <v>63656</v>
      </c>
      <c r="G365" s="1">
        <v>0</v>
      </c>
      <c r="H365" s="1">
        <v>48630</v>
      </c>
      <c r="I365" s="1">
        <v>0.27639790400000003</v>
      </c>
      <c r="J365" s="1">
        <v>39009</v>
      </c>
      <c r="K365">
        <v>0</v>
      </c>
      <c r="L365" t="s">
        <v>695</v>
      </c>
    </row>
    <row r="366" spans="1:12" ht="15.75" customHeight="1" x14ac:dyDescent="0.2">
      <c r="A366" s="1">
        <v>23</v>
      </c>
      <c r="B366" s="1" t="s">
        <v>322</v>
      </c>
      <c r="C366" s="1" t="s">
        <v>336</v>
      </c>
      <c r="D366" s="1">
        <v>39045</v>
      </c>
      <c r="E366" s="1">
        <v>178164</v>
      </c>
      <c r="F366" s="1">
        <v>286069</v>
      </c>
      <c r="G366" s="1">
        <v>0</v>
      </c>
      <c r="H366" s="1">
        <v>-107905</v>
      </c>
      <c r="I366" s="1">
        <v>-0.23243716</v>
      </c>
      <c r="J366" s="1">
        <v>39045</v>
      </c>
      <c r="K366">
        <v>0</v>
      </c>
      <c r="L366" t="s">
        <v>695</v>
      </c>
    </row>
    <row r="367" spans="1:12" ht="15.75" customHeight="1" x14ac:dyDescent="0.2">
      <c r="A367" s="1">
        <v>24</v>
      </c>
      <c r="B367" s="1" t="s">
        <v>322</v>
      </c>
      <c r="C367" s="1" t="s">
        <v>337</v>
      </c>
      <c r="D367" s="1">
        <v>39073</v>
      </c>
      <c r="E367" s="1">
        <v>29199</v>
      </c>
      <c r="F367" s="1">
        <v>47947</v>
      </c>
      <c r="G367" s="1">
        <v>0</v>
      </c>
      <c r="H367" s="1">
        <v>-18748</v>
      </c>
      <c r="I367" s="1">
        <v>-0.24301972899999999</v>
      </c>
      <c r="J367" s="1">
        <v>39073</v>
      </c>
      <c r="K367">
        <v>0</v>
      </c>
      <c r="L367" t="s">
        <v>695</v>
      </c>
    </row>
    <row r="368" spans="1:12" ht="15.75" customHeight="1" x14ac:dyDescent="0.2">
      <c r="A368" s="1">
        <v>25</v>
      </c>
      <c r="B368" s="1" t="s">
        <v>322</v>
      </c>
      <c r="C368" s="1" t="s">
        <v>54</v>
      </c>
      <c r="D368" s="1">
        <v>39115</v>
      </c>
      <c r="E368" s="1">
        <v>13427</v>
      </c>
      <c r="F368" s="1">
        <v>26063</v>
      </c>
      <c r="G368" s="1">
        <v>0</v>
      </c>
      <c r="H368" s="1">
        <v>-12636</v>
      </c>
      <c r="I368" s="1">
        <v>-0.31997974200000001</v>
      </c>
      <c r="J368" s="1">
        <v>39115</v>
      </c>
      <c r="K368">
        <v>0</v>
      </c>
      <c r="L368" t="s">
        <v>695</v>
      </c>
    </row>
    <row r="369" spans="1:12" ht="15.75" customHeight="1" x14ac:dyDescent="0.2">
      <c r="A369" s="1">
        <v>26</v>
      </c>
      <c r="B369" s="1" t="s">
        <v>322</v>
      </c>
      <c r="C369" s="1" t="s">
        <v>338</v>
      </c>
      <c r="D369" s="1">
        <v>39119</v>
      </c>
      <c r="E369" s="1">
        <v>81334</v>
      </c>
      <c r="F369" s="1">
        <v>146687</v>
      </c>
      <c r="G369" s="1">
        <v>0</v>
      </c>
      <c r="H369" s="1">
        <v>-65353</v>
      </c>
      <c r="I369" s="1">
        <v>-0.28660956700000001</v>
      </c>
      <c r="J369" s="1">
        <v>39119</v>
      </c>
      <c r="K369">
        <v>0</v>
      </c>
      <c r="L369" t="s">
        <v>695</v>
      </c>
    </row>
    <row r="370" spans="1:12" ht="15.75" customHeight="1" x14ac:dyDescent="0.2">
      <c r="A370" s="1">
        <v>27</v>
      </c>
      <c r="B370" s="1" t="s">
        <v>322</v>
      </c>
      <c r="C370" s="1" t="s">
        <v>339</v>
      </c>
      <c r="D370" s="1">
        <v>39129</v>
      </c>
      <c r="E370" s="1">
        <v>50269</v>
      </c>
      <c r="F370" s="1">
        <v>112369</v>
      </c>
      <c r="G370" s="1">
        <v>0</v>
      </c>
      <c r="H370" s="1">
        <v>-62100</v>
      </c>
      <c r="I370" s="1">
        <v>-0.38182958500000003</v>
      </c>
      <c r="J370" s="1">
        <v>39129</v>
      </c>
      <c r="K370">
        <v>0</v>
      </c>
      <c r="L370" t="s">
        <v>695</v>
      </c>
    </row>
    <row r="371" spans="1:12" ht="15.75" customHeight="1" x14ac:dyDescent="0.2">
      <c r="A371" s="1">
        <v>28</v>
      </c>
      <c r="B371" s="1" t="s">
        <v>322</v>
      </c>
      <c r="C371" s="1" t="s">
        <v>101</v>
      </c>
      <c r="D371" s="1">
        <v>39041</v>
      </c>
      <c r="E371" s="1">
        <v>353118</v>
      </c>
      <c r="F371" s="1">
        <v>480066</v>
      </c>
      <c r="G371" s="1">
        <v>0</v>
      </c>
      <c r="H371" s="1">
        <v>-126948</v>
      </c>
      <c r="I371" s="1">
        <v>-0.152364904</v>
      </c>
      <c r="J371" s="1">
        <v>39041</v>
      </c>
      <c r="K371">
        <v>0</v>
      </c>
      <c r="L371" t="s">
        <v>695</v>
      </c>
    </row>
    <row r="372" spans="1:12" ht="15.75" customHeight="1" x14ac:dyDescent="0.2">
      <c r="A372" s="1">
        <v>29</v>
      </c>
      <c r="B372" s="1" t="s">
        <v>322</v>
      </c>
      <c r="C372" s="1" t="s">
        <v>340</v>
      </c>
      <c r="D372" s="1">
        <v>39083</v>
      </c>
      <c r="E372" s="1">
        <v>65754</v>
      </c>
      <c r="F372" s="1">
        <v>134316</v>
      </c>
      <c r="G372" s="1">
        <v>0</v>
      </c>
      <c r="H372" s="1">
        <v>-68562</v>
      </c>
      <c r="I372" s="1">
        <v>-0.34269005800000002</v>
      </c>
      <c r="J372" s="1">
        <v>39083</v>
      </c>
      <c r="K372">
        <v>0</v>
      </c>
      <c r="L372" t="s">
        <v>695</v>
      </c>
    </row>
    <row r="373" spans="1:12" ht="15.75" customHeight="1" x14ac:dyDescent="0.2">
      <c r="A373" s="1">
        <v>30</v>
      </c>
      <c r="B373" s="1" t="s">
        <v>322</v>
      </c>
      <c r="C373" s="1" t="s">
        <v>109</v>
      </c>
      <c r="D373" s="1">
        <v>39057</v>
      </c>
      <c r="E373" s="1">
        <v>203778</v>
      </c>
      <c r="F373" s="1">
        <v>332592</v>
      </c>
      <c r="G373" s="1">
        <v>0</v>
      </c>
      <c r="H373" s="1">
        <v>-128814</v>
      </c>
      <c r="I373" s="1">
        <v>-0.24015884600000001</v>
      </c>
      <c r="J373" s="1">
        <v>39057</v>
      </c>
      <c r="K373">
        <v>0</v>
      </c>
      <c r="L373" t="s">
        <v>695</v>
      </c>
    </row>
    <row r="374" spans="1:12" ht="15.75" customHeight="1" x14ac:dyDescent="0.2">
      <c r="A374" s="1">
        <v>31</v>
      </c>
      <c r="B374" s="1" t="s">
        <v>322</v>
      </c>
      <c r="C374" s="1" t="s">
        <v>130</v>
      </c>
      <c r="D374" s="1">
        <v>39097</v>
      </c>
      <c r="E374" s="1">
        <v>34065</v>
      </c>
      <c r="F374" s="1">
        <v>74016</v>
      </c>
      <c r="G374" s="1">
        <v>0</v>
      </c>
      <c r="H374" s="1">
        <v>-39951</v>
      </c>
      <c r="I374" s="1">
        <v>-0.36963943700000002</v>
      </c>
      <c r="J374" s="1">
        <v>39097</v>
      </c>
      <c r="K374">
        <v>0</v>
      </c>
      <c r="L374" t="s">
        <v>695</v>
      </c>
    </row>
    <row r="375" spans="1:12" ht="15.75" customHeight="1" x14ac:dyDescent="0.2">
      <c r="A375" s="1">
        <v>32</v>
      </c>
      <c r="B375" s="1" t="s">
        <v>322</v>
      </c>
      <c r="C375" s="1" t="s">
        <v>341</v>
      </c>
      <c r="D375" s="1">
        <v>39035</v>
      </c>
      <c r="E375" s="1">
        <v>2844242</v>
      </c>
      <c r="F375" s="1">
        <v>1197999</v>
      </c>
      <c r="G375" s="1">
        <v>0</v>
      </c>
      <c r="H375" s="1">
        <v>1646243</v>
      </c>
      <c r="I375" s="1">
        <v>0.40725998299999999</v>
      </c>
      <c r="J375" s="1">
        <v>39035</v>
      </c>
      <c r="K375" s="4">
        <v>1</v>
      </c>
      <c r="L375" s="4" t="s">
        <v>696</v>
      </c>
    </row>
    <row r="376" spans="1:12" ht="15.75" customHeight="1" x14ac:dyDescent="0.2">
      <c r="A376" s="1">
        <v>33</v>
      </c>
      <c r="B376" s="1" t="s">
        <v>322</v>
      </c>
      <c r="C376" s="1" t="s">
        <v>342</v>
      </c>
      <c r="D376" s="1">
        <v>39103</v>
      </c>
      <c r="E376" s="1">
        <v>238721</v>
      </c>
      <c r="F376" s="1">
        <v>345291</v>
      </c>
      <c r="G376" s="1">
        <v>0</v>
      </c>
      <c r="H376" s="1">
        <v>-106570</v>
      </c>
      <c r="I376" s="1">
        <v>-0.18247912699999999</v>
      </c>
      <c r="J376" s="1">
        <v>39103</v>
      </c>
      <c r="K376">
        <v>0</v>
      </c>
      <c r="L376" t="s">
        <v>695</v>
      </c>
    </row>
    <row r="377" spans="1:12" ht="15.75" customHeight="1" x14ac:dyDescent="0.2">
      <c r="A377" s="1">
        <v>34</v>
      </c>
      <c r="B377" s="1" t="s">
        <v>322</v>
      </c>
      <c r="C377" s="1" t="s">
        <v>343</v>
      </c>
      <c r="D377" s="1">
        <v>39133</v>
      </c>
      <c r="E377" s="1">
        <v>234783</v>
      </c>
      <c r="F377" s="1">
        <v>236545</v>
      </c>
      <c r="G377" s="1">
        <v>0</v>
      </c>
      <c r="H377" s="1">
        <v>-1762</v>
      </c>
      <c r="I377" s="1">
        <v>-3.7383730000000001E-3</v>
      </c>
      <c r="J377" s="1">
        <v>39133</v>
      </c>
      <c r="K377">
        <v>0</v>
      </c>
      <c r="L377" t="s">
        <v>695</v>
      </c>
    </row>
    <row r="378" spans="1:12" ht="15.75" customHeight="1" x14ac:dyDescent="0.2">
      <c r="A378" s="1">
        <v>35</v>
      </c>
      <c r="B378" s="1" t="s">
        <v>322</v>
      </c>
      <c r="C378" s="1" t="s">
        <v>106</v>
      </c>
      <c r="D378" s="1">
        <v>39047</v>
      </c>
      <c r="E378" s="1">
        <v>20982</v>
      </c>
      <c r="F378" s="1">
        <v>54424</v>
      </c>
      <c r="G378" s="1">
        <v>0</v>
      </c>
      <c r="H378" s="1">
        <v>-33442</v>
      </c>
      <c r="I378" s="1">
        <v>-0.44349255999999998</v>
      </c>
      <c r="J378" s="1">
        <v>39047</v>
      </c>
      <c r="K378">
        <v>0</v>
      </c>
      <c r="L378" t="s">
        <v>695</v>
      </c>
    </row>
    <row r="379" spans="1:12" ht="15.75" customHeight="1" x14ac:dyDescent="0.2">
      <c r="A379" s="1">
        <v>36</v>
      </c>
      <c r="B379" s="1" t="s">
        <v>322</v>
      </c>
      <c r="C379" s="1" t="s">
        <v>344</v>
      </c>
      <c r="D379" s="1">
        <v>39141</v>
      </c>
      <c r="E379" s="1">
        <v>81558</v>
      </c>
      <c r="F379" s="1">
        <v>124822</v>
      </c>
      <c r="G379" s="1">
        <v>0</v>
      </c>
      <c r="H379" s="1">
        <v>-43264</v>
      </c>
      <c r="I379" s="1">
        <v>-0.209632716</v>
      </c>
      <c r="J379" s="1">
        <v>39141</v>
      </c>
      <c r="K379">
        <v>0</v>
      </c>
      <c r="L379" t="s">
        <v>695</v>
      </c>
    </row>
    <row r="380" spans="1:12" ht="15.75" customHeight="1" x14ac:dyDescent="0.2">
      <c r="A380" s="1">
        <v>37</v>
      </c>
      <c r="B380" s="1" t="s">
        <v>322</v>
      </c>
      <c r="C380" s="1" t="s">
        <v>345</v>
      </c>
      <c r="D380" s="1">
        <v>39007</v>
      </c>
      <c r="E380" s="1">
        <v>116437</v>
      </c>
      <c r="F380" s="1">
        <v>135605</v>
      </c>
      <c r="G380" s="1">
        <v>0</v>
      </c>
      <c r="H380" s="1">
        <v>-19168</v>
      </c>
      <c r="I380" s="1">
        <v>-7.6050817000000007E-2</v>
      </c>
      <c r="J380" s="1">
        <v>39007</v>
      </c>
      <c r="K380">
        <v>0</v>
      </c>
      <c r="L380" t="s">
        <v>695</v>
      </c>
    </row>
    <row r="381" spans="1:12" ht="15.75" customHeight="1" x14ac:dyDescent="0.2">
      <c r="A381" s="1">
        <v>38</v>
      </c>
      <c r="B381" s="1" t="s">
        <v>322</v>
      </c>
      <c r="C381" s="1" t="s">
        <v>346</v>
      </c>
      <c r="D381" s="1">
        <v>39055</v>
      </c>
      <c r="E381" s="1">
        <v>129697</v>
      </c>
      <c r="F381" s="1">
        <v>202463</v>
      </c>
      <c r="G381" s="1">
        <v>0</v>
      </c>
      <c r="H381" s="1">
        <v>-72766</v>
      </c>
      <c r="I381" s="1">
        <v>-0.219069123</v>
      </c>
      <c r="J381" s="1">
        <v>39055</v>
      </c>
      <c r="K381">
        <v>0</v>
      </c>
      <c r="L381" t="s">
        <v>695</v>
      </c>
    </row>
    <row r="382" spans="1:12" ht="15.75" customHeight="1" x14ac:dyDescent="0.2">
      <c r="A382" s="1">
        <v>39</v>
      </c>
      <c r="B382" s="1" t="s">
        <v>322</v>
      </c>
      <c r="C382" s="1" t="s">
        <v>44</v>
      </c>
      <c r="D382" s="1">
        <v>39085</v>
      </c>
      <c r="E382" s="1">
        <v>362484</v>
      </c>
      <c r="F382" s="1">
        <v>418090</v>
      </c>
      <c r="G382" s="1">
        <v>0</v>
      </c>
      <c r="H382" s="1">
        <v>-55606</v>
      </c>
      <c r="I382" s="1">
        <v>-7.1237320000000007E-2</v>
      </c>
      <c r="J382" s="1">
        <v>39085</v>
      </c>
      <c r="K382">
        <v>0</v>
      </c>
      <c r="L382" t="s">
        <v>695</v>
      </c>
    </row>
    <row r="383" spans="1:12" ht="15.75" customHeight="1" x14ac:dyDescent="0.2">
      <c r="A383" s="1">
        <v>40</v>
      </c>
      <c r="B383" s="1" t="s">
        <v>322</v>
      </c>
      <c r="C383" s="1" t="s">
        <v>347</v>
      </c>
      <c r="D383" s="1">
        <v>39155</v>
      </c>
      <c r="E383" s="1">
        <v>313880</v>
      </c>
      <c r="F383" s="1">
        <v>271273</v>
      </c>
      <c r="G383" s="1">
        <v>0</v>
      </c>
      <c r="H383" s="1">
        <v>42607</v>
      </c>
      <c r="I383" s="1">
        <v>7.2813434999999996E-2</v>
      </c>
      <c r="J383" s="1">
        <v>39155</v>
      </c>
      <c r="K383">
        <v>0</v>
      </c>
      <c r="L383" t="s">
        <v>695</v>
      </c>
    </row>
    <row r="384" spans="1:12" ht="15.75" customHeight="1" x14ac:dyDescent="0.2">
      <c r="A384" s="1">
        <v>41</v>
      </c>
      <c r="B384" s="1" t="s">
        <v>322</v>
      </c>
      <c r="C384" s="1" t="s">
        <v>348</v>
      </c>
      <c r="D384" s="1">
        <v>39013</v>
      </c>
      <c r="E384" s="1">
        <v>79536</v>
      </c>
      <c r="F384" s="1">
        <v>110058</v>
      </c>
      <c r="G384" s="1">
        <v>0</v>
      </c>
      <c r="H384" s="1">
        <v>-30522</v>
      </c>
      <c r="I384" s="1">
        <v>-0.16098610699999999</v>
      </c>
      <c r="J384" s="1">
        <v>39013</v>
      </c>
      <c r="K384">
        <v>0</v>
      </c>
      <c r="L384" t="s">
        <v>695</v>
      </c>
    </row>
    <row r="385" spans="1:12" ht="15.75" customHeight="1" x14ac:dyDescent="0.2">
      <c r="A385" s="1">
        <v>42</v>
      </c>
      <c r="B385" s="1" t="s">
        <v>322</v>
      </c>
      <c r="C385" s="1" t="s">
        <v>87</v>
      </c>
      <c r="D385" s="1">
        <v>39019</v>
      </c>
      <c r="E385" s="1">
        <v>25774</v>
      </c>
      <c r="F385" s="1">
        <v>54679</v>
      </c>
      <c r="G385" s="1">
        <v>0</v>
      </c>
      <c r="H385" s="1">
        <v>-28905</v>
      </c>
      <c r="I385" s="1">
        <v>-0.359278088</v>
      </c>
      <c r="J385" s="1">
        <v>39019</v>
      </c>
      <c r="K385">
        <v>0</v>
      </c>
      <c r="L385" t="s">
        <v>695</v>
      </c>
    </row>
    <row r="386" spans="1:12" ht="15.75" customHeight="1" x14ac:dyDescent="0.2">
      <c r="A386" s="1">
        <v>43</v>
      </c>
      <c r="B386" s="1" t="s">
        <v>322</v>
      </c>
      <c r="C386" s="1" t="s">
        <v>349</v>
      </c>
      <c r="D386" s="1">
        <v>39029</v>
      </c>
      <c r="E386" s="1">
        <v>103493</v>
      </c>
      <c r="F386" s="1">
        <v>212728</v>
      </c>
      <c r="G386" s="1">
        <v>0</v>
      </c>
      <c r="H386" s="1">
        <v>-109235</v>
      </c>
      <c r="I386" s="1">
        <v>-0.34543879100000002</v>
      </c>
      <c r="J386" s="1">
        <v>39029</v>
      </c>
      <c r="K386">
        <v>0</v>
      </c>
      <c r="L386" t="s">
        <v>695</v>
      </c>
    </row>
    <row r="387" spans="1:12" ht="15.75" customHeight="1" x14ac:dyDescent="0.2">
      <c r="A387" s="1">
        <v>44</v>
      </c>
      <c r="B387" s="1" t="s">
        <v>322</v>
      </c>
      <c r="C387" s="1" t="s">
        <v>350</v>
      </c>
      <c r="D387" s="1">
        <v>39053</v>
      </c>
      <c r="E387" s="1">
        <v>23306</v>
      </c>
      <c r="F387" s="1">
        <v>62252</v>
      </c>
      <c r="G387" s="1">
        <v>0</v>
      </c>
      <c r="H387" s="1">
        <v>-38946</v>
      </c>
      <c r="I387" s="1">
        <v>-0.45519998099999998</v>
      </c>
      <c r="J387" s="1">
        <v>39053</v>
      </c>
      <c r="K387">
        <v>0</v>
      </c>
      <c r="L387" t="s">
        <v>695</v>
      </c>
    </row>
    <row r="388" spans="1:12" ht="15.75" customHeight="1" x14ac:dyDescent="0.2">
      <c r="A388" s="1">
        <v>45</v>
      </c>
      <c r="B388" s="1" t="s">
        <v>322</v>
      </c>
      <c r="C388" s="1" t="s">
        <v>351</v>
      </c>
      <c r="D388" s="1">
        <v>39059</v>
      </c>
      <c r="E388" s="1">
        <v>33244</v>
      </c>
      <c r="F388" s="1">
        <v>65508</v>
      </c>
      <c r="G388" s="1">
        <v>0</v>
      </c>
      <c r="H388" s="1">
        <v>-32264</v>
      </c>
      <c r="I388" s="1">
        <v>-0.32671743399999997</v>
      </c>
      <c r="J388" s="1">
        <v>39059</v>
      </c>
      <c r="K388">
        <v>0</v>
      </c>
      <c r="L388" t="s">
        <v>695</v>
      </c>
    </row>
    <row r="389" spans="1:12" ht="15.75" customHeight="1" x14ac:dyDescent="0.2">
      <c r="A389" s="1">
        <v>46</v>
      </c>
      <c r="B389" s="1" t="s">
        <v>322</v>
      </c>
      <c r="C389" s="1" t="s">
        <v>115</v>
      </c>
      <c r="D389" s="1">
        <v>39067</v>
      </c>
      <c r="E389" s="1">
        <v>16610</v>
      </c>
      <c r="F389" s="1">
        <v>29099</v>
      </c>
      <c r="G389" s="1">
        <v>0</v>
      </c>
      <c r="H389" s="1">
        <v>-12489</v>
      </c>
      <c r="I389" s="1">
        <v>-0.27322846699999997</v>
      </c>
      <c r="J389" s="1">
        <v>39067</v>
      </c>
      <c r="K389">
        <v>0</v>
      </c>
      <c r="L389" t="s">
        <v>695</v>
      </c>
    </row>
    <row r="390" spans="1:12" ht="15.75" customHeight="1" x14ac:dyDescent="0.2">
      <c r="A390" s="1">
        <v>47</v>
      </c>
      <c r="B390" s="1" t="s">
        <v>322</v>
      </c>
      <c r="C390" s="1" t="s">
        <v>39</v>
      </c>
      <c r="D390" s="1">
        <v>39079</v>
      </c>
      <c r="E390" s="1">
        <v>27077</v>
      </c>
      <c r="F390" s="1">
        <v>62330</v>
      </c>
      <c r="G390" s="1">
        <v>0</v>
      </c>
      <c r="H390" s="1">
        <v>-35253</v>
      </c>
      <c r="I390" s="1">
        <v>-0.39429798599999999</v>
      </c>
      <c r="J390" s="1">
        <v>39079</v>
      </c>
      <c r="K390">
        <v>0</v>
      </c>
      <c r="L390" t="s">
        <v>695</v>
      </c>
    </row>
    <row r="391" spans="1:12" ht="15.75" customHeight="1" x14ac:dyDescent="0.2">
      <c r="A391" s="1">
        <v>48</v>
      </c>
      <c r="B391" s="1" t="s">
        <v>322</v>
      </c>
      <c r="C391" s="1" t="s">
        <v>40</v>
      </c>
      <c r="D391" s="1">
        <v>39081</v>
      </c>
      <c r="E391" s="1">
        <v>79579</v>
      </c>
      <c r="F391" s="1">
        <v>100118</v>
      </c>
      <c r="G391" s="1">
        <v>0</v>
      </c>
      <c r="H391" s="1">
        <v>-20539</v>
      </c>
      <c r="I391" s="1">
        <v>-0.11429795700000001</v>
      </c>
      <c r="J391" s="1">
        <v>39081</v>
      </c>
      <c r="K391">
        <v>0</v>
      </c>
      <c r="L391" t="s">
        <v>695</v>
      </c>
    </row>
    <row r="392" spans="1:12" ht="15.75" customHeight="1" x14ac:dyDescent="0.2">
      <c r="A392" s="1">
        <v>49</v>
      </c>
      <c r="B392" s="1" t="s">
        <v>322</v>
      </c>
      <c r="C392" s="1" t="s">
        <v>352</v>
      </c>
      <c r="D392" s="1">
        <v>39099</v>
      </c>
      <c r="E392" s="1">
        <v>444244</v>
      </c>
      <c r="F392" s="1">
        <v>354261</v>
      </c>
      <c r="G392" s="1">
        <v>0</v>
      </c>
      <c r="H392" s="1">
        <v>89983</v>
      </c>
      <c r="I392" s="1">
        <v>0.112689338</v>
      </c>
      <c r="J392" s="1">
        <v>39099</v>
      </c>
      <c r="K392">
        <v>0</v>
      </c>
      <c r="L392" t="s">
        <v>695</v>
      </c>
    </row>
    <row r="393" spans="1:12" ht="15.75" customHeight="1" x14ac:dyDescent="0.2">
      <c r="A393" s="1">
        <v>50</v>
      </c>
      <c r="B393" s="1" t="s">
        <v>322</v>
      </c>
      <c r="C393" s="1" t="s">
        <v>353</v>
      </c>
      <c r="D393" s="1">
        <v>39105</v>
      </c>
      <c r="E393" s="1">
        <v>17933</v>
      </c>
      <c r="F393" s="1">
        <v>43400</v>
      </c>
      <c r="G393" s="1">
        <v>0</v>
      </c>
      <c r="H393" s="1">
        <v>-25467</v>
      </c>
      <c r="I393" s="1">
        <v>-0.41522508299999999</v>
      </c>
      <c r="J393" s="1">
        <v>39105</v>
      </c>
      <c r="K393">
        <v>0</v>
      </c>
      <c r="L393" t="s">
        <v>695</v>
      </c>
    </row>
    <row r="394" spans="1:12" ht="15.75" customHeight="1" x14ac:dyDescent="0.2">
      <c r="A394" s="1">
        <v>51</v>
      </c>
      <c r="B394" s="1" t="s">
        <v>322</v>
      </c>
      <c r="C394" s="1" t="s">
        <v>136</v>
      </c>
      <c r="D394" s="1">
        <v>39111</v>
      </c>
      <c r="E394" s="1">
        <v>17399</v>
      </c>
      <c r="F394" s="1">
        <v>21382</v>
      </c>
      <c r="G394" s="1">
        <v>0</v>
      </c>
      <c r="H394" s="1">
        <v>-3983</v>
      </c>
      <c r="I394" s="1">
        <v>-0.102704933</v>
      </c>
      <c r="J394" s="1">
        <v>39111</v>
      </c>
      <c r="K394">
        <v>0</v>
      </c>
      <c r="L394" t="s">
        <v>695</v>
      </c>
    </row>
    <row r="395" spans="1:12" ht="15.75" customHeight="1" x14ac:dyDescent="0.2">
      <c r="A395" s="1">
        <v>52</v>
      </c>
      <c r="B395" s="1" t="s">
        <v>322</v>
      </c>
      <c r="C395" s="1" t="s">
        <v>354</v>
      </c>
      <c r="D395" s="1">
        <v>39121</v>
      </c>
      <c r="E395" s="1">
        <v>10956</v>
      </c>
      <c r="F395" s="1">
        <v>25398</v>
      </c>
      <c r="G395" s="1">
        <v>0</v>
      </c>
      <c r="H395" s="1">
        <v>-14442</v>
      </c>
      <c r="I395" s="1">
        <v>-0.39726027400000002</v>
      </c>
      <c r="J395" s="1">
        <v>39121</v>
      </c>
      <c r="K395">
        <v>0</v>
      </c>
      <c r="L395" t="s">
        <v>695</v>
      </c>
    </row>
    <row r="396" spans="1:12" ht="15.75" customHeight="1" x14ac:dyDescent="0.2">
      <c r="A396" s="1">
        <v>53</v>
      </c>
      <c r="B396" s="1" t="s">
        <v>322</v>
      </c>
      <c r="C396" s="1" t="s">
        <v>355</v>
      </c>
      <c r="D396" s="1">
        <v>39157</v>
      </c>
      <c r="E396" s="1">
        <v>111126</v>
      </c>
      <c r="F396" s="1">
        <v>174957</v>
      </c>
      <c r="G396" s="1">
        <v>0</v>
      </c>
      <c r="H396" s="1">
        <v>-63831</v>
      </c>
      <c r="I396" s="1">
        <v>-0.22312056299999999</v>
      </c>
      <c r="J396" s="1">
        <v>39157</v>
      </c>
      <c r="K396">
        <v>0</v>
      </c>
      <c r="L396" t="s">
        <v>695</v>
      </c>
    </row>
    <row r="397" spans="1:12" ht="15.75" customHeight="1" x14ac:dyDescent="0.2">
      <c r="A397" s="1">
        <v>54</v>
      </c>
      <c r="B397" s="1" t="s">
        <v>322</v>
      </c>
      <c r="C397" s="1" t="s">
        <v>71</v>
      </c>
      <c r="D397" s="1">
        <v>39167</v>
      </c>
      <c r="E397" s="1">
        <v>61541</v>
      </c>
      <c r="F397" s="1">
        <v>120495</v>
      </c>
      <c r="G397" s="1">
        <v>0</v>
      </c>
      <c r="H397" s="1">
        <v>-58954</v>
      </c>
      <c r="I397" s="1">
        <v>-0.32385901700000003</v>
      </c>
      <c r="J397" s="1">
        <v>39167</v>
      </c>
      <c r="K397">
        <v>0</v>
      </c>
      <c r="L397" t="s">
        <v>695</v>
      </c>
    </row>
    <row r="398" spans="1:12" ht="15.75" customHeight="1" x14ac:dyDescent="0.2">
      <c r="A398" s="1">
        <v>55</v>
      </c>
      <c r="B398" s="1" t="s">
        <v>322</v>
      </c>
      <c r="C398" s="1" t="s">
        <v>356</v>
      </c>
      <c r="D398" s="1">
        <v>39143</v>
      </c>
      <c r="E398" s="1">
        <v>70412</v>
      </c>
      <c r="F398" s="1">
        <v>101814</v>
      </c>
      <c r="G398" s="1">
        <v>0</v>
      </c>
      <c r="H398" s="1">
        <v>-31402</v>
      </c>
      <c r="I398" s="1">
        <v>-0.182330194</v>
      </c>
      <c r="J398" s="1">
        <v>39143</v>
      </c>
      <c r="K398">
        <v>0</v>
      </c>
      <c r="L398" t="s">
        <v>695</v>
      </c>
    </row>
    <row r="399" spans="1:12" ht="15.75" customHeight="1" x14ac:dyDescent="0.2">
      <c r="A399" s="1">
        <v>56</v>
      </c>
      <c r="B399" s="1" t="s">
        <v>322</v>
      </c>
      <c r="C399" s="1" t="s">
        <v>357</v>
      </c>
      <c r="D399" s="1">
        <v>39147</v>
      </c>
      <c r="E399" s="1">
        <v>53308</v>
      </c>
      <c r="F399" s="1">
        <v>92754</v>
      </c>
      <c r="G399" s="1">
        <v>0</v>
      </c>
      <c r="H399" s="1">
        <v>-39446</v>
      </c>
      <c r="I399" s="1">
        <v>-0.27006339800000001</v>
      </c>
      <c r="J399" s="1">
        <v>39147</v>
      </c>
      <c r="K399">
        <v>0</v>
      </c>
      <c r="L399" t="s">
        <v>695</v>
      </c>
    </row>
    <row r="400" spans="1:12" ht="15.75" customHeight="1" x14ac:dyDescent="0.2">
      <c r="A400" s="1">
        <v>57</v>
      </c>
      <c r="B400" s="1" t="s">
        <v>322</v>
      </c>
      <c r="C400" s="1" t="s">
        <v>358</v>
      </c>
      <c r="D400" s="1">
        <v>39003</v>
      </c>
      <c r="E400" s="1">
        <v>89996</v>
      </c>
      <c r="F400" s="1">
        <v>194317</v>
      </c>
      <c r="G400" s="1">
        <v>0</v>
      </c>
      <c r="H400" s="1">
        <v>-104321</v>
      </c>
      <c r="I400" s="1">
        <v>-0.36692307400000002</v>
      </c>
      <c r="J400" s="1">
        <v>39003</v>
      </c>
      <c r="K400">
        <v>0</v>
      </c>
      <c r="L400" t="s">
        <v>695</v>
      </c>
    </row>
    <row r="401" spans="1:12" ht="15.75" customHeight="1" x14ac:dyDescent="0.2">
      <c r="A401" s="1">
        <v>58</v>
      </c>
      <c r="B401" s="1" t="s">
        <v>322</v>
      </c>
      <c r="C401" s="1" t="s">
        <v>359</v>
      </c>
      <c r="D401" s="1">
        <v>39005</v>
      </c>
      <c r="E401" s="1">
        <v>43752</v>
      </c>
      <c r="F401" s="1">
        <v>101715</v>
      </c>
      <c r="G401" s="1">
        <v>0</v>
      </c>
      <c r="H401" s="1">
        <v>-57963</v>
      </c>
      <c r="I401" s="1">
        <v>-0.39846150699999999</v>
      </c>
      <c r="J401" s="1">
        <v>39005</v>
      </c>
      <c r="K401">
        <v>0</v>
      </c>
      <c r="L401" t="s">
        <v>695</v>
      </c>
    </row>
    <row r="402" spans="1:12" ht="15.75" customHeight="1" x14ac:dyDescent="0.2">
      <c r="A402" s="1">
        <v>59</v>
      </c>
      <c r="B402" s="1" t="s">
        <v>322</v>
      </c>
      <c r="C402" s="1" t="s">
        <v>360</v>
      </c>
      <c r="D402" s="1">
        <v>39031</v>
      </c>
      <c r="E402" s="1">
        <v>35091</v>
      </c>
      <c r="F402" s="1">
        <v>69883</v>
      </c>
      <c r="G402" s="1">
        <v>0</v>
      </c>
      <c r="H402" s="1">
        <v>-34792</v>
      </c>
      <c r="I402" s="1">
        <v>-0.33143444999999999</v>
      </c>
      <c r="J402" s="1">
        <v>39031</v>
      </c>
      <c r="K402">
        <v>0</v>
      </c>
      <c r="L402" t="s">
        <v>695</v>
      </c>
    </row>
    <row r="403" spans="1:12" ht="15.75" customHeight="1" x14ac:dyDescent="0.2">
      <c r="A403" s="1">
        <v>60</v>
      </c>
      <c r="B403" s="1" t="s">
        <v>322</v>
      </c>
      <c r="C403" s="1" t="s">
        <v>361</v>
      </c>
      <c r="D403" s="1">
        <v>39075</v>
      </c>
      <c r="E403" s="1">
        <v>14634</v>
      </c>
      <c r="F403" s="1">
        <v>59866</v>
      </c>
      <c r="G403" s="1">
        <v>0</v>
      </c>
      <c r="H403" s="1">
        <v>-45232</v>
      </c>
      <c r="I403" s="1">
        <v>-0.60714093999999996</v>
      </c>
      <c r="J403" s="1">
        <v>39075</v>
      </c>
      <c r="K403">
        <v>0</v>
      </c>
      <c r="L403" t="s">
        <v>695</v>
      </c>
    </row>
    <row r="404" spans="1:12" ht="15.75" customHeight="1" x14ac:dyDescent="0.2">
      <c r="A404" s="1">
        <v>61</v>
      </c>
      <c r="B404" s="1" t="s">
        <v>322</v>
      </c>
      <c r="C404" s="1" t="s">
        <v>192</v>
      </c>
      <c r="D404" s="1">
        <v>39077</v>
      </c>
      <c r="E404" s="1">
        <v>59836</v>
      </c>
      <c r="F404" s="1">
        <v>105091</v>
      </c>
      <c r="G404" s="1">
        <v>0</v>
      </c>
      <c r="H404" s="1">
        <v>-45255</v>
      </c>
      <c r="I404" s="1">
        <v>-0.27439412600000002</v>
      </c>
      <c r="J404" s="1">
        <v>39077</v>
      </c>
      <c r="K404">
        <v>0</v>
      </c>
      <c r="L404" t="s">
        <v>695</v>
      </c>
    </row>
    <row r="405" spans="1:12" ht="15.75" customHeight="1" x14ac:dyDescent="0.2">
      <c r="A405" s="1">
        <v>62</v>
      </c>
      <c r="B405" s="1" t="s">
        <v>322</v>
      </c>
      <c r="C405" s="1" t="s">
        <v>362</v>
      </c>
      <c r="D405" s="1">
        <v>39093</v>
      </c>
      <c r="E405" s="1">
        <v>528577</v>
      </c>
      <c r="F405" s="1">
        <v>465656</v>
      </c>
      <c r="G405" s="1">
        <v>0</v>
      </c>
      <c r="H405" s="1">
        <v>62921</v>
      </c>
      <c r="I405" s="1">
        <v>6.3285969999999997E-2</v>
      </c>
      <c r="J405" s="1">
        <v>39093</v>
      </c>
      <c r="K405">
        <v>0</v>
      </c>
      <c r="L405" t="s">
        <v>695</v>
      </c>
    </row>
    <row r="406" spans="1:12" ht="15.75" customHeight="1" x14ac:dyDescent="0.2">
      <c r="A406" s="1">
        <v>63</v>
      </c>
      <c r="B406" s="1" t="s">
        <v>322</v>
      </c>
      <c r="C406" s="1" t="s">
        <v>363</v>
      </c>
      <c r="D406" s="1">
        <v>39139</v>
      </c>
      <c r="E406" s="1">
        <v>121048</v>
      </c>
      <c r="F406" s="1">
        <v>225915</v>
      </c>
      <c r="G406" s="1">
        <v>0</v>
      </c>
      <c r="H406" s="1">
        <v>-104867</v>
      </c>
      <c r="I406" s="1">
        <v>-0.30224260200000003</v>
      </c>
      <c r="J406" s="1">
        <v>39139</v>
      </c>
      <c r="K406">
        <v>0</v>
      </c>
      <c r="L406" t="s">
        <v>695</v>
      </c>
    </row>
    <row r="407" spans="1:12" ht="15.75" customHeight="1" x14ac:dyDescent="0.2">
      <c r="A407" s="1">
        <v>64</v>
      </c>
      <c r="B407" s="1" t="s">
        <v>322</v>
      </c>
      <c r="C407" s="1" t="s">
        <v>128</v>
      </c>
      <c r="D407" s="1">
        <v>39095</v>
      </c>
      <c r="E407" s="1">
        <v>804231</v>
      </c>
      <c r="F407" s="1">
        <v>463015</v>
      </c>
      <c r="G407" s="1">
        <v>0</v>
      </c>
      <c r="H407" s="1">
        <v>341216</v>
      </c>
      <c r="I407" s="1">
        <v>0.26925790300000002</v>
      </c>
      <c r="J407" s="1">
        <v>39095</v>
      </c>
      <c r="K407" s="4">
        <v>1</v>
      </c>
      <c r="L407" s="4" t="s">
        <v>696</v>
      </c>
    </row>
    <row r="408" spans="1:12" ht="15.75" customHeight="1" x14ac:dyDescent="0.2">
      <c r="A408" s="1">
        <v>65</v>
      </c>
      <c r="B408" s="1" t="s">
        <v>322</v>
      </c>
      <c r="C408" s="1" t="s">
        <v>364</v>
      </c>
      <c r="D408" s="1">
        <v>39107</v>
      </c>
      <c r="E408" s="1">
        <v>26007</v>
      </c>
      <c r="F408" s="1">
        <v>109401</v>
      </c>
      <c r="G408" s="1">
        <v>0</v>
      </c>
      <c r="H408" s="1">
        <v>-83394</v>
      </c>
      <c r="I408" s="1">
        <v>-0.61587203099999999</v>
      </c>
      <c r="J408" s="1">
        <v>39107</v>
      </c>
      <c r="K408">
        <v>0</v>
      </c>
      <c r="L408" t="s">
        <v>695</v>
      </c>
    </row>
    <row r="409" spans="1:12" ht="15.75" customHeight="1" x14ac:dyDescent="0.2">
      <c r="A409" s="1">
        <v>66</v>
      </c>
      <c r="B409" s="1" t="s">
        <v>322</v>
      </c>
      <c r="C409" s="1" t="s">
        <v>226</v>
      </c>
      <c r="D409" s="1">
        <v>39123</v>
      </c>
      <c r="E409" s="1">
        <v>60360</v>
      </c>
      <c r="F409" s="1">
        <v>82304</v>
      </c>
      <c r="G409" s="1">
        <v>0</v>
      </c>
      <c r="H409" s="1">
        <v>-21944</v>
      </c>
      <c r="I409" s="1">
        <v>-0.153815959</v>
      </c>
      <c r="J409" s="1">
        <v>39123</v>
      </c>
      <c r="K409">
        <v>0</v>
      </c>
      <c r="L409" t="s">
        <v>695</v>
      </c>
    </row>
    <row r="410" spans="1:12" ht="15.75" customHeight="1" x14ac:dyDescent="0.2">
      <c r="A410" s="1">
        <v>67</v>
      </c>
      <c r="B410" s="1" t="s">
        <v>322</v>
      </c>
      <c r="C410" s="1" t="s">
        <v>365</v>
      </c>
      <c r="D410" s="1">
        <v>39175</v>
      </c>
      <c r="E410" s="1">
        <v>18180</v>
      </c>
      <c r="F410" s="1">
        <v>45217</v>
      </c>
      <c r="G410" s="1">
        <v>0</v>
      </c>
      <c r="H410" s="1">
        <v>-27037</v>
      </c>
      <c r="I410" s="1">
        <v>-0.42647128400000001</v>
      </c>
      <c r="J410" s="1">
        <v>39175</v>
      </c>
      <c r="K410">
        <v>0</v>
      </c>
      <c r="L410" t="s">
        <v>695</v>
      </c>
    </row>
    <row r="411" spans="1:12" ht="15.75" customHeight="1" x14ac:dyDescent="0.2">
      <c r="A411" s="1">
        <v>68</v>
      </c>
      <c r="B411" s="1" t="s">
        <v>322</v>
      </c>
      <c r="C411" s="1" t="s">
        <v>96</v>
      </c>
      <c r="D411" s="1">
        <v>39027</v>
      </c>
      <c r="E411" s="1">
        <v>33528</v>
      </c>
      <c r="F411" s="1">
        <v>98629</v>
      </c>
      <c r="G411" s="1">
        <v>0</v>
      </c>
      <c r="H411" s="1">
        <v>-65101</v>
      </c>
      <c r="I411" s="1">
        <v>-0.49260349399999998</v>
      </c>
      <c r="J411" s="1">
        <v>39027</v>
      </c>
      <c r="K411">
        <v>0</v>
      </c>
      <c r="L411" t="s">
        <v>695</v>
      </c>
    </row>
    <row r="412" spans="1:12" ht="15.75" customHeight="1" x14ac:dyDescent="0.2">
      <c r="A412" s="1">
        <v>69</v>
      </c>
      <c r="B412" s="1" t="s">
        <v>322</v>
      </c>
      <c r="C412" s="1" t="s">
        <v>366</v>
      </c>
      <c r="D412" s="1">
        <v>39071</v>
      </c>
      <c r="E412" s="1">
        <v>28748</v>
      </c>
      <c r="F412" s="1">
        <v>90744</v>
      </c>
      <c r="G412" s="1">
        <v>0</v>
      </c>
      <c r="H412" s="1">
        <v>-61996</v>
      </c>
      <c r="I412" s="1">
        <v>-0.51882971200000005</v>
      </c>
      <c r="J412" s="1">
        <v>39071</v>
      </c>
      <c r="K412">
        <v>0</v>
      </c>
      <c r="L412" t="s">
        <v>695</v>
      </c>
    </row>
    <row r="413" spans="1:12" ht="15.75" customHeight="1" x14ac:dyDescent="0.2">
      <c r="A413" s="1">
        <v>70</v>
      </c>
      <c r="B413" s="1" t="s">
        <v>322</v>
      </c>
      <c r="C413" s="1" t="s">
        <v>367</v>
      </c>
      <c r="D413" s="1">
        <v>39131</v>
      </c>
      <c r="E413" s="1">
        <v>29696</v>
      </c>
      <c r="F413" s="1">
        <v>47485</v>
      </c>
      <c r="G413" s="1">
        <v>0</v>
      </c>
      <c r="H413" s="1">
        <v>-17789</v>
      </c>
      <c r="I413" s="1">
        <v>-0.23048418700000001</v>
      </c>
      <c r="J413" s="1">
        <v>39131</v>
      </c>
      <c r="K413">
        <v>0</v>
      </c>
      <c r="L413" t="s">
        <v>695</v>
      </c>
    </row>
    <row r="414" spans="1:12" ht="15.75" customHeight="1" x14ac:dyDescent="0.2">
      <c r="A414" s="1">
        <v>71</v>
      </c>
      <c r="B414" s="1" t="s">
        <v>322</v>
      </c>
      <c r="C414" s="1" t="s">
        <v>368</v>
      </c>
      <c r="D414" s="1">
        <v>39163</v>
      </c>
      <c r="E414" s="1">
        <v>11533</v>
      </c>
      <c r="F414" s="1">
        <v>22974</v>
      </c>
      <c r="G414" s="1">
        <v>0</v>
      </c>
      <c r="H414" s="1">
        <v>-11441</v>
      </c>
      <c r="I414" s="1">
        <v>-0.33155591600000001</v>
      </c>
      <c r="J414" s="1">
        <v>39163</v>
      </c>
      <c r="K414">
        <v>0</v>
      </c>
      <c r="L414" t="s">
        <v>695</v>
      </c>
    </row>
    <row r="415" spans="1:12" ht="15.75" customHeight="1" x14ac:dyDescent="0.2">
      <c r="A415" s="1">
        <v>72</v>
      </c>
      <c r="B415" s="1" t="s">
        <v>322</v>
      </c>
      <c r="C415" s="1" t="s">
        <v>245</v>
      </c>
      <c r="D415" s="1">
        <v>39015</v>
      </c>
      <c r="E415" s="1">
        <v>29896</v>
      </c>
      <c r="F415" s="1">
        <v>86702</v>
      </c>
      <c r="G415" s="1">
        <v>0</v>
      </c>
      <c r="H415" s="1">
        <v>-56806</v>
      </c>
      <c r="I415" s="1">
        <v>-0.48719532100000001</v>
      </c>
      <c r="J415" s="1">
        <v>39015</v>
      </c>
      <c r="K415">
        <v>0</v>
      </c>
      <c r="L415" t="s">
        <v>695</v>
      </c>
    </row>
    <row r="416" spans="1:12" ht="15.75" customHeight="1" x14ac:dyDescent="0.2">
      <c r="A416" s="1">
        <v>73</v>
      </c>
      <c r="B416" s="1" t="s">
        <v>322</v>
      </c>
      <c r="C416" s="1" t="s">
        <v>369</v>
      </c>
      <c r="D416" s="1">
        <v>39025</v>
      </c>
      <c r="E416" s="1">
        <v>193597</v>
      </c>
      <c r="F416" s="1">
        <v>432389</v>
      </c>
      <c r="G416" s="1">
        <v>0</v>
      </c>
      <c r="H416" s="1">
        <v>-238792</v>
      </c>
      <c r="I416" s="1">
        <v>-0.38146540000000001</v>
      </c>
      <c r="J416" s="1">
        <v>39025</v>
      </c>
      <c r="K416">
        <v>0</v>
      </c>
      <c r="L416" t="s">
        <v>695</v>
      </c>
    </row>
    <row r="417" spans="1:12" ht="15.75" customHeight="1" x14ac:dyDescent="0.2">
      <c r="A417" s="1">
        <v>74</v>
      </c>
      <c r="B417" s="1" t="s">
        <v>322</v>
      </c>
      <c r="C417" s="1" t="s">
        <v>85</v>
      </c>
      <c r="D417" s="1">
        <v>39017</v>
      </c>
      <c r="E417" s="1">
        <v>403975</v>
      </c>
      <c r="F417" s="1">
        <v>664352</v>
      </c>
      <c r="G417" s="1">
        <v>0</v>
      </c>
      <c r="H417" s="1">
        <v>-260377</v>
      </c>
      <c r="I417" s="1">
        <v>-0.24372406599999999</v>
      </c>
      <c r="J417" s="1">
        <v>39017</v>
      </c>
      <c r="K417">
        <v>0</v>
      </c>
      <c r="L417" t="s">
        <v>695</v>
      </c>
    </row>
    <row r="418" spans="1:12" ht="15.75" customHeight="1" x14ac:dyDescent="0.2">
      <c r="A418" s="1">
        <v>75</v>
      </c>
      <c r="B418" s="1" t="s">
        <v>322</v>
      </c>
      <c r="C418" s="1" t="s">
        <v>370</v>
      </c>
      <c r="D418" s="1">
        <v>39021</v>
      </c>
      <c r="E418" s="1">
        <v>34581</v>
      </c>
      <c r="F418" s="1">
        <v>81708</v>
      </c>
      <c r="G418" s="1">
        <v>0</v>
      </c>
      <c r="H418" s="1">
        <v>-47127</v>
      </c>
      <c r="I418" s="1">
        <v>-0.40525759099999997</v>
      </c>
      <c r="J418" s="1">
        <v>39021</v>
      </c>
      <c r="K418">
        <v>0</v>
      </c>
      <c r="L418" t="s">
        <v>695</v>
      </c>
    </row>
    <row r="419" spans="1:12" ht="15.75" customHeight="1" x14ac:dyDescent="0.2">
      <c r="A419" s="1">
        <v>76</v>
      </c>
      <c r="B419" s="1" t="s">
        <v>322</v>
      </c>
      <c r="C419" s="1" t="s">
        <v>97</v>
      </c>
      <c r="D419" s="1">
        <v>39033</v>
      </c>
      <c r="E419" s="1">
        <v>34437</v>
      </c>
      <c r="F419" s="1">
        <v>79002</v>
      </c>
      <c r="G419" s="1">
        <v>0</v>
      </c>
      <c r="H419" s="1">
        <v>-44565</v>
      </c>
      <c r="I419" s="1">
        <v>-0.39285430900000001</v>
      </c>
      <c r="J419" s="1">
        <v>39033</v>
      </c>
      <c r="K419">
        <v>0</v>
      </c>
      <c r="L419" t="s">
        <v>695</v>
      </c>
    </row>
    <row r="420" spans="1:12" ht="15.75" customHeight="1" x14ac:dyDescent="0.2">
      <c r="A420" s="1">
        <v>77</v>
      </c>
      <c r="B420" s="1" t="s">
        <v>322</v>
      </c>
      <c r="C420" s="1" t="s">
        <v>371</v>
      </c>
      <c r="D420" s="1">
        <v>39037</v>
      </c>
      <c r="E420" s="1">
        <v>33349</v>
      </c>
      <c r="F420" s="1">
        <v>127783</v>
      </c>
      <c r="G420" s="1">
        <v>0</v>
      </c>
      <c r="H420" s="1">
        <v>-94434</v>
      </c>
      <c r="I420" s="1">
        <v>-0.58606608199999999</v>
      </c>
      <c r="J420" s="1">
        <v>39037</v>
      </c>
      <c r="K420">
        <v>0</v>
      </c>
      <c r="L420" t="s">
        <v>695</v>
      </c>
    </row>
    <row r="421" spans="1:12" ht="15.75" customHeight="1" x14ac:dyDescent="0.2">
      <c r="A421" s="1">
        <v>78</v>
      </c>
      <c r="B421" s="1" t="s">
        <v>322</v>
      </c>
      <c r="C421" s="1" t="s">
        <v>372</v>
      </c>
      <c r="D421" s="1">
        <v>39043</v>
      </c>
      <c r="E421" s="1">
        <v>114928</v>
      </c>
      <c r="F421" s="1">
        <v>121912</v>
      </c>
      <c r="G421" s="1">
        <v>0</v>
      </c>
      <c r="H421" s="1">
        <v>-6984</v>
      </c>
      <c r="I421" s="1">
        <v>-2.9488262000000001E-2</v>
      </c>
      <c r="J421" s="1">
        <v>39043</v>
      </c>
      <c r="K421">
        <v>0</v>
      </c>
      <c r="L421" t="s">
        <v>695</v>
      </c>
    </row>
    <row r="422" spans="1:12" ht="15.75" customHeight="1" x14ac:dyDescent="0.2">
      <c r="A422" s="1">
        <v>79</v>
      </c>
      <c r="B422" s="1" t="s">
        <v>322</v>
      </c>
      <c r="C422" s="1" t="s">
        <v>373</v>
      </c>
      <c r="D422" s="1">
        <v>39089</v>
      </c>
      <c r="E422" s="1">
        <v>227647</v>
      </c>
      <c r="F422" s="1">
        <v>378835</v>
      </c>
      <c r="G422" s="1">
        <v>0</v>
      </c>
      <c r="H422" s="1">
        <v>-151188</v>
      </c>
      <c r="I422" s="1">
        <v>-0.24928687099999999</v>
      </c>
      <c r="J422" s="1">
        <v>39089</v>
      </c>
      <c r="K422">
        <v>0</v>
      </c>
      <c r="L422" t="s">
        <v>695</v>
      </c>
    </row>
    <row r="423" spans="1:12" ht="15.75" customHeight="1" x14ac:dyDescent="0.2">
      <c r="A423" s="1">
        <v>80</v>
      </c>
      <c r="B423" s="1" t="s">
        <v>322</v>
      </c>
      <c r="C423" s="1" t="s">
        <v>132</v>
      </c>
      <c r="D423" s="1">
        <v>39101</v>
      </c>
      <c r="E423" s="1">
        <v>57237</v>
      </c>
      <c r="F423" s="1">
        <v>102589</v>
      </c>
      <c r="G423" s="1">
        <v>0</v>
      </c>
      <c r="H423" s="1">
        <v>-45352</v>
      </c>
      <c r="I423" s="1">
        <v>-0.28375858700000001</v>
      </c>
      <c r="J423" s="1">
        <v>39101</v>
      </c>
      <c r="K423">
        <v>0</v>
      </c>
      <c r="L423" t="s">
        <v>695</v>
      </c>
    </row>
    <row r="424" spans="1:12" ht="15.75" customHeight="1" x14ac:dyDescent="0.2">
      <c r="A424" s="1">
        <v>81</v>
      </c>
      <c r="B424" s="1" t="s">
        <v>322</v>
      </c>
      <c r="C424" s="1" t="s">
        <v>137</v>
      </c>
      <c r="D424" s="1">
        <v>39113</v>
      </c>
      <c r="E424" s="1">
        <v>856091</v>
      </c>
      <c r="F424" s="1">
        <v>809471</v>
      </c>
      <c r="G424" s="1">
        <v>0</v>
      </c>
      <c r="H424" s="1">
        <v>46620</v>
      </c>
      <c r="I424" s="1">
        <v>2.7990551999999998E-2</v>
      </c>
      <c r="J424" s="1">
        <v>39113</v>
      </c>
      <c r="K424" s="4">
        <v>1</v>
      </c>
      <c r="L424" s="4" t="s">
        <v>696</v>
      </c>
    </row>
    <row r="425" spans="1:12" ht="15.75" customHeight="1" x14ac:dyDescent="0.2">
      <c r="A425" s="1">
        <v>82</v>
      </c>
      <c r="B425" s="1" t="s">
        <v>322</v>
      </c>
      <c r="C425" s="1" t="s">
        <v>374</v>
      </c>
      <c r="D425" s="1">
        <v>39117</v>
      </c>
      <c r="E425" s="1">
        <v>29334</v>
      </c>
      <c r="F425" s="1">
        <v>73405</v>
      </c>
      <c r="G425" s="1">
        <v>0</v>
      </c>
      <c r="H425" s="1">
        <v>-44071</v>
      </c>
      <c r="I425" s="1">
        <v>-0.42896076500000002</v>
      </c>
      <c r="J425" s="1">
        <v>39117</v>
      </c>
      <c r="K425">
        <v>0</v>
      </c>
      <c r="L425" t="s">
        <v>695</v>
      </c>
    </row>
    <row r="426" spans="1:12" ht="15.75" customHeight="1" x14ac:dyDescent="0.2">
      <c r="A426" s="1">
        <v>83</v>
      </c>
      <c r="B426" s="1" t="s">
        <v>322</v>
      </c>
      <c r="C426" s="1" t="s">
        <v>375</v>
      </c>
      <c r="D426" s="1">
        <v>39127</v>
      </c>
      <c r="E426" s="1">
        <v>34091</v>
      </c>
      <c r="F426" s="1">
        <v>67469</v>
      </c>
      <c r="G426" s="1">
        <v>0</v>
      </c>
      <c r="H426" s="1">
        <v>-33378</v>
      </c>
      <c r="I426" s="1">
        <v>-0.32865301299999999</v>
      </c>
      <c r="J426" s="1">
        <v>39127</v>
      </c>
      <c r="K426">
        <v>0</v>
      </c>
      <c r="L426" t="s">
        <v>695</v>
      </c>
    </row>
    <row r="427" spans="1:12" ht="15.75" customHeight="1" x14ac:dyDescent="0.2">
      <c r="A427" s="1">
        <v>84</v>
      </c>
      <c r="B427" s="1" t="s">
        <v>322</v>
      </c>
      <c r="C427" s="1" t="s">
        <v>376</v>
      </c>
      <c r="D427" s="1">
        <v>39135</v>
      </c>
      <c r="E427" s="1">
        <v>34729</v>
      </c>
      <c r="F427" s="1">
        <v>104738</v>
      </c>
      <c r="G427" s="1">
        <v>0</v>
      </c>
      <c r="H427" s="1">
        <v>-70009</v>
      </c>
      <c r="I427" s="1">
        <v>-0.50197537800000003</v>
      </c>
      <c r="J427" s="1">
        <v>39135</v>
      </c>
      <c r="K427">
        <v>0</v>
      </c>
      <c r="L427" t="s">
        <v>695</v>
      </c>
    </row>
    <row r="428" spans="1:12" ht="15.75" customHeight="1" x14ac:dyDescent="0.2">
      <c r="A428" s="1">
        <v>85</v>
      </c>
      <c r="B428" s="1" t="s">
        <v>322</v>
      </c>
      <c r="C428" s="1" t="s">
        <v>151</v>
      </c>
      <c r="D428" s="1">
        <v>39149</v>
      </c>
      <c r="E428" s="1">
        <v>31439</v>
      </c>
      <c r="F428" s="1">
        <v>115165</v>
      </c>
      <c r="G428" s="1">
        <v>0</v>
      </c>
      <c r="H428" s="1">
        <v>-83726</v>
      </c>
      <c r="I428" s="1">
        <v>-0.57110310799999997</v>
      </c>
      <c r="J428" s="1">
        <v>39149</v>
      </c>
      <c r="K428">
        <v>0</v>
      </c>
      <c r="L428" t="s">
        <v>695</v>
      </c>
    </row>
    <row r="429" spans="1:12" ht="15.75" customHeight="1" x14ac:dyDescent="0.2">
      <c r="A429" s="1">
        <v>86</v>
      </c>
      <c r="B429" s="1" t="s">
        <v>322</v>
      </c>
      <c r="C429" s="1" t="s">
        <v>156</v>
      </c>
      <c r="D429" s="1">
        <v>39159</v>
      </c>
      <c r="E429" s="1">
        <v>59416</v>
      </c>
      <c r="F429" s="1">
        <v>126270</v>
      </c>
      <c r="G429" s="1">
        <v>0</v>
      </c>
      <c r="H429" s="1">
        <v>-66854</v>
      </c>
      <c r="I429" s="1">
        <v>-0.36003791299999999</v>
      </c>
      <c r="J429" s="1">
        <v>39159</v>
      </c>
      <c r="K429">
        <v>0</v>
      </c>
      <c r="L429" t="s">
        <v>695</v>
      </c>
    </row>
    <row r="430" spans="1:12" ht="15.75" customHeight="1" x14ac:dyDescent="0.2">
      <c r="A430" s="1">
        <v>87</v>
      </c>
      <c r="B430" s="1" t="s">
        <v>322</v>
      </c>
      <c r="C430" s="1" t="s">
        <v>377</v>
      </c>
      <c r="D430" s="1">
        <v>39109</v>
      </c>
      <c r="E430" s="1">
        <v>55749</v>
      </c>
      <c r="F430" s="1">
        <v>145827</v>
      </c>
      <c r="G430" s="1">
        <v>0</v>
      </c>
      <c r="H430" s="1">
        <v>-90078</v>
      </c>
      <c r="I430" s="1">
        <v>-0.44686867499999999</v>
      </c>
      <c r="J430" s="1">
        <v>39109</v>
      </c>
      <c r="K430">
        <v>0</v>
      </c>
      <c r="L430" t="s">
        <v>695</v>
      </c>
    </row>
    <row r="431" spans="1:12" ht="15.75" customHeight="1" x14ac:dyDescent="0.2">
      <c r="A431" s="1">
        <v>0</v>
      </c>
      <c r="B431" s="1" t="s">
        <v>378</v>
      </c>
      <c r="C431" s="1" t="s">
        <v>10</v>
      </c>
      <c r="D431" s="1">
        <v>42001</v>
      </c>
      <c r="E431" s="1">
        <v>57495</v>
      </c>
      <c r="F431" s="1">
        <v>97068</v>
      </c>
      <c r="G431" s="1">
        <v>0</v>
      </c>
      <c r="H431" s="1">
        <v>-39573</v>
      </c>
      <c r="I431" s="1">
        <v>-0.25603152099999998</v>
      </c>
      <c r="J431" s="1">
        <v>42001</v>
      </c>
      <c r="K431">
        <v>0</v>
      </c>
      <c r="L431" t="s">
        <v>695</v>
      </c>
    </row>
    <row r="432" spans="1:12" ht="15.75" customHeight="1" x14ac:dyDescent="0.2">
      <c r="A432" s="1">
        <v>1</v>
      </c>
      <c r="B432" s="1" t="s">
        <v>378</v>
      </c>
      <c r="C432" s="1" t="s">
        <v>379</v>
      </c>
      <c r="D432" s="1">
        <v>42003</v>
      </c>
      <c r="E432" s="1">
        <v>1618099</v>
      </c>
      <c r="F432" s="1">
        <v>612950</v>
      </c>
      <c r="G432" s="1">
        <v>0</v>
      </c>
      <c r="H432" s="1">
        <v>1005149</v>
      </c>
      <c r="I432" s="1">
        <v>0.45052753200000001</v>
      </c>
      <c r="J432" s="1">
        <v>42003</v>
      </c>
      <c r="K432" s="4">
        <v>1</v>
      </c>
      <c r="L432" s="4" t="s">
        <v>696</v>
      </c>
    </row>
    <row r="433" spans="1:12" ht="15.75" customHeight="1" x14ac:dyDescent="0.2">
      <c r="A433" s="1">
        <v>2</v>
      </c>
      <c r="B433" s="1" t="s">
        <v>378</v>
      </c>
      <c r="C433" s="1" t="s">
        <v>380</v>
      </c>
      <c r="D433" s="1">
        <v>42005</v>
      </c>
      <c r="E433" s="1">
        <v>27453</v>
      </c>
      <c r="F433" s="1">
        <v>66091</v>
      </c>
      <c r="G433" s="1">
        <v>0</v>
      </c>
      <c r="H433" s="1">
        <v>-38638</v>
      </c>
      <c r="I433" s="1">
        <v>-0.41304626700000002</v>
      </c>
      <c r="J433" s="1">
        <v>42005</v>
      </c>
      <c r="K433">
        <v>0</v>
      </c>
      <c r="L433" t="s">
        <v>695</v>
      </c>
    </row>
    <row r="434" spans="1:12" ht="15.75" customHeight="1" x14ac:dyDescent="0.2">
      <c r="A434" s="1">
        <v>3</v>
      </c>
      <c r="B434" s="1" t="s">
        <v>378</v>
      </c>
      <c r="C434" s="1" t="s">
        <v>381</v>
      </c>
      <c r="D434" s="1">
        <v>42007</v>
      </c>
      <c r="E434" s="1">
        <v>141188</v>
      </c>
      <c r="F434" s="1">
        <v>124643</v>
      </c>
      <c r="G434" s="1">
        <v>0</v>
      </c>
      <c r="H434" s="1">
        <v>16545</v>
      </c>
      <c r="I434" s="1">
        <v>6.2238791000000002E-2</v>
      </c>
      <c r="J434" s="1">
        <v>42007</v>
      </c>
      <c r="K434">
        <v>0</v>
      </c>
      <c r="L434" t="s">
        <v>695</v>
      </c>
    </row>
    <row r="435" spans="1:12" ht="15.75" customHeight="1" x14ac:dyDescent="0.2">
      <c r="A435" s="1">
        <v>4</v>
      </c>
      <c r="B435" s="1" t="s">
        <v>378</v>
      </c>
      <c r="C435" s="1" t="s">
        <v>382</v>
      </c>
      <c r="D435" s="1">
        <v>42009</v>
      </c>
      <c r="E435" s="1">
        <v>16289</v>
      </c>
      <c r="F435" s="1">
        <v>58701</v>
      </c>
      <c r="G435" s="1">
        <v>0</v>
      </c>
      <c r="H435" s="1">
        <v>-42412</v>
      </c>
      <c r="I435" s="1">
        <v>-0.56556874199999996</v>
      </c>
      <c r="J435" s="1">
        <v>42009</v>
      </c>
      <c r="K435">
        <v>0</v>
      </c>
      <c r="L435" t="s">
        <v>695</v>
      </c>
    </row>
    <row r="436" spans="1:12" ht="15.75" customHeight="1" x14ac:dyDescent="0.2">
      <c r="A436" s="1">
        <v>5</v>
      </c>
      <c r="B436" s="1" t="s">
        <v>378</v>
      </c>
      <c r="C436" s="1" t="s">
        <v>383</v>
      </c>
      <c r="D436" s="1">
        <v>42011</v>
      </c>
      <c r="E436" s="1">
        <v>279901</v>
      </c>
      <c r="F436" s="1">
        <v>294307</v>
      </c>
      <c r="G436" s="1">
        <v>0</v>
      </c>
      <c r="H436" s="1">
        <v>-14406</v>
      </c>
      <c r="I436" s="1">
        <v>-2.5088470000000002E-2</v>
      </c>
      <c r="J436" s="1">
        <v>42011</v>
      </c>
      <c r="K436">
        <v>0</v>
      </c>
      <c r="L436" t="s">
        <v>695</v>
      </c>
    </row>
    <row r="437" spans="1:12" ht="15.75" customHeight="1" x14ac:dyDescent="0.2">
      <c r="A437" s="1">
        <v>6</v>
      </c>
      <c r="B437" s="1" t="s">
        <v>378</v>
      </c>
      <c r="C437" s="1" t="s">
        <v>384</v>
      </c>
      <c r="D437" s="1">
        <v>42013</v>
      </c>
      <c r="E437" s="1">
        <v>60405</v>
      </c>
      <c r="F437" s="1">
        <v>150805</v>
      </c>
      <c r="G437" s="1">
        <v>0</v>
      </c>
      <c r="H437" s="1">
        <v>-90400</v>
      </c>
      <c r="I437" s="1">
        <v>-0.42801003700000001</v>
      </c>
      <c r="J437" s="1">
        <v>42013</v>
      </c>
      <c r="K437">
        <v>0</v>
      </c>
      <c r="L437" t="s">
        <v>695</v>
      </c>
    </row>
    <row r="438" spans="1:12" ht="15.75" customHeight="1" x14ac:dyDescent="0.2">
      <c r="A438" s="1">
        <v>7</v>
      </c>
      <c r="B438" s="1" t="s">
        <v>378</v>
      </c>
      <c r="C438" s="1" t="s">
        <v>385</v>
      </c>
      <c r="D438" s="1">
        <v>42015</v>
      </c>
      <c r="E438" s="1">
        <v>24868</v>
      </c>
      <c r="F438" s="1">
        <v>55413</v>
      </c>
      <c r="G438" s="1">
        <v>0</v>
      </c>
      <c r="H438" s="1">
        <v>-30545</v>
      </c>
      <c r="I438" s="1">
        <v>-0.380476078</v>
      </c>
      <c r="J438" s="1">
        <v>42015</v>
      </c>
      <c r="K438">
        <v>0</v>
      </c>
      <c r="L438" t="s">
        <v>695</v>
      </c>
    </row>
    <row r="439" spans="1:12" ht="15.75" customHeight="1" x14ac:dyDescent="0.2">
      <c r="A439" s="1">
        <v>8</v>
      </c>
      <c r="B439" s="1" t="s">
        <v>378</v>
      </c>
      <c r="C439" s="1" t="s">
        <v>386</v>
      </c>
      <c r="D439" s="1">
        <v>42017</v>
      </c>
      <c r="E439" s="1">
        <v>779510</v>
      </c>
      <c r="F439" s="1">
        <v>674751</v>
      </c>
      <c r="G439" s="1">
        <v>0</v>
      </c>
      <c r="H439" s="1">
        <v>104759</v>
      </c>
      <c r="I439" s="1">
        <v>7.20359E-2</v>
      </c>
      <c r="J439" s="1">
        <v>42017</v>
      </c>
      <c r="K439">
        <v>0</v>
      </c>
      <c r="L439" t="s">
        <v>695</v>
      </c>
    </row>
    <row r="440" spans="1:12" ht="15.75" customHeight="1" x14ac:dyDescent="0.2">
      <c r="A440" s="1">
        <v>9</v>
      </c>
      <c r="B440" s="1" t="s">
        <v>378</v>
      </c>
      <c r="C440" s="1" t="s">
        <v>85</v>
      </c>
      <c r="D440" s="1">
        <v>42019</v>
      </c>
      <c r="E440" s="1">
        <v>111093</v>
      </c>
      <c r="F440" s="1">
        <v>192896</v>
      </c>
      <c r="G440" s="1">
        <v>0</v>
      </c>
      <c r="H440" s="1">
        <v>-81803</v>
      </c>
      <c r="I440" s="1">
        <v>-0.26909855300000002</v>
      </c>
      <c r="J440" s="1">
        <v>42019</v>
      </c>
      <c r="K440">
        <v>0</v>
      </c>
      <c r="L440" t="s">
        <v>695</v>
      </c>
    </row>
    <row r="441" spans="1:12" ht="15.75" customHeight="1" x14ac:dyDescent="0.2">
      <c r="A441" s="1">
        <v>10</v>
      </c>
      <c r="B441" s="1" t="s">
        <v>378</v>
      </c>
      <c r="C441" s="1" t="s">
        <v>387</v>
      </c>
      <c r="D441" s="1">
        <v>42021</v>
      </c>
      <c r="E441" s="1">
        <v>84158</v>
      </c>
      <c r="F441" s="1">
        <v>107892</v>
      </c>
      <c r="G441" s="1">
        <v>0</v>
      </c>
      <c r="H441" s="1">
        <v>-23734</v>
      </c>
      <c r="I441" s="1">
        <v>-0.1235824</v>
      </c>
      <c r="J441" s="1">
        <v>42021</v>
      </c>
      <c r="K441">
        <v>0</v>
      </c>
      <c r="L441" t="s">
        <v>695</v>
      </c>
    </row>
    <row r="442" spans="1:12" ht="15.75" customHeight="1" x14ac:dyDescent="0.2">
      <c r="A442" s="1">
        <v>11</v>
      </c>
      <c r="B442" s="1" t="s">
        <v>378</v>
      </c>
      <c r="C442" s="1" t="s">
        <v>388</v>
      </c>
      <c r="D442" s="1">
        <v>42023</v>
      </c>
      <c r="E442" s="1">
        <v>2239</v>
      </c>
      <c r="F442" s="1">
        <v>4778</v>
      </c>
      <c r="G442" s="1">
        <v>0</v>
      </c>
      <c r="H442" s="1">
        <v>-2539</v>
      </c>
      <c r="I442" s="1">
        <v>-0.36183554200000001</v>
      </c>
      <c r="J442" s="1">
        <v>42023</v>
      </c>
      <c r="K442">
        <v>0</v>
      </c>
      <c r="L442" t="s">
        <v>695</v>
      </c>
    </row>
    <row r="443" spans="1:12" ht="15.75" customHeight="1" x14ac:dyDescent="0.2">
      <c r="A443" s="1">
        <v>12</v>
      </c>
      <c r="B443" s="1" t="s">
        <v>378</v>
      </c>
      <c r="C443" s="1" t="s">
        <v>389</v>
      </c>
      <c r="D443" s="1">
        <v>42025</v>
      </c>
      <c r="E443" s="1">
        <v>46185</v>
      </c>
      <c r="F443" s="1">
        <v>54544</v>
      </c>
      <c r="G443" s="1">
        <v>0</v>
      </c>
      <c r="H443" s="1">
        <v>-8359</v>
      </c>
      <c r="I443" s="1">
        <v>-8.2985038999999997E-2</v>
      </c>
      <c r="J443" s="1">
        <v>42025</v>
      </c>
      <c r="K443">
        <v>0</v>
      </c>
      <c r="L443" t="s">
        <v>695</v>
      </c>
    </row>
    <row r="444" spans="1:12" ht="15.75" customHeight="1" x14ac:dyDescent="0.2">
      <c r="A444" s="1">
        <v>13</v>
      </c>
      <c r="B444" s="1" t="s">
        <v>378</v>
      </c>
      <c r="C444" s="1" t="s">
        <v>390</v>
      </c>
      <c r="D444" s="1">
        <v>42027</v>
      </c>
      <c r="E444" s="1">
        <v>168335</v>
      </c>
      <c r="F444" s="1">
        <v>127514</v>
      </c>
      <c r="G444" s="1">
        <v>0</v>
      </c>
      <c r="H444" s="1">
        <v>40821</v>
      </c>
      <c r="I444" s="1">
        <v>0.13797917200000001</v>
      </c>
      <c r="J444" s="1">
        <v>42027</v>
      </c>
      <c r="K444">
        <v>0</v>
      </c>
      <c r="L444" t="s">
        <v>695</v>
      </c>
    </row>
    <row r="445" spans="1:12" ht="15.75" customHeight="1" x14ac:dyDescent="0.2">
      <c r="A445" s="1">
        <v>14</v>
      </c>
      <c r="B445" s="1" t="s">
        <v>378</v>
      </c>
      <c r="C445" s="1" t="s">
        <v>391</v>
      </c>
      <c r="D445" s="1">
        <v>42029</v>
      </c>
      <c r="E445" s="1">
        <v>589796</v>
      </c>
      <c r="F445" s="1">
        <v>422305</v>
      </c>
      <c r="G445" s="1">
        <v>0</v>
      </c>
      <c r="H445" s="1">
        <v>167491</v>
      </c>
      <c r="I445" s="1">
        <v>0.16548842499999999</v>
      </c>
      <c r="J445" s="1">
        <v>42029</v>
      </c>
      <c r="K445">
        <v>0</v>
      </c>
      <c r="L445" t="s">
        <v>695</v>
      </c>
    </row>
    <row r="446" spans="1:12" ht="15.75" customHeight="1" x14ac:dyDescent="0.2">
      <c r="A446" s="1">
        <v>15</v>
      </c>
      <c r="B446" s="1" t="s">
        <v>378</v>
      </c>
      <c r="C446" s="1" t="s">
        <v>392</v>
      </c>
      <c r="D446" s="1">
        <v>42031</v>
      </c>
      <c r="E446" s="1">
        <v>18240</v>
      </c>
      <c r="F446" s="1">
        <v>37204</v>
      </c>
      <c r="G446" s="1">
        <v>0</v>
      </c>
      <c r="H446" s="1">
        <v>-18964</v>
      </c>
      <c r="I446" s="1">
        <v>-0.34203881400000002</v>
      </c>
      <c r="J446" s="1">
        <v>42031</v>
      </c>
      <c r="K446">
        <v>0</v>
      </c>
      <c r="L446" t="s">
        <v>695</v>
      </c>
    </row>
    <row r="447" spans="1:12" ht="15.75" customHeight="1" x14ac:dyDescent="0.2">
      <c r="A447" s="1">
        <v>16</v>
      </c>
      <c r="B447" s="1" t="s">
        <v>378</v>
      </c>
      <c r="C447" s="1" t="s">
        <v>393</v>
      </c>
      <c r="D447" s="1">
        <v>42033</v>
      </c>
      <c r="E447" s="1">
        <v>26142</v>
      </c>
      <c r="F447" s="1">
        <v>53569</v>
      </c>
      <c r="G447" s="1">
        <v>0</v>
      </c>
      <c r="H447" s="1">
        <v>-27427</v>
      </c>
      <c r="I447" s="1">
        <v>-0.34408049099999999</v>
      </c>
      <c r="J447" s="1">
        <v>42033</v>
      </c>
      <c r="K447">
        <v>0</v>
      </c>
      <c r="L447" t="s">
        <v>695</v>
      </c>
    </row>
    <row r="448" spans="1:12" ht="15.75" customHeight="1" x14ac:dyDescent="0.2">
      <c r="A448" s="1">
        <v>17</v>
      </c>
      <c r="B448" s="1" t="s">
        <v>378</v>
      </c>
      <c r="C448" s="1" t="s">
        <v>96</v>
      </c>
      <c r="D448" s="1">
        <v>42035</v>
      </c>
      <c r="E448" s="1">
        <v>21361</v>
      </c>
      <c r="F448" s="1">
        <v>27877</v>
      </c>
      <c r="G448" s="1">
        <v>0</v>
      </c>
      <c r="H448" s="1">
        <v>-6516</v>
      </c>
      <c r="I448" s="1">
        <v>-0.132336813</v>
      </c>
      <c r="J448" s="1">
        <v>42035</v>
      </c>
      <c r="K448">
        <v>0</v>
      </c>
      <c r="L448" t="s">
        <v>695</v>
      </c>
    </row>
    <row r="449" spans="1:12" ht="15.75" customHeight="1" x14ac:dyDescent="0.2">
      <c r="A449" s="1">
        <v>18</v>
      </c>
      <c r="B449" s="1" t="s">
        <v>378</v>
      </c>
      <c r="C449" s="1" t="s">
        <v>394</v>
      </c>
      <c r="D449" s="1">
        <v>42037</v>
      </c>
      <c r="E449" s="1">
        <v>36049</v>
      </c>
      <c r="F449" s="1">
        <v>53647</v>
      </c>
      <c r="G449" s="1">
        <v>0</v>
      </c>
      <c r="H449" s="1">
        <v>-17598</v>
      </c>
      <c r="I449" s="1">
        <v>-0.19619603999999999</v>
      </c>
      <c r="J449" s="1">
        <v>42037</v>
      </c>
      <c r="K449">
        <v>0</v>
      </c>
      <c r="L449" t="s">
        <v>695</v>
      </c>
    </row>
    <row r="450" spans="1:12" ht="15.75" customHeight="1" x14ac:dyDescent="0.2">
      <c r="A450" s="1">
        <v>19</v>
      </c>
      <c r="B450" s="1" t="s">
        <v>378</v>
      </c>
      <c r="C450" s="1" t="s">
        <v>97</v>
      </c>
      <c r="D450" s="1">
        <v>42039</v>
      </c>
      <c r="E450" s="1">
        <v>44921</v>
      </c>
      <c r="F450" s="1">
        <v>98764</v>
      </c>
      <c r="G450" s="1">
        <v>0</v>
      </c>
      <c r="H450" s="1">
        <v>-53843</v>
      </c>
      <c r="I450" s="1">
        <v>-0.374729443</v>
      </c>
      <c r="J450" s="1">
        <v>42039</v>
      </c>
      <c r="K450">
        <v>0</v>
      </c>
      <c r="L450" t="s">
        <v>695</v>
      </c>
    </row>
    <row r="451" spans="1:12" ht="15.75" customHeight="1" x14ac:dyDescent="0.2">
      <c r="A451" s="1">
        <v>20</v>
      </c>
      <c r="B451" s="1" t="s">
        <v>378</v>
      </c>
      <c r="C451" s="1" t="s">
        <v>395</v>
      </c>
      <c r="D451" s="1">
        <v>42041</v>
      </c>
      <c r="E451" s="1">
        <v>193916</v>
      </c>
      <c r="F451" s="1">
        <v>231873</v>
      </c>
      <c r="G451" s="1">
        <v>0</v>
      </c>
      <c r="H451" s="1">
        <v>-37957</v>
      </c>
      <c r="I451" s="1">
        <v>-8.9145092999999995E-2</v>
      </c>
      <c r="J451" s="1">
        <v>42041</v>
      </c>
      <c r="K451">
        <v>0</v>
      </c>
      <c r="L451" t="s">
        <v>695</v>
      </c>
    </row>
    <row r="452" spans="1:12" ht="15.75" customHeight="1" x14ac:dyDescent="0.2">
      <c r="A452" s="1">
        <v>21</v>
      </c>
      <c r="B452" s="1" t="s">
        <v>378</v>
      </c>
      <c r="C452" s="1" t="s">
        <v>396</v>
      </c>
      <c r="D452" s="1">
        <v>42043</v>
      </c>
      <c r="E452" s="1">
        <v>249036</v>
      </c>
      <c r="F452" s="1">
        <v>203130</v>
      </c>
      <c r="G452" s="1">
        <v>0</v>
      </c>
      <c r="H452" s="1">
        <v>45906</v>
      </c>
      <c r="I452" s="1">
        <v>0.101524661</v>
      </c>
      <c r="J452" s="1">
        <v>42043</v>
      </c>
      <c r="K452">
        <v>0</v>
      </c>
      <c r="L452" t="s">
        <v>695</v>
      </c>
    </row>
    <row r="453" spans="1:12" ht="15.75" customHeight="1" x14ac:dyDescent="0.2">
      <c r="A453" s="1">
        <v>22</v>
      </c>
      <c r="B453" s="1" t="s">
        <v>378</v>
      </c>
      <c r="C453" s="1" t="s">
        <v>101</v>
      </c>
      <c r="D453" s="1">
        <v>42045</v>
      </c>
      <c r="E453" s="1">
        <v>716750</v>
      </c>
      <c r="F453" s="1">
        <v>408642</v>
      </c>
      <c r="G453" s="1">
        <v>0</v>
      </c>
      <c r="H453" s="1">
        <v>308108</v>
      </c>
      <c r="I453" s="1">
        <v>0.27377838100000002</v>
      </c>
      <c r="J453" s="1">
        <v>42045</v>
      </c>
      <c r="K453">
        <v>0</v>
      </c>
      <c r="L453" t="s">
        <v>695</v>
      </c>
    </row>
    <row r="454" spans="1:12" ht="15.75" customHeight="1" x14ac:dyDescent="0.2">
      <c r="A454" s="1">
        <v>23</v>
      </c>
      <c r="B454" s="1" t="s">
        <v>378</v>
      </c>
      <c r="C454" s="1" t="s">
        <v>397</v>
      </c>
      <c r="D454" s="1">
        <v>42047</v>
      </c>
      <c r="E454" s="1">
        <v>12288</v>
      </c>
      <c r="F454" s="1">
        <v>21240</v>
      </c>
      <c r="G454" s="1">
        <v>0</v>
      </c>
      <c r="H454" s="1">
        <v>-8952</v>
      </c>
      <c r="I454" s="1">
        <v>-0.26700071600000003</v>
      </c>
      <c r="J454" s="1">
        <v>42047</v>
      </c>
      <c r="K454">
        <v>0</v>
      </c>
      <c r="L454" t="s">
        <v>695</v>
      </c>
    </row>
    <row r="455" spans="1:12" ht="15.75" customHeight="1" x14ac:dyDescent="0.2">
      <c r="A455" s="1">
        <v>24</v>
      </c>
      <c r="B455" s="1" t="s">
        <v>378</v>
      </c>
      <c r="C455" s="1" t="s">
        <v>372</v>
      </c>
      <c r="D455" s="1">
        <v>42049</v>
      </c>
      <c r="E455" s="1">
        <v>231649</v>
      </c>
      <c r="F455" s="1">
        <v>161983</v>
      </c>
      <c r="G455" s="1">
        <v>0</v>
      </c>
      <c r="H455" s="1">
        <v>69666</v>
      </c>
      <c r="I455" s="1">
        <v>0.17698256200000001</v>
      </c>
      <c r="J455" s="1">
        <v>42049</v>
      </c>
      <c r="K455" s="4">
        <v>1</v>
      </c>
      <c r="L455" s="4" t="s">
        <v>696</v>
      </c>
    </row>
    <row r="456" spans="1:12" ht="15.75" customHeight="1" x14ac:dyDescent="0.2">
      <c r="A456" s="1">
        <v>25</v>
      </c>
      <c r="B456" s="1" t="s">
        <v>378</v>
      </c>
      <c r="C456" s="1" t="s">
        <v>106</v>
      </c>
      <c r="D456" s="1">
        <v>42051</v>
      </c>
      <c r="E456" s="1">
        <v>91339</v>
      </c>
      <c r="F456" s="1">
        <v>111012</v>
      </c>
      <c r="G456" s="1">
        <v>0</v>
      </c>
      <c r="H456" s="1">
        <v>-19673</v>
      </c>
      <c r="I456" s="1">
        <v>-9.7222154000000005E-2</v>
      </c>
      <c r="J456" s="1">
        <v>42051</v>
      </c>
      <c r="K456">
        <v>0</v>
      </c>
      <c r="L456" t="s">
        <v>695</v>
      </c>
    </row>
    <row r="457" spans="1:12" ht="15.75" customHeight="1" x14ac:dyDescent="0.2">
      <c r="A457" s="1">
        <v>26</v>
      </c>
      <c r="B457" s="1" t="s">
        <v>378</v>
      </c>
      <c r="C457" s="1" t="s">
        <v>398</v>
      </c>
      <c r="D457" s="1">
        <v>42053</v>
      </c>
      <c r="E457" s="1">
        <v>2169</v>
      </c>
      <c r="F457" s="1">
        <v>5228</v>
      </c>
      <c r="G457" s="1">
        <v>0</v>
      </c>
      <c r="H457" s="1">
        <v>-3059</v>
      </c>
      <c r="I457" s="1">
        <v>-0.41354603200000001</v>
      </c>
      <c r="J457" s="1">
        <v>42053</v>
      </c>
      <c r="K457">
        <v>0</v>
      </c>
      <c r="L457" t="s">
        <v>695</v>
      </c>
    </row>
    <row r="458" spans="1:12" ht="15.75" customHeight="1" x14ac:dyDescent="0.2">
      <c r="A458" s="1">
        <v>27</v>
      </c>
      <c r="B458" s="1" t="s">
        <v>378</v>
      </c>
      <c r="C458" s="1" t="s">
        <v>108</v>
      </c>
      <c r="D458" s="1">
        <v>42055</v>
      </c>
      <c r="E458" s="1">
        <v>55939</v>
      </c>
      <c r="F458" s="1">
        <v>167119</v>
      </c>
      <c r="G458" s="1">
        <v>0</v>
      </c>
      <c r="H458" s="1">
        <v>-111180</v>
      </c>
      <c r="I458" s="1">
        <v>-0.49843538500000001</v>
      </c>
      <c r="J458" s="1">
        <v>42055</v>
      </c>
      <c r="K458">
        <v>0</v>
      </c>
      <c r="L458" t="s">
        <v>695</v>
      </c>
    </row>
    <row r="459" spans="1:12" ht="15.75" customHeight="1" x14ac:dyDescent="0.2">
      <c r="A459" s="1">
        <v>28</v>
      </c>
      <c r="B459" s="1" t="s">
        <v>378</v>
      </c>
      <c r="C459" s="1" t="s">
        <v>325</v>
      </c>
      <c r="D459" s="1">
        <v>42057</v>
      </c>
      <c r="E459" s="1">
        <v>4899</v>
      </c>
      <c r="F459" s="1">
        <v>21446</v>
      </c>
      <c r="G459" s="1">
        <v>0</v>
      </c>
      <c r="H459" s="1">
        <v>-16547</v>
      </c>
      <c r="I459" s="1">
        <v>-0.62808882099999996</v>
      </c>
      <c r="J459" s="1">
        <v>42057</v>
      </c>
      <c r="K459">
        <v>0</v>
      </c>
      <c r="L459" t="s">
        <v>695</v>
      </c>
    </row>
    <row r="460" spans="1:12" ht="15.75" customHeight="1" x14ac:dyDescent="0.2">
      <c r="A460" s="1">
        <v>29</v>
      </c>
      <c r="B460" s="1" t="s">
        <v>378</v>
      </c>
      <c r="C460" s="1" t="s">
        <v>109</v>
      </c>
      <c r="D460" s="1">
        <v>42059</v>
      </c>
      <c r="E460" s="1">
        <v>27865</v>
      </c>
      <c r="F460" s="1">
        <v>33664</v>
      </c>
      <c r="G460" s="1">
        <v>0</v>
      </c>
      <c r="H460" s="1">
        <v>-5799</v>
      </c>
      <c r="I460" s="1">
        <v>-9.4248240999999996E-2</v>
      </c>
      <c r="J460" s="1">
        <v>42059</v>
      </c>
      <c r="K460">
        <v>0</v>
      </c>
      <c r="L460" t="s">
        <v>695</v>
      </c>
    </row>
    <row r="461" spans="1:12" ht="15.75" customHeight="1" x14ac:dyDescent="0.2">
      <c r="A461" s="1">
        <v>30</v>
      </c>
      <c r="B461" s="1" t="s">
        <v>378</v>
      </c>
      <c r="C461" s="1" t="s">
        <v>399</v>
      </c>
      <c r="D461" s="1">
        <v>42061</v>
      </c>
      <c r="E461" s="1">
        <v>23372</v>
      </c>
      <c r="F461" s="1">
        <v>55015</v>
      </c>
      <c r="G461" s="1">
        <v>0</v>
      </c>
      <c r="H461" s="1">
        <v>-31643</v>
      </c>
      <c r="I461" s="1">
        <v>-0.40367662999999998</v>
      </c>
      <c r="J461" s="1">
        <v>42061</v>
      </c>
      <c r="K461">
        <v>0</v>
      </c>
      <c r="L461" t="s">
        <v>695</v>
      </c>
    </row>
    <row r="462" spans="1:12" ht="15.75" customHeight="1" x14ac:dyDescent="0.2">
      <c r="A462" s="1">
        <v>31</v>
      </c>
      <c r="B462" s="1" t="s">
        <v>378</v>
      </c>
      <c r="C462" s="1" t="s">
        <v>400</v>
      </c>
      <c r="D462" s="1">
        <v>42063</v>
      </c>
      <c r="E462" s="1">
        <v>46849</v>
      </c>
      <c r="F462" s="1">
        <v>68979</v>
      </c>
      <c r="G462" s="1">
        <v>0</v>
      </c>
      <c r="H462" s="1">
        <v>-22130</v>
      </c>
      <c r="I462" s="1">
        <v>-0.19105915700000001</v>
      </c>
      <c r="J462" s="1">
        <v>42063</v>
      </c>
      <c r="K462">
        <v>0</v>
      </c>
      <c r="L462" t="s">
        <v>695</v>
      </c>
    </row>
    <row r="463" spans="1:12" ht="15.75" customHeight="1" x14ac:dyDescent="0.2">
      <c r="A463" s="1">
        <v>32</v>
      </c>
      <c r="B463" s="1" t="s">
        <v>378</v>
      </c>
      <c r="C463" s="1" t="s">
        <v>40</v>
      </c>
      <c r="D463" s="1">
        <v>42065</v>
      </c>
      <c r="E463" s="1">
        <v>15260</v>
      </c>
      <c r="F463" s="1">
        <v>46489</v>
      </c>
      <c r="G463" s="1">
        <v>0</v>
      </c>
      <c r="H463" s="1">
        <v>-31229</v>
      </c>
      <c r="I463" s="1">
        <v>-0.505740984</v>
      </c>
      <c r="J463" s="1">
        <v>42065</v>
      </c>
      <c r="K463">
        <v>0</v>
      </c>
      <c r="L463" t="s">
        <v>695</v>
      </c>
    </row>
    <row r="464" spans="1:12" ht="15.75" customHeight="1" x14ac:dyDescent="0.2">
      <c r="A464" s="1">
        <v>33</v>
      </c>
      <c r="B464" s="1" t="s">
        <v>378</v>
      </c>
      <c r="C464" s="1" t="s">
        <v>401</v>
      </c>
      <c r="D464" s="1">
        <v>42067</v>
      </c>
      <c r="E464" s="1">
        <v>8678</v>
      </c>
      <c r="F464" s="1">
        <v>31196</v>
      </c>
      <c r="G464" s="1">
        <v>0</v>
      </c>
      <c r="H464" s="1">
        <v>-22518</v>
      </c>
      <c r="I464" s="1">
        <v>-0.56472889599999998</v>
      </c>
      <c r="J464" s="1">
        <v>42067</v>
      </c>
      <c r="K464">
        <v>0</v>
      </c>
      <c r="L464" t="s">
        <v>695</v>
      </c>
    </row>
    <row r="465" spans="1:12" ht="15.75" customHeight="1" x14ac:dyDescent="0.2">
      <c r="A465" s="1">
        <v>34</v>
      </c>
      <c r="B465" s="1" t="s">
        <v>378</v>
      </c>
      <c r="C465" s="1" t="s">
        <v>402</v>
      </c>
      <c r="D465" s="1">
        <v>42069</v>
      </c>
      <c r="E465" s="1">
        <v>264704</v>
      </c>
      <c r="F465" s="1">
        <v>131238</v>
      </c>
      <c r="G465" s="1">
        <v>0</v>
      </c>
      <c r="H465" s="1">
        <v>133466</v>
      </c>
      <c r="I465" s="1">
        <v>0.33708472499999997</v>
      </c>
      <c r="J465" s="1">
        <v>42069</v>
      </c>
      <c r="K465">
        <v>0</v>
      </c>
      <c r="L465" t="s">
        <v>695</v>
      </c>
    </row>
    <row r="466" spans="1:12" ht="15.75" customHeight="1" x14ac:dyDescent="0.2">
      <c r="A466" s="1">
        <v>35</v>
      </c>
      <c r="B466" s="1" t="s">
        <v>378</v>
      </c>
      <c r="C466" s="1" t="s">
        <v>403</v>
      </c>
      <c r="D466" s="1">
        <v>42071</v>
      </c>
      <c r="E466" s="1">
        <v>390883</v>
      </c>
      <c r="F466" s="1">
        <v>511323</v>
      </c>
      <c r="G466" s="1">
        <v>0</v>
      </c>
      <c r="H466" s="1">
        <v>-120440</v>
      </c>
      <c r="I466" s="1">
        <v>-0.133495011</v>
      </c>
      <c r="J466" s="1">
        <v>42071</v>
      </c>
      <c r="K466">
        <v>0</v>
      </c>
      <c r="L466" t="s">
        <v>695</v>
      </c>
    </row>
    <row r="467" spans="1:12" ht="15.75" customHeight="1" x14ac:dyDescent="0.2">
      <c r="A467" s="1">
        <v>36</v>
      </c>
      <c r="B467" s="1" t="s">
        <v>378</v>
      </c>
      <c r="C467" s="1" t="s">
        <v>331</v>
      </c>
      <c r="D467" s="1">
        <v>42073</v>
      </c>
      <c r="E467" s="1">
        <v>54871</v>
      </c>
      <c r="F467" s="1">
        <v>62755</v>
      </c>
      <c r="G467" s="1">
        <v>0</v>
      </c>
      <c r="H467" s="1">
        <v>-7884</v>
      </c>
      <c r="I467" s="1">
        <v>-6.7025998000000003E-2</v>
      </c>
      <c r="J467" s="1">
        <v>42073</v>
      </c>
      <c r="K467">
        <v>0</v>
      </c>
      <c r="L467" t="s">
        <v>695</v>
      </c>
    </row>
    <row r="468" spans="1:12" ht="15.75" customHeight="1" x14ac:dyDescent="0.2">
      <c r="A468" s="1">
        <v>37</v>
      </c>
      <c r="B468" s="1" t="s">
        <v>378</v>
      </c>
      <c r="C468" s="1" t="s">
        <v>404</v>
      </c>
      <c r="D468" s="1">
        <v>42075</v>
      </c>
      <c r="E468" s="1">
        <v>79839</v>
      </c>
      <c r="F468" s="1">
        <v>158710</v>
      </c>
      <c r="G468" s="1">
        <v>0</v>
      </c>
      <c r="H468" s="1">
        <v>-78871</v>
      </c>
      <c r="I468" s="1">
        <v>-0.33062808900000001</v>
      </c>
      <c r="J468" s="1">
        <v>42075</v>
      </c>
      <c r="K468">
        <v>0</v>
      </c>
      <c r="L468" t="s">
        <v>695</v>
      </c>
    </row>
    <row r="469" spans="1:12" ht="15.75" customHeight="1" x14ac:dyDescent="0.2">
      <c r="A469" s="1">
        <v>38</v>
      </c>
      <c r="B469" s="1" t="s">
        <v>378</v>
      </c>
      <c r="C469" s="1" t="s">
        <v>405</v>
      </c>
      <c r="D469" s="1">
        <v>42077</v>
      </c>
      <c r="E469" s="1">
        <v>362123</v>
      </c>
      <c r="F469" s="1">
        <v>247423</v>
      </c>
      <c r="G469" s="1">
        <v>0</v>
      </c>
      <c r="H469" s="1">
        <v>114700</v>
      </c>
      <c r="I469" s="1">
        <v>0.18817283700000001</v>
      </c>
      <c r="J469" s="1">
        <v>42077</v>
      </c>
      <c r="K469" s="4">
        <v>1</v>
      </c>
      <c r="L469" s="4" t="s">
        <v>696</v>
      </c>
    </row>
    <row r="470" spans="1:12" ht="15.75" customHeight="1" x14ac:dyDescent="0.2">
      <c r="A470" s="1">
        <v>39</v>
      </c>
      <c r="B470" s="1" t="s">
        <v>378</v>
      </c>
      <c r="C470" s="1" t="s">
        <v>406</v>
      </c>
      <c r="D470" s="1">
        <v>42079</v>
      </c>
      <c r="E470" s="1">
        <v>232934</v>
      </c>
      <c r="F470" s="1">
        <v>245756</v>
      </c>
      <c r="G470" s="1">
        <v>0</v>
      </c>
      <c r="H470" s="1">
        <v>-12822</v>
      </c>
      <c r="I470" s="1">
        <v>-2.6785601999999999E-2</v>
      </c>
      <c r="J470" s="1">
        <v>42079</v>
      </c>
      <c r="K470">
        <v>0</v>
      </c>
      <c r="L470" t="s">
        <v>695</v>
      </c>
    </row>
    <row r="471" spans="1:12" ht="15.75" customHeight="1" x14ac:dyDescent="0.2">
      <c r="A471" s="1">
        <v>40</v>
      </c>
      <c r="B471" s="1" t="s">
        <v>378</v>
      </c>
      <c r="C471" s="1" t="s">
        <v>407</v>
      </c>
      <c r="D471" s="1">
        <v>42081</v>
      </c>
      <c r="E471" s="1">
        <v>51826</v>
      </c>
      <c r="F471" s="1">
        <v>110730</v>
      </c>
      <c r="G471" s="1">
        <v>0</v>
      </c>
      <c r="H471" s="1">
        <v>-58904</v>
      </c>
      <c r="I471" s="1">
        <v>-0.36236127899999998</v>
      </c>
      <c r="J471" s="1">
        <v>42081</v>
      </c>
      <c r="K471">
        <v>0</v>
      </c>
      <c r="L471" t="s">
        <v>695</v>
      </c>
    </row>
    <row r="472" spans="1:12" ht="15.75" customHeight="1" x14ac:dyDescent="0.2">
      <c r="A472" s="1">
        <v>41</v>
      </c>
      <c r="B472" s="1" t="s">
        <v>378</v>
      </c>
      <c r="C472" s="1" t="s">
        <v>408</v>
      </c>
      <c r="D472" s="1">
        <v>42083</v>
      </c>
      <c r="E472" s="1">
        <v>14224</v>
      </c>
      <c r="F472" s="1">
        <v>35534</v>
      </c>
      <c r="G472" s="1">
        <v>0</v>
      </c>
      <c r="H472" s="1">
        <v>-21310</v>
      </c>
      <c r="I472" s="1">
        <v>-0.42827284100000002</v>
      </c>
      <c r="J472" s="1">
        <v>42083</v>
      </c>
      <c r="K472">
        <v>0</v>
      </c>
      <c r="L472" t="s">
        <v>695</v>
      </c>
    </row>
    <row r="473" spans="1:12" ht="15.75" customHeight="1" x14ac:dyDescent="0.2">
      <c r="A473" s="1">
        <v>42</v>
      </c>
      <c r="B473" s="1" t="s">
        <v>378</v>
      </c>
      <c r="C473" s="1" t="s">
        <v>364</v>
      </c>
      <c r="D473" s="1">
        <v>42085</v>
      </c>
      <c r="E473" s="1">
        <v>72955</v>
      </c>
      <c r="F473" s="1">
        <v>107513</v>
      </c>
      <c r="G473" s="1">
        <v>0</v>
      </c>
      <c r="H473" s="1">
        <v>-34558</v>
      </c>
      <c r="I473" s="1">
        <v>-0.19149101199999999</v>
      </c>
      <c r="J473" s="1">
        <v>42085</v>
      </c>
      <c r="K473">
        <v>0</v>
      </c>
      <c r="L473" t="s">
        <v>695</v>
      </c>
    </row>
    <row r="474" spans="1:12" ht="15.75" customHeight="1" x14ac:dyDescent="0.2">
      <c r="A474" s="1">
        <v>43</v>
      </c>
      <c r="B474" s="1" t="s">
        <v>378</v>
      </c>
      <c r="C474" s="1" t="s">
        <v>409</v>
      </c>
      <c r="D474" s="1">
        <v>42087</v>
      </c>
      <c r="E474" s="1">
        <v>15252</v>
      </c>
      <c r="F474" s="1">
        <v>50593</v>
      </c>
      <c r="G474" s="1">
        <v>0</v>
      </c>
      <c r="H474" s="1">
        <v>-35341</v>
      </c>
      <c r="I474" s="1">
        <v>-0.53673020000000005</v>
      </c>
      <c r="J474" s="1">
        <v>42087</v>
      </c>
      <c r="K474">
        <v>0</v>
      </c>
      <c r="L474" t="s">
        <v>695</v>
      </c>
    </row>
    <row r="475" spans="1:12" ht="15.75" customHeight="1" x14ac:dyDescent="0.2">
      <c r="A475" s="1">
        <v>44</v>
      </c>
      <c r="B475" s="1" t="s">
        <v>378</v>
      </c>
      <c r="C475" s="1" t="s">
        <v>136</v>
      </c>
      <c r="D475" s="1">
        <v>42089</v>
      </c>
      <c r="E475" s="1">
        <v>147215</v>
      </c>
      <c r="F475" s="1">
        <v>126361</v>
      </c>
      <c r="G475" s="1">
        <v>0</v>
      </c>
      <c r="H475" s="1">
        <v>20854</v>
      </c>
      <c r="I475" s="1">
        <v>7.6227447000000004E-2</v>
      </c>
      <c r="J475" s="1">
        <v>42089</v>
      </c>
      <c r="K475">
        <v>0</v>
      </c>
      <c r="L475" t="s">
        <v>695</v>
      </c>
    </row>
    <row r="476" spans="1:12" ht="15.75" customHeight="1" x14ac:dyDescent="0.2">
      <c r="A476" s="1">
        <v>45</v>
      </c>
      <c r="B476" s="1" t="s">
        <v>378</v>
      </c>
      <c r="C476" s="1" t="s">
        <v>137</v>
      </c>
      <c r="D476" s="1">
        <v>42091</v>
      </c>
      <c r="E476" s="1">
        <v>1135241</v>
      </c>
      <c r="F476" s="1">
        <v>624834</v>
      </c>
      <c r="G476" s="1">
        <v>0</v>
      </c>
      <c r="H476" s="1">
        <v>510407</v>
      </c>
      <c r="I476" s="1">
        <v>0.28999162000000001</v>
      </c>
      <c r="J476" s="1">
        <v>42091</v>
      </c>
      <c r="K476">
        <v>0</v>
      </c>
      <c r="L476" t="s">
        <v>695</v>
      </c>
    </row>
    <row r="477" spans="1:12" ht="15.75" customHeight="1" x14ac:dyDescent="0.2">
      <c r="A477" s="1">
        <v>46</v>
      </c>
      <c r="B477" s="1" t="s">
        <v>378</v>
      </c>
      <c r="C477" s="1" t="s">
        <v>410</v>
      </c>
      <c r="D477" s="1">
        <v>42093</v>
      </c>
      <c r="E477" s="1">
        <v>11691</v>
      </c>
      <c r="F477" s="1">
        <v>16063</v>
      </c>
      <c r="G477" s="1">
        <v>0</v>
      </c>
      <c r="H477" s="1">
        <v>-4372</v>
      </c>
      <c r="I477" s="1">
        <v>-0.157526843</v>
      </c>
      <c r="J477" s="1">
        <v>42093</v>
      </c>
      <c r="K477">
        <v>0</v>
      </c>
      <c r="L477" t="s">
        <v>695</v>
      </c>
    </row>
    <row r="478" spans="1:12" ht="15.75" customHeight="1" x14ac:dyDescent="0.2">
      <c r="A478" s="1">
        <v>47</v>
      </c>
      <c r="B478" s="1" t="s">
        <v>378</v>
      </c>
      <c r="C478" s="1" t="s">
        <v>411</v>
      </c>
      <c r="D478" s="1">
        <v>42095</v>
      </c>
      <c r="E478" s="1">
        <v>311824</v>
      </c>
      <c r="F478" s="1">
        <v>220494</v>
      </c>
      <c r="G478" s="1">
        <v>0</v>
      </c>
      <c r="H478" s="1">
        <v>91330</v>
      </c>
      <c r="I478" s="1">
        <v>0.171570377</v>
      </c>
      <c r="J478" s="1">
        <v>42095</v>
      </c>
      <c r="K478">
        <v>0</v>
      </c>
      <c r="L478" t="s">
        <v>695</v>
      </c>
    </row>
    <row r="479" spans="1:12" ht="15.75" customHeight="1" x14ac:dyDescent="0.2">
      <c r="A479" s="1">
        <v>48</v>
      </c>
      <c r="B479" s="1" t="s">
        <v>378</v>
      </c>
      <c r="C479" s="1" t="s">
        <v>412</v>
      </c>
      <c r="D479" s="1">
        <v>42097</v>
      </c>
      <c r="E479" s="1">
        <v>35895</v>
      </c>
      <c r="F479" s="1">
        <v>75272</v>
      </c>
      <c r="G479" s="1">
        <v>0</v>
      </c>
      <c r="H479" s="1">
        <v>-39377</v>
      </c>
      <c r="I479" s="1">
        <v>-0.35421482999999998</v>
      </c>
      <c r="J479" s="1">
        <v>42097</v>
      </c>
      <c r="K479">
        <v>0</v>
      </c>
      <c r="L479" t="s">
        <v>695</v>
      </c>
    </row>
    <row r="480" spans="1:12" ht="15.75" customHeight="1" x14ac:dyDescent="0.2">
      <c r="A480" s="1">
        <v>49</v>
      </c>
      <c r="B480" s="1" t="s">
        <v>378</v>
      </c>
      <c r="C480" s="1" t="s">
        <v>375</v>
      </c>
      <c r="D480" s="1">
        <v>42099</v>
      </c>
      <c r="E480" s="1">
        <v>19851</v>
      </c>
      <c r="F480" s="1">
        <v>48038</v>
      </c>
      <c r="G480" s="1">
        <v>0</v>
      </c>
      <c r="H480" s="1">
        <v>-28187</v>
      </c>
      <c r="I480" s="1">
        <v>-0.41519244599999999</v>
      </c>
      <c r="J480" s="1">
        <v>42099</v>
      </c>
      <c r="K480">
        <v>0</v>
      </c>
      <c r="L480" t="s">
        <v>695</v>
      </c>
    </row>
    <row r="481" spans="1:12" ht="15.75" customHeight="1" x14ac:dyDescent="0.2">
      <c r="A481" s="1">
        <v>50</v>
      </c>
      <c r="B481" s="1" t="s">
        <v>378</v>
      </c>
      <c r="C481" s="1" t="s">
        <v>413</v>
      </c>
      <c r="D481" s="1">
        <v>42101</v>
      </c>
      <c r="E481" s="1">
        <v>2108389</v>
      </c>
      <c r="F481" s="1">
        <v>229590</v>
      </c>
      <c r="G481" s="1">
        <v>0</v>
      </c>
      <c r="H481" s="1">
        <v>1878799</v>
      </c>
      <c r="I481" s="1">
        <v>0.80359960500000005</v>
      </c>
      <c r="J481" s="1">
        <v>42101</v>
      </c>
      <c r="K481" s="4">
        <v>1</v>
      </c>
      <c r="L481" s="4" t="s">
        <v>696</v>
      </c>
    </row>
    <row r="482" spans="1:12" ht="15.75" customHeight="1" x14ac:dyDescent="0.2">
      <c r="A482" s="1">
        <v>51</v>
      </c>
      <c r="B482" s="1" t="s">
        <v>378</v>
      </c>
      <c r="C482" s="1" t="s">
        <v>367</v>
      </c>
      <c r="D482" s="1">
        <v>42103</v>
      </c>
      <c r="E482" s="1">
        <v>33899</v>
      </c>
      <c r="F482" s="1">
        <v>62004</v>
      </c>
      <c r="G482" s="1">
        <v>0</v>
      </c>
      <c r="H482" s="1">
        <v>-28105</v>
      </c>
      <c r="I482" s="1">
        <v>-0.29305652599999998</v>
      </c>
      <c r="J482" s="1">
        <v>42103</v>
      </c>
      <c r="K482">
        <v>0</v>
      </c>
      <c r="L482" t="s">
        <v>695</v>
      </c>
    </row>
    <row r="483" spans="1:12" ht="15.75" customHeight="1" x14ac:dyDescent="0.2">
      <c r="A483" s="1">
        <v>52</v>
      </c>
      <c r="B483" s="1" t="s">
        <v>378</v>
      </c>
      <c r="C483" s="1" t="s">
        <v>414</v>
      </c>
      <c r="D483" s="1">
        <v>42105</v>
      </c>
      <c r="E483" s="1">
        <v>5495</v>
      </c>
      <c r="F483" s="1">
        <v>19213</v>
      </c>
      <c r="G483" s="1">
        <v>0</v>
      </c>
      <c r="H483" s="1">
        <v>-13718</v>
      </c>
      <c r="I483" s="1">
        <v>-0.55520479199999995</v>
      </c>
      <c r="J483" s="1">
        <v>42105</v>
      </c>
      <c r="K483">
        <v>0</v>
      </c>
      <c r="L483" t="s">
        <v>695</v>
      </c>
    </row>
    <row r="484" spans="1:12" ht="15.75" customHeight="1" x14ac:dyDescent="0.2">
      <c r="A484" s="1">
        <v>53</v>
      </c>
      <c r="B484" s="1" t="s">
        <v>378</v>
      </c>
      <c r="C484" s="1" t="s">
        <v>415</v>
      </c>
      <c r="D484" s="1">
        <v>42107</v>
      </c>
      <c r="E484" s="1">
        <v>69400</v>
      </c>
      <c r="F484" s="1">
        <v>113370</v>
      </c>
      <c r="G484" s="1">
        <v>0</v>
      </c>
      <c r="H484" s="1">
        <v>-43970</v>
      </c>
      <c r="I484" s="1">
        <v>-0.24057558700000001</v>
      </c>
      <c r="J484" s="1">
        <v>42107</v>
      </c>
      <c r="K484">
        <v>0</v>
      </c>
      <c r="L484" t="s">
        <v>695</v>
      </c>
    </row>
    <row r="485" spans="1:12" ht="15.75" customHeight="1" x14ac:dyDescent="0.2">
      <c r="A485" s="1">
        <v>54</v>
      </c>
      <c r="B485" s="1" t="s">
        <v>378</v>
      </c>
      <c r="C485" s="1" t="s">
        <v>416</v>
      </c>
      <c r="D485" s="1">
        <v>42109</v>
      </c>
      <c r="E485" s="1">
        <v>15090</v>
      </c>
      <c r="F485" s="1">
        <v>37135</v>
      </c>
      <c r="G485" s="1">
        <v>0</v>
      </c>
      <c r="H485" s="1">
        <v>-22045</v>
      </c>
      <c r="I485" s="1">
        <v>-0.42211584499999999</v>
      </c>
      <c r="J485" s="1">
        <v>42109</v>
      </c>
      <c r="K485">
        <v>0</v>
      </c>
      <c r="L485" t="s">
        <v>695</v>
      </c>
    </row>
    <row r="486" spans="1:12" ht="15.75" customHeight="1" x14ac:dyDescent="0.2">
      <c r="A486" s="1">
        <v>55</v>
      </c>
      <c r="B486" s="1" t="s">
        <v>378</v>
      </c>
      <c r="C486" s="1" t="s">
        <v>417</v>
      </c>
      <c r="D486" s="1">
        <v>42111</v>
      </c>
      <c r="E486" s="1">
        <v>38944</v>
      </c>
      <c r="F486" s="1">
        <v>103253</v>
      </c>
      <c r="G486" s="1">
        <v>0</v>
      </c>
      <c r="H486" s="1">
        <v>-64309</v>
      </c>
      <c r="I486" s="1">
        <v>-0.45225285999999998</v>
      </c>
      <c r="J486" s="1">
        <v>42111</v>
      </c>
      <c r="K486">
        <v>0</v>
      </c>
      <c r="L486" t="s">
        <v>695</v>
      </c>
    </row>
    <row r="487" spans="1:12" ht="15.75" customHeight="1" x14ac:dyDescent="0.2">
      <c r="A487" s="1">
        <v>56</v>
      </c>
      <c r="B487" s="1" t="s">
        <v>378</v>
      </c>
      <c r="C487" s="1" t="s">
        <v>321</v>
      </c>
      <c r="D487" s="1">
        <v>42113</v>
      </c>
      <c r="E487" s="1">
        <v>3736</v>
      </c>
      <c r="F487" s="1">
        <v>7025</v>
      </c>
      <c r="G487" s="1">
        <v>0</v>
      </c>
      <c r="H487" s="1">
        <v>-3289</v>
      </c>
      <c r="I487" s="1">
        <v>-0.30564074000000002</v>
      </c>
      <c r="J487" s="1">
        <v>42113</v>
      </c>
      <c r="K487">
        <v>0</v>
      </c>
      <c r="L487" t="s">
        <v>695</v>
      </c>
    </row>
    <row r="488" spans="1:12" ht="15.75" customHeight="1" x14ac:dyDescent="0.2">
      <c r="A488" s="1">
        <v>57</v>
      </c>
      <c r="B488" s="1" t="s">
        <v>378</v>
      </c>
      <c r="C488" s="1" t="s">
        <v>418</v>
      </c>
      <c r="D488" s="1">
        <v>42115</v>
      </c>
      <c r="E488" s="1">
        <v>19987</v>
      </c>
      <c r="F488" s="1">
        <v>50101</v>
      </c>
      <c r="G488" s="1">
        <v>0</v>
      </c>
      <c r="H488" s="1">
        <v>-30114</v>
      </c>
      <c r="I488" s="1">
        <v>-0.42965985600000001</v>
      </c>
      <c r="J488" s="1">
        <v>42115</v>
      </c>
      <c r="K488">
        <v>0</v>
      </c>
      <c r="L488" t="s">
        <v>695</v>
      </c>
    </row>
    <row r="489" spans="1:12" ht="15.75" customHeight="1" x14ac:dyDescent="0.2">
      <c r="A489" s="1">
        <v>58</v>
      </c>
      <c r="B489" s="1" t="s">
        <v>378</v>
      </c>
      <c r="C489" s="1" t="s">
        <v>419</v>
      </c>
      <c r="D489" s="1">
        <v>42117</v>
      </c>
      <c r="E489" s="1">
        <v>15435</v>
      </c>
      <c r="F489" s="1">
        <v>42885</v>
      </c>
      <c r="G489" s="1">
        <v>0</v>
      </c>
      <c r="H489" s="1">
        <v>-27450</v>
      </c>
      <c r="I489" s="1">
        <v>-0.47067901200000001</v>
      </c>
      <c r="J489" s="1">
        <v>42117</v>
      </c>
      <c r="K489">
        <v>0</v>
      </c>
      <c r="L489" t="s">
        <v>695</v>
      </c>
    </row>
    <row r="490" spans="1:12" ht="15.75" customHeight="1" x14ac:dyDescent="0.2">
      <c r="A490" s="1">
        <v>59</v>
      </c>
      <c r="B490" s="1" t="s">
        <v>378</v>
      </c>
      <c r="C490" s="1" t="s">
        <v>156</v>
      </c>
      <c r="D490" s="1">
        <v>42119</v>
      </c>
      <c r="E490" s="1">
        <v>22894</v>
      </c>
      <c r="F490" s="1">
        <v>34094</v>
      </c>
      <c r="G490" s="1">
        <v>0</v>
      </c>
      <c r="H490" s="1">
        <v>-11200</v>
      </c>
      <c r="I490" s="1">
        <v>-0.196532603</v>
      </c>
      <c r="J490" s="1">
        <v>42119</v>
      </c>
      <c r="K490">
        <v>0</v>
      </c>
      <c r="L490" t="s">
        <v>695</v>
      </c>
    </row>
    <row r="491" spans="1:12" ht="15.75" customHeight="1" x14ac:dyDescent="0.2">
      <c r="A491" s="1">
        <v>60</v>
      </c>
      <c r="B491" s="1" t="s">
        <v>378</v>
      </c>
      <c r="C491" s="1" t="s">
        <v>420</v>
      </c>
      <c r="D491" s="1">
        <v>42121</v>
      </c>
      <c r="E491" s="1">
        <v>26524</v>
      </c>
      <c r="F491" s="1">
        <v>46974</v>
      </c>
      <c r="G491" s="1">
        <v>0</v>
      </c>
      <c r="H491" s="1">
        <v>-20450</v>
      </c>
      <c r="I491" s="1">
        <v>-0.27823886399999997</v>
      </c>
      <c r="J491" s="1">
        <v>42121</v>
      </c>
      <c r="K491">
        <v>0</v>
      </c>
      <c r="L491" t="s">
        <v>695</v>
      </c>
    </row>
    <row r="492" spans="1:12" ht="15.75" customHeight="1" x14ac:dyDescent="0.2">
      <c r="A492" s="1">
        <v>61</v>
      </c>
      <c r="B492" s="1" t="s">
        <v>378</v>
      </c>
      <c r="C492" s="1" t="s">
        <v>159</v>
      </c>
      <c r="D492" s="1">
        <v>42123</v>
      </c>
      <c r="E492" s="1">
        <v>15908</v>
      </c>
      <c r="F492" s="1">
        <v>39216</v>
      </c>
      <c r="G492" s="1">
        <v>0</v>
      </c>
      <c r="H492" s="1">
        <v>-23308</v>
      </c>
      <c r="I492" s="1">
        <v>-0.42282853199999998</v>
      </c>
      <c r="J492" s="1">
        <v>42123</v>
      </c>
      <c r="K492">
        <v>0</v>
      </c>
      <c r="L492" t="s">
        <v>695</v>
      </c>
    </row>
    <row r="493" spans="1:12" ht="15.75" customHeight="1" x14ac:dyDescent="0.2">
      <c r="A493" s="1">
        <v>62</v>
      </c>
      <c r="B493" s="1" t="s">
        <v>378</v>
      </c>
      <c r="C493" s="1" t="s">
        <v>71</v>
      </c>
      <c r="D493" s="1">
        <v>42125</v>
      </c>
      <c r="E493" s="1">
        <v>176018</v>
      </c>
      <c r="F493" s="1">
        <v>217448</v>
      </c>
      <c r="G493" s="1">
        <v>0</v>
      </c>
      <c r="H493" s="1">
        <v>-41430</v>
      </c>
      <c r="I493" s="1">
        <v>-0.105294994</v>
      </c>
      <c r="J493" s="1">
        <v>42125</v>
      </c>
      <c r="K493">
        <v>0</v>
      </c>
      <c r="L493" t="s">
        <v>695</v>
      </c>
    </row>
    <row r="494" spans="1:12" ht="15.75" customHeight="1" x14ac:dyDescent="0.2">
      <c r="A494" s="1">
        <v>63</v>
      </c>
      <c r="B494" s="1" t="s">
        <v>378</v>
      </c>
      <c r="C494" s="1" t="s">
        <v>160</v>
      </c>
      <c r="D494" s="1">
        <v>42127</v>
      </c>
      <c r="E494" s="1">
        <v>28653</v>
      </c>
      <c r="F494" s="1">
        <v>66061</v>
      </c>
      <c r="G494" s="1">
        <v>0</v>
      </c>
      <c r="H494" s="1">
        <v>-37408</v>
      </c>
      <c r="I494" s="1">
        <v>-0.39495745100000001</v>
      </c>
      <c r="J494" s="1">
        <v>42127</v>
      </c>
      <c r="K494">
        <v>0</v>
      </c>
      <c r="L494" t="s">
        <v>695</v>
      </c>
    </row>
    <row r="495" spans="1:12" ht="15.75" customHeight="1" x14ac:dyDescent="0.2">
      <c r="A495" s="1">
        <v>64</v>
      </c>
      <c r="B495" s="1" t="s">
        <v>378</v>
      </c>
      <c r="C495" s="1" t="s">
        <v>421</v>
      </c>
      <c r="D495" s="1">
        <v>42129</v>
      </c>
      <c r="E495" s="1">
        <v>257588</v>
      </c>
      <c r="F495" s="1">
        <v>327817</v>
      </c>
      <c r="G495" s="1">
        <v>0</v>
      </c>
      <c r="H495" s="1">
        <v>-70229</v>
      </c>
      <c r="I495" s="1">
        <v>-0.11996651899999999</v>
      </c>
      <c r="J495" s="1">
        <v>42129</v>
      </c>
      <c r="K495">
        <v>0</v>
      </c>
      <c r="L495" t="s">
        <v>695</v>
      </c>
    </row>
    <row r="496" spans="1:12" ht="15.75" customHeight="1" x14ac:dyDescent="0.2">
      <c r="A496" s="1">
        <v>65</v>
      </c>
      <c r="B496" s="1" t="s">
        <v>378</v>
      </c>
      <c r="C496" s="1" t="s">
        <v>422</v>
      </c>
      <c r="D496" s="1">
        <v>42131</v>
      </c>
      <c r="E496" s="1">
        <v>11536</v>
      </c>
      <c r="F496" s="1">
        <v>36123</v>
      </c>
      <c r="G496" s="1">
        <v>0</v>
      </c>
      <c r="H496" s="1">
        <v>-24587</v>
      </c>
      <c r="I496" s="1">
        <v>-0.51589416499999996</v>
      </c>
      <c r="J496" s="1">
        <v>42131</v>
      </c>
      <c r="K496">
        <v>0</v>
      </c>
      <c r="L496" t="s">
        <v>695</v>
      </c>
    </row>
    <row r="497" spans="1:12" ht="15.75" customHeight="1" x14ac:dyDescent="0.2">
      <c r="A497" s="1">
        <v>66</v>
      </c>
      <c r="B497" s="1" t="s">
        <v>378</v>
      </c>
      <c r="C497" s="1" t="s">
        <v>423</v>
      </c>
      <c r="D497" s="1">
        <v>42133</v>
      </c>
      <c r="E497" s="1">
        <v>311307</v>
      </c>
      <c r="F497" s="1">
        <v>470643</v>
      </c>
      <c r="G497" s="1">
        <v>0</v>
      </c>
      <c r="H497" s="1">
        <v>-159336</v>
      </c>
      <c r="I497" s="1">
        <v>-0.20376750399999999</v>
      </c>
      <c r="J497" s="1">
        <v>42133</v>
      </c>
      <c r="K497">
        <v>0</v>
      </c>
      <c r="L497" t="s">
        <v>695</v>
      </c>
    </row>
    <row r="498" spans="1:12" ht="15.75" customHeight="1" x14ac:dyDescent="0.2">
      <c r="A498" s="1">
        <v>0</v>
      </c>
      <c r="B498" s="1" t="s">
        <v>424</v>
      </c>
      <c r="C498" s="1" t="s">
        <v>10</v>
      </c>
      <c r="D498" s="1">
        <v>55001</v>
      </c>
      <c r="E498" s="1">
        <v>28597</v>
      </c>
      <c r="F498" s="1">
        <v>35621</v>
      </c>
      <c r="G498" s="1">
        <v>0</v>
      </c>
      <c r="H498" s="1">
        <v>-7024</v>
      </c>
      <c r="I498" s="1">
        <v>-0.109377433</v>
      </c>
      <c r="J498" s="1">
        <v>55001</v>
      </c>
      <c r="K498">
        <v>0</v>
      </c>
      <c r="L498" t="s">
        <v>695</v>
      </c>
    </row>
    <row r="499" spans="1:12" ht="15.75" customHeight="1" x14ac:dyDescent="0.2">
      <c r="A499" s="1">
        <v>1</v>
      </c>
      <c r="B499" s="1" t="s">
        <v>424</v>
      </c>
      <c r="C499" s="1" t="s">
        <v>359</v>
      </c>
      <c r="D499" s="1">
        <v>55003</v>
      </c>
      <c r="E499" s="1">
        <v>34314</v>
      </c>
      <c r="F499" s="1">
        <v>19777</v>
      </c>
      <c r="G499" s="1">
        <v>0</v>
      </c>
      <c r="H499" s="1">
        <v>14537</v>
      </c>
      <c r="I499" s="1">
        <v>0.26875080899999998</v>
      </c>
      <c r="J499" s="1">
        <v>55003</v>
      </c>
      <c r="K499">
        <v>0</v>
      </c>
      <c r="L499" t="s">
        <v>695</v>
      </c>
    </row>
    <row r="500" spans="1:12" ht="15.75" customHeight="1" x14ac:dyDescent="0.2">
      <c r="A500" s="1">
        <v>2</v>
      </c>
      <c r="B500" s="1" t="s">
        <v>424</v>
      </c>
      <c r="C500" s="1" t="s">
        <v>425</v>
      </c>
      <c r="D500" s="1">
        <v>55005</v>
      </c>
      <c r="E500" s="1">
        <v>61508</v>
      </c>
      <c r="F500" s="1">
        <v>84444</v>
      </c>
      <c r="G500" s="1">
        <v>0</v>
      </c>
      <c r="H500" s="1">
        <v>-22936</v>
      </c>
      <c r="I500" s="1">
        <v>-0.15714755499999999</v>
      </c>
      <c r="J500" s="1">
        <v>55005</v>
      </c>
      <c r="K500">
        <v>0</v>
      </c>
      <c r="L500" t="s">
        <v>695</v>
      </c>
    </row>
    <row r="501" spans="1:12" ht="15.75" customHeight="1" x14ac:dyDescent="0.2">
      <c r="A501" s="1">
        <v>3</v>
      </c>
      <c r="B501" s="1" t="s">
        <v>424</v>
      </c>
      <c r="C501" s="1" t="s">
        <v>426</v>
      </c>
      <c r="D501" s="1">
        <v>55007</v>
      </c>
      <c r="E501" s="1">
        <v>42389</v>
      </c>
      <c r="F501" s="1">
        <v>26796</v>
      </c>
      <c r="G501" s="1">
        <v>0</v>
      </c>
      <c r="H501" s="1">
        <v>15593</v>
      </c>
      <c r="I501" s="1">
        <v>0.22538122399999999</v>
      </c>
      <c r="J501" s="1">
        <v>55007</v>
      </c>
      <c r="K501">
        <v>0</v>
      </c>
      <c r="L501" t="s">
        <v>695</v>
      </c>
    </row>
    <row r="502" spans="1:12" ht="15.75" customHeight="1" x14ac:dyDescent="0.2">
      <c r="A502" s="1">
        <v>4</v>
      </c>
      <c r="B502" s="1" t="s">
        <v>424</v>
      </c>
      <c r="C502" s="1" t="s">
        <v>245</v>
      </c>
      <c r="D502" s="1">
        <v>55009</v>
      </c>
      <c r="E502" s="1">
        <v>375723</v>
      </c>
      <c r="F502" s="1">
        <v>429701</v>
      </c>
      <c r="G502" s="1">
        <v>0</v>
      </c>
      <c r="H502" s="1">
        <v>-53978</v>
      </c>
      <c r="I502" s="1">
        <v>-6.7018117000000002E-2</v>
      </c>
      <c r="J502" s="1">
        <v>55009</v>
      </c>
      <c r="K502" s="4">
        <v>1</v>
      </c>
      <c r="L502" s="4" t="s">
        <v>696</v>
      </c>
    </row>
    <row r="503" spans="1:12" ht="15.75" customHeight="1" x14ac:dyDescent="0.2">
      <c r="A503" s="1">
        <v>5</v>
      </c>
      <c r="B503" s="1" t="s">
        <v>424</v>
      </c>
      <c r="C503" s="1" t="s">
        <v>427</v>
      </c>
      <c r="D503" s="1">
        <v>55011</v>
      </c>
      <c r="E503" s="1">
        <v>20801</v>
      </c>
      <c r="F503" s="1">
        <v>25651</v>
      </c>
      <c r="G503" s="1">
        <v>0</v>
      </c>
      <c r="H503" s="1">
        <v>-4850</v>
      </c>
      <c r="I503" s="1">
        <v>-0.104408852</v>
      </c>
      <c r="J503" s="1">
        <v>55011</v>
      </c>
      <c r="K503">
        <v>0</v>
      </c>
      <c r="L503" t="s">
        <v>695</v>
      </c>
    </row>
    <row r="504" spans="1:12" ht="15.75" customHeight="1" x14ac:dyDescent="0.2">
      <c r="A504" s="1">
        <v>6</v>
      </c>
      <c r="B504" s="1" t="s">
        <v>424</v>
      </c>
      <c r="C504" s="1" t="s">
        <v>428</v>
      </c>
      <c r="D504" s="1">
        <v>55013</v>
      </c>
      <c r="E504" s="1">
        <v>22649</v>
      </c>
      <c r="F504" s="1">
        <v>31551</v>
      </c>
      <c r="G504" s="1">
        <v>0</v>
      </c>
      <c r="H504" s="1">
        <v>-8902</v>
      </c>
      <c r="I504" s="1">
        <v>-0.16424354199999999</v>
      </c>
      <c r="J504" s="1">
        <v>55013</v>
      </c>
      <c r="K504">
        <v>0</v>
      </c>
      <c r="L504" t="s">
        <v>695</v>
      </c>
    </row>
    <row r="505" spans="1:12" ht="15.75" customHeight="1" x14ac:dyDescent="0.2">
      <c r="A505" s="1">
        <v>7</v>
      </c>
      <c r="B505" s="1" t="s">
        <v>424</v>
      </c>
      <c r="C505" s="1" t="s">
        <v>429</v>
      </c>
      <c r="D505" s="1">
        <v>55015</v>
      </c>
      <c r="E505" s="1">
        <v>71961</v>
      </c>
      <c r="F505" s="1">
        <v>110331</v>
      </c>
      <c r="G505" s="1">
        <v>0</v>
      </c>
      <c r="H505" s="1">
        <v>-38370</v>
      </c>
      <c r="I505" s="1">
        <v>-0.21048647200000001</v>
      </c>
      <c r="J505" s="1">
        <v>55015</v>
      </c>
      <c r="K505">
        <v>0</v>
      </c>
      <c r="L505" t="s">
        <v>695</v>
      </c>
    </row>
    <row r="506" spans="1:12" ht="15.75" customHeight="1" x14ac:dyDescent="0.2">
      <c r="A506" s="1">
        <v>8</v>
      </c>
      <c r="B506" s="1" t="s">
        <v>424</v>
      </c>
      <c r="C506" s="1" t="s">
        <v>182</v>
      </c>
      <c r="D506" s="1">
        <v>55017</v>
      </c>
      <c r="E506" s="1">
        <v>96370</v>
      </c>
      <c r="F506" s="1">
        <v>120910</v>
      </c>
      <c r="G506" s="1">
        <v>0</v>
      </c>
      <c r="H506" s="1">
        <v>-24540</v>
      </c>
      <c r="I506" s="1">
        <v>-0.112941826</v>
      </c>
      <c r="J506" s="1">
        <v>55017</v>
      </c>
      <c r="K506">
        <v>0</v>
      </c>
      <c r="L506" t="s">
        <v>695</v>
      </c>
    </row>
    <row r="507" spans="1:12" ht="15.75" customHeight="1" x14ac:dyDescent="0.2">
      <c r="A507" s="1">
        <v>9</v>
      </c>
      <c r="B507" s="1" t="s">
        <v>424</v>
      </c>
      <c r="C507" s="1" t="s">
        <v>334</v>
      </c>
      <c r="D507" s="1">
        <v>55019</v>
      </c>
      <c r="E507" s="1">
        <v>31085</v>
      </c>
      <c r="F507" s="1">
        <v>58901</v>
      </c>
      <c r="G507" s="1">
        <v>0</v>
      </c>
      <c r="H507" s="1">
        <v>-27816</v>
      </c>
      <c r="I507" s="1">
        <v>-0.30911475100000002</v>
      </c>
      <c r="J507" s="1">
        <v>55019</v>
      </c>
      <c r="K507">
        <v>0</v>
      </c>
      <c r="L507" t="s">
        <v>695</v>
      </c>
    </row>
    <row r="508" spans="1:12" ht="15.75" customHeight="1" x14ac:dyDescent="0.2">
      <c r="A508" s="1">
        <v>10</v>
      </c>
      <c r="B508" s="1" t="s">
        <v>424</v>
      </c>
      <c r="C508" s="1" t="s">
        <v>394</v>
      </c>
      <c r="D508" s="1">
        <v>55021</v>
      </c>
      <c r="E508" s="1">
        <v>102474</v>
      </c>
      <c r="F508" s="1">
        <v>88298</v>
      </c>
      <c r="G508" s="1">
        <v>0</v>
      </c>
      <c r="H508" s="1">
        <v>14176</v>
      </c>
      <c r="I508" s="1">
        <v>7.4308599000000003E-2</v>
      </c>
      <c r="J508" s="1">
        <v>55021</v>
      </c>
      <c r="K508">
        <v>0</v>
      </c>
      <c r="L508" t="s">
        <v>695</v>
      </c>
    </row>
    <row r="509" spans="1:12" ht="15.75" customHeight="1" x14ac:dyDescent="0.2">
      <c r="A509" s="1">
        <v>11</v>
      </c>
      <c r="B509" s="1" t="s">
        <v>424</v>
      </c>
      <c r="C509" s="1" t="s">
        <v>97</v>
      </c>
      <c r="D509" s="1">
        <v>55023</v>
      </c>
      <c r="E509" s="1">
        <v>24943</v>
      </c>
      <c r="F509" s="1">
        <v>20386</v>
      </c>
      <c r="G509" s="1">
        <v>0</v>
      </c>
      <c r="H509" s="1">
        <v>4557</v>
      </c>
      <c r="I509" s="1">
        <v>0.100531668</v>
      </c>
      <c r="J509" s="1">
        <v>55023</v>
      </c>
      <c r="K509">
        <v>0</v>
      </c>
      <c r="L509" t="s">
        <v>695</v>
      </c>
    </row>
    <row r="510" spans="1:12" ht="15.75" customHeight="1" x14ac:dyDescent="0.2">
      <c r="A510" s="1">
        <v>12</v>
      </c>
      <c r="B510" s="1" t="s">
        <v>424</v>
      </c>
      <c r="C510" s="1" t="s">
        <v>430</v>
      </c>
      <c r="D510" s="1">
        <v>55025</v>
      </c>
      <c r="E510" s="1">
        <v>1624159</v>
      </c>
      <c r="F510" s="1">
        <v>381344</v>
      </c>
      <c r="G510" s="1">
        <v>0</v>
      </c>
      <c r="H510" s="1">
        <v>1242815</v>
      </c>
      <c r="I510" s="1">
        <v>0.61970238899999996</v>
      </c>
      <c r="J510" s="1">
        <v>55025</v>
      </c>
      <c r="K510" s="4">
        <v>1</v>
      </c>
      <c r="L510" s="4" t="s">
        <v>696</v>
      </c>
    </row>
    <row r="511" spans="1:12" ht="15.75" customHeight="1" x14ac:dyDescent="0.2">
      <c r="A511" s="1">
        <v>13</v>
      </c>
      <c r="B511" s="1" t="s">
        <v>424</v>
      </c>
      <c r="C511" s="1" t="s">
        <v>254</v>
      </c>
      <c r="D511" s="1">
        <v>55027</v>
      </c>
      <c r="E511" s="1">
        <v>107452</v>
      </c>
      <c r="F511" s="1">
        <v>181168</v>
      </c>
      <c r="G511" s="1">
        <v>0</v>
      </c>
      <c r="H511" s="1">
        <v>-73716</v>
      </c>
      <c r="I511" s="1">
        <v>-0.25540849599999998</v>
      </c>
      <c r="J511" s="1">
        <v>55027</v>
      </c>
      <c r="K511">
        <v>0</v>
      </c>
      <c r="L511" t="s">
        <v>695</v>
      </c>
    </row>
    <row r="512" spans="1:12" ht="15.75" customHeight="1" x14ac:dyDescent="0.2">
      <c r="A512" s="1">
        <v>14</v>
      </c>
      <c r="B512" s="1" t="s">
        <v>424</v>
      </c>
      <c r="C512" s="1" t="s">
        <v>431</v>
      </c>
      <c r="D512" s="1">
        <v>55029</v>
      </c>
      <c r="E512" s="1">
        <v>58855</v>
      </c>
      <c r="F512" s="1">
        <v>68338</v>
      </c>
      <c r="G512" s="1">
        <v>0</v>
      </c>
      <c r="H512" s="1">
        <v>-9483</v>
      </c>
      <c r="I512" s="1">
        <v>-7.4555990000000003E-2</v>
      </c>
      <c r="J512" s="1">
        <v>55029</v>
      </c>
      <c r="K512">
        <v>0</v>
      </c>
      <c r="L512" t="s">
        <v>695</v>
      </c>
    </row>
    <row r="513" spans="1:12" ht="15.75" customHeight="1" x14ac:dyDescent="0.2">
      <c r="A513" s="1">
        <v>15</v>
      </c>
      <c r="B513" s="1" t="s">
        <v>424</v>
      </c>
      <c r="C513" s="1" t="s">
        <v>28</v>
      </c>
      <c r="D513" s="1">
        <v>55031</v>
      </c>
      <c r="E513" s="1">
        <v>92291</v>
      </c>
      <c r="F513" s="1">
        <v>51017</v>
      </c>
      <c r="G513" s="1">
        <v>0</v>
      </c>
      <c r="H513" s="1">
        <v>41274</v>
      </c>
      <c r="I513" s="1">
        <v>0.28800904300000002</v>
      </c>
      <c r="J513" s="1">
        <v>55031</v>
      </c>
      <c r="K513">
        <v>0</v>
      </c>
      <c r="L513" t="s">
        <v>695</v>
      </c>
    </row>
    <row r="514" spans="1:12" ht="15.75" customHeight="1" x14ac:dyDescent="0.2">
      <c r="A514" s="1">
        <v>16</v>
      </c>
      <c r="B514" s="1" t="s">
        <v>424</v>
      </c>
      <c r="C514" s="1" t="s">
        <v>432</v>
      </c>
      <c r="D514" s="1">
        <v>55033</v>
      </c>
      <c r="E514" s="1">
        <v>67271</v>
      </c>
      <c r="F514" s="1">
        <v>68070</v>
      </c>
      <c r="G514" s="1">
        <v>0</v>
      </c>
      <c r="H514" s="1">
        <v>-799</v>
      </c>
      <c r="I514" s="1">
        <v>-5.9036059999999996E-3</v>
      </c>
      <c r="J514" s="1">
        <v>55033</v>
      </c>
      <c r="K514">
        <v>0</v>
      </c>
      <c r="L514" t="s">
        <v>695</v>
      </c>
    </row>
    <row r="515" spans="1:12" ht="15.75" customHeight="1" x14ac:dyDescent="0.2">
      <c r="A515" s="1">
        <v>17</v>
      </c>
      <c r="B515" s="1" t="s">
        <v>424</v>
      </c>
      <c r="C515" s="1" t="s">
        <v>433</v>
      </c>
      <c r="D515" s="1">
        <v>55035</v>
      </c>
      <c r="E515" s="1">
        <v>222796</v>
      </c>
      <c r="F515" s="1">
        <v>157874</v>
      </c>
      <c r="G515" s="1">
        <v>0</v>
      </c>
      <c r="H515" s="1">
        <v>64922</v>
      </c>
      <c r="I515" s="1">
        <v>0.17054666800000001</v>
      </c>
      <c r="J515" s="1">
        <v>55035</v>
      </c>
      <c r="K515">
        <v>0</v>
      </c>
      <c r="L515" t="s">
        <v>695</v>
      </c>
    </row>
    <row r="516" spans="1:12" ht="15.75" customHeight="1" x14ac:dyDescent="0.2">
      <c r="A516" s="1">
        <v>18</v>
      </c>
      <c r="B516" s="1" t="s">
        <v>424</v>
      </c>
      <c r="C516" s="1" t="s">
        <v>434</v>
      </c>
      <c r="D516" s="1">
        <v>55037</v>
      </c>
      <c r="E516" s="1">
        <v>4573</v>
      </c>
      <c r="F516" s="1">
        <v>10389</v>
      </c>
      <c r="G516" s="1">
        <v>0</v>
      </c>
      <c r="H516" s="1">
        <v>-5816</v>
      </c>
      <c r="I516" s="1">
        <v>-0.38871808600000002</v>
      </c>
      <c r="J516" s="1">
        <v>55037</v>
      </c>
      <c r="K516">
        <v>0</v>
      </c>
      <c r="L516" t="s">
        <v>695</v>
      </c>
    </row>
    <row r="517" spans="1:12" ht="15.75" customHeight="1" x14ac:dyDescent="0.2">
      <c r="A517" s="1">
        <v>19</v>
      </c>
      <c r="B517" s="1" t="s">
        <v>424</v>
      </c>
      <c r="C517" s="1" t="s">
        <v>435</v>
      </c>
      <c r="D517" s="1">
        <v>55039</v>
      </c>
      <c r="E517" s="1">
        <v>118156</v>
      </c>
      <c r="F517" s="1">
        <v>190430</v>
      </c>
      <c r="G517" s="1">
        <v>0</v>
      </c>
      <c r="H517" s="1">
        <v>-72274</v>
      </c>
      <c r="I517" s="1">
        <v>-0.23421023599999999</v>
      </c>
      <c r="J517" s="1">
        <v>55039</v>
      </c>
      <c r="K517">
        <v>0</v>
      </c>
      <c r="L517" t="s">
        <v>695</v>
      </c>
    </row>
    <row r="518" spans="1:12" ht="15.75" customHeight="1" x14ac:dyDescent="0.2">
      <c r="A518" s="1">
        <v>20</v>
      </c>
      <c r="B518" s="1" t="s">
        <v>424</v>
      </c>
      <c r="C518" s="1" t="s">
        <v>398</v>
      </c>
      <c r="D518" s="1">
        <v>55041</v>
      </c>
      <c r="E518" s="1">
        <v>10702</v>
      </c>
      <c r="F518" s="1">
        <v>16227</v>
      </c>
      <c r="G518" s="1">
        <v>0</v>
      </c>
      <c r="H518" s="1">
        <v>-5525</v>
      </c>
      <c r="I518" s="1">
        <v>-0.205169149</v>
      </c>
      <c r="J518" s="1">
        <v>55041</v>
      </c>
      <c r="K518">
        <v>0</v>
      </c>
      <c r="L518" t="s">
        <v>695</v>
      </c>
    </row>
    <row r="519" spans="1:12" ht="15.75" customHeight="1" x14ac:dyDescent="0.2">
      <c r="A519" s="1">
        <v>21</v>
      </c>
      <c r="B519" s="1" t="s">
        <v>424</v>
      </c>
      <c r="C519" s="1" t="s">
        <v>259</v>
      </c>
      <c r="D519" s="1">
        <v>55043</v>
      </c>
      <c r="E519" s="1">
        <v>75859</v>
      </c>
      <c r="F519" s="1">
        <v>77498</v>
      </c>
      <c r="G519" s="1">
        <v>0</v>
      </c>
      <c r="H519" s="1">
        <v>-1639</v>
      </c>
      <c r="I519" s="1">
        <v>-1.0687481E-2</v>
      </c>
      <c r="J519" s="1">
        <v>55043</v>
      </c>
      <c r="K519">
        <v>0</v>
      </c>
      <c r="L519" t="s">
        <v>695</v>
      </c>
    </row>
    <row r="520" spans="1:12" ht="15.75" customHeight="1" x14ac:dyDescent="0.2">
      <c r="A520" s="1">
        <v>22</v>
      </c>
      <c r="B520" s="1" t="s">
        <v>424</v>
      </c>
      <c r="C520" s="1" t="s">
        <v>436</v>
      </c>
      <c r="D520" s="1">
        <v>55045</v>
      </c>
      <c r="E520" s="1">
        <v>79752</v>
      </c>
      <c r="F520" s="1">
        <v>44635</v>
      </c>
      <c r="G520" s="1">
        <v>0</v>
      </c>
      <c r="H520" s="1">
        <v>35117</v>
      </c>
      <c r="I520" s="1">
        <v>0.28232049999999997</v>
      </c>
      <c r="J520" s="1">
        <v>55045</v>
      </c>
      <c r="K520">
        <v>0</v>
      </c>
      <c r="L520" t="s">
        <v>695</v>
      </c>
    </row>
    <row r="521" spans="1:12" ht="15.75" customHeight="1" x14ac:dyDescent="0.2">
      <c r="A521" s="1">
        <v>23</v>
      </c>
      <c r="B521" s="1" t="s">
        <v>424</v>
      </c>
      <c r="C521" s="1" t="s">
        <v>437</v>
      </c>
      <c r="D521" s="1">
        <v>55047</v>
      </c>
      <c r="E521" s="1">
        <v>19246</v>
      </c>
      <c r="F521" s="1">
        <v>36865</v>
      </c>
      <c r="G521" s="1">
        <v>0</v>
      </c>
      <c r="H521" s="1">
        <v>-17619</v>
      </c>
      <c r="I521" s="1">
        <v>-0.31400260200000002</v>
      </c>
      <c r="J521" s="1">
        <v>55047</v>
      </c>
      <c r="K521">
        <v>0</v>
      </c>
      <c r="L521" t="s">
        <v>695</v>
      </c>
    </row>
    <row r="522" spans="1:12" ht="15.75" customHeight="1" x14ac:dyDescent="0.2">
      <c r="A522" s="1">
        <v>24</v>
      </c>
      <c r="B522" s="1" t="s">
        <v>424</v>
      </c>
      <c r="C522" s="1" t="s">
        <v>438</v>
      </c>
      <c r="D522" s="1">
        <v>55049</v>
      </c>
      <c r="E522" s="1">
        <v>55115</v>
      </c>
      <c r="F522" s="1">
        <v>29186</v>
      </c>
      <c r="G522" s="1">
        <v>0</v>
      </c>
      <c r="H522" s="1">
        <v>25929</v>
      </c>
      <c r="I522" s="1">
        <v>0.30757642299999999</v>
      </c>
      <c r="J522" s="1">
        <v>55049</v>
      </c>
      <c r="K522">
        <v>0</v>
      </c>
      <c r="L522" t="s">
        <v>695</v>
      </c>
    </row>
    <row r="523" spans="1:12" ht="15.75" customHeight="1" x14ac:dyDescent="0.2">
      <c r="A523" s="1">
        <v>25</v>
      </c>
      <c r="B523" s="1" t="s">
        <v>424</v>
      </c>
      <c r="C523" s="1" t="s">
        <v>196</v>
      </c>
      <c r="D523" s="1">
        <v>55051</v>
      </c>
      <c r="E523" s="1">
        <v>10655</v>
      </c>
      <c r="F523" s="1">
        <v>13634</v>
      </c>
      <c r="G523" s="1">
        <v>0</v>
      </c>
      <c r="H523" s="1">
        <v>-2979</v>
      </c>
      <c r="I523" s="1">
        <v>-0.122648112</v>
      </c>
      <c r="J523" s="1">
        <v>55051</v>
      </c>
      <c r="K523">
        <v>0</v>
      </c>
      <c r="L523" t="s">
        <v>695</v>
      </c>
    </row>
    <row r="524" spans="1:12" ht="15.75" customHeight="1" x14ac:dyDescent="0.2">
      <c r="A524" s="1">
        <v>26</v>
      </c>
      <c r="B524" s="1" t="s">
        <v>424</v>
      </c>
      <c r="C524" s="1" t="s">
        <v>39</v>
      </c>
      <c r="D524" s="1">
        <v>55053</v>
      </c>
      <c r="E524" s="1">
        <v>31762</v>
      </c>
      <c r="F524" s="1">
        <v>30174</v>
      </c>
      <c r="G524" s="1">
        <v>0</v>
      </c>
      <c r="H524" s="1">
        <v>1588</v>
      </c>
      <c r="I524" s="1">
        <v>2.5639370000000002E-2</v>
      </c>
      <c r="J524" s="1">
        <v>55053</v>
      </c>
      <c r="K524">
        <v>0</v>
      </c>
      <c r="L524" t="s">
        <v>695</v>
      </c>
    </row>
    <row r="525" spans="1:12" ht="15.75" customHeight="1" x14ac:dyDescent="0.2">
      <c r="A525" s="1">
        <v>27</v>
      </c>
      <c r="B525" s="1" t="s">
        <v>424</v>
      </c>
      <c r="C525" s="1" t="s">
        <v>40</v>
      </c>
      <c r="D525" s="1">
        <v>55055</v>
      </c>
      <c r="E525" s="1">
        <v>120652</v>
      </c>
      <c r="F525" s="1">
        <v>169472</v>
      </c>
      <c r="G525" s="1">
        <v>0</v>
      </c>
      <c r="H525" s="1">
        <v>-48820</v>
      </c>
      <c r="I525" s="1">
        <v>-0.16827287599999999</v>
      </c>
      <c r="J525" s="1">
        <v>55055</v>
      </c>
      <c r="K525">
        <v>0</v>
      </c>
      <c r="L525" t="s">
        <v>695</v>
      </c>
    </row>
    <row r="526" spans="1:12" ht="15.75" customHeight="1" x14ac:dyDescent="0.2">
      <c r="A526" s="1">
        <v>28</v>
      </c>
      <c r="B526" s="1" t="s">
        <v>424</v>
      </c>
      <c r="C526" s="1" t="s">
        <v>439</v>
      </c>
      <c r="D526" s="1">
        <v>55057</v>
      </c>
      <c r="E526" s="1">
        <v>33595</v>
      </c>
      <c r="F526" s="1">
        <v>45495</v>
      </c>
      <c r="G526" s="1">
        <v>0</v>
      </c>
      <c r="H526" s="1">
        <v>-11900</v>
      </c>
      <c r="I526" s="1">
        <v>-0.1504615</v>
      </c>
      <c r="J526" s="1">
        <v>55057</v>
      </c>
      <c r="K526">
        <v>0</v>
      </c>
      <c r="L526" t="s">
        <v>695</v>
      </c>
    </row>
    <row r="527" spans="1:12" ht="15.75" customHeight="1" x14ac:dyDescent="0.2">
      <c r="A527" s="1">
        <v>29</v>
      </c>
      <c r="B527" s="1" t="s">
        <v>424</v>
      </c>
      <c r="C527" s="1" t="s">
        <v>440</v>
      </c>
      <c r="D527" s="1">
        <v>55059</v>
      </c>
      <c r="E527" s="1">
        <v>260873</v>
      </c>
      <c r="F527" s="1">
        <v>218779</v>
      </c>
      <c r="G527" s="1">
        <v>0</v>
      </c>
      <c r="H527" s="1">
        <v>42094</v>
      </c>
      <c r="I527" s="1">
        <v>8.7759458999999998E-2</v>
      </c>
      <c r="J527" s="1">
        <v>55059</v>
      </c>
      <c r="K527" s="4">
        <v>1</v>
      </c>
      <c r="L527" s="4" t="s">
        <v>696</v>
      </c>
    </row>
    <row r="528" spans="1:12" ht="15.75" customHeight="1" x14ac:dyDescent="0.2">
      <c r="A528" s="1">
        <v>30</v>
      </c>
      <c r="B528" s="1" t="s">
        <v>424</v>
      </c>
      <c r="C528" s="1" t="s">
        <v>441</v>
      </c>
      <c r="D528" s="1">
        <v>55061</v>
      </c>
      <c r="E528" s="1">
        <v>26022</v>
      </c>
      <c r="F528" s="1">
        <v>46008</v>
      </c>
      <c r="G528" s="1">
        <v>0</v>
      </c>
      <c r="H528" s="1">
        <v>-19986</v>
      </c>
      <c r="I528" s="1">
        <v>-0.27746772200000003</v>
      </c>
      <c r="J528" s="1">
        <v>55061</v>
      </c>
      <c r="K528">
        <v>0</v>
      </c>
      <c r="L528" t="s">
        <v>695</v>
      </c>
    </row>
    <row r="529" spans="1:12" ht="15.75" customHeight="1" x14ac:dyDescent="0.2">
      <c r="A529" s="1">
        <v>31</v>
      </c>
      <c r="B529" s="1" t="s">
        <v>424</v>
      </c>
      <c r="C529" s="1" t="s">
        <v>442</v>
      </c>
      <c r="D529" s="1">
        <v>55063</v>
      </c>
      <c r="E529" s="1">
        <v>241723</v>
      </c>
      <c r="F529" s="1">
        <v>143356</v>
      </c>
      <c r="G529" s="1">
        <v>0</v>
      </c>
      <c r="H529" s="1">
        <v>98367</v>
      </c>
      <c r="I529" s="1">
        <v>0.255446285</v>
      </c>
      <c r="J529" s="1">
        <v>55063</v>
      </c>
      <c r="K529">
        <v>0</v>
      </c>
      <c r="L529" t="s">
        <v>695</v>
      </c>
    </row>
    <row r="530" spans="1:12" ht="15.75" customHeight="1" x14ac:dyDescent="0.2">
      <c r="A530" s="1">
        <v>32</v>
      </c>
      <c r="B530" s="1" t="s">
        <v>424</v>
      </c>
      <c r="C530" s="1" t="s">
        <v>443</v>
      </c>
      <c r="D530" s="1">
        <v>55065</v>
      </c>
      <c r="E530" s="1">
        <v>26053</v>
      </c>
      <c r="F530" s="1">
        <v>23397</v>
      </c>
      <c r="G530" s="1">
        <v>0</v>
      </c>
      <c r="H530" s="1">
        <v>2656</v>
      </c>
      <c r="I530" s="1">
        <v>5.3710819E-2</v>
      </c>
      <c r="J530" s="1">
        <v>55065</v>
      </c>
      <c r="K530">
        <v>0</v>
      </c>
      <c r="L530" t="s">
        <v>695</v>
      </c>
    </row>
    <row r="531" spans="1:12" ht="15.75" customHeight="1" x14ac:dyDescent="0.2">
      <c r="A531" s="1">
        <v>33</v>
      </c>
      <c r="B531" s="1" t="s">
        <v>424</v>
      </c>
      <c r="C531" s="1" t="s">
        <v>444</v>
      </c>
      <c r="D531" s="1">
        <v>55067</v>
      </c>
      <c r="E531" s="1">
        <v>22025</v>
      </c>
      <c r="F531" s="1">
        <v>40269</v>
      </c>
      <c r="G531" s="1">
        <v>0</v>
      </c>
      <c r="H531" s="1">
        <v>-18244</v>
      </c>
      <c r="I531" s="1">
        <v>-0.29286929699999997</v>
      </c>
      <c r="J531" s="1">
        <v>55067</v>
      </c>
      <c r="K531">
        <v>0</v>
      </c>
      <c r="L531" t="s">
        <v>695</v>
      </c>
    </row>
    <row r="532" spans="1:12" ht="15.75" customHeight="1" x14ac:dyDescent="0.2">
      <c r="A532" s="1">
        <v>34</v>
      </c>
      <c r="B532" s="1" t="s">
        <v>424</v>
      </c>
      <c r="C532" s="1" t="s">
        <v>47</v>
      </c>
      <c r="D532" s="1">
        <v>55069</v>
      </c>
      <c r="E532" s="1">
        <v>38109</v>
      </c>
      <c r="F532" s="1">
        <v>53506</v>
      </c>
      <c r="G532" s="1">
        <v>0</v>
      </c>
      <c r="H532" s="1">
        <v>-15397</v>
      </c>
      <c r="I532" s="1">
        <v>-0.16806199899999999</v>
      </c>
      <c r="J532" s="1">
        <v>55069</v>
      </c>
      <c r="K532">
        <v>0</v>
      </c>
      <c r="L532" t="s">
        <v>695</v>
      </c>
    </row>
    <row r="533" spans="1:12" ht="15.75" customHeight="1" x14ac:dyDescent="0.2">
      <c r="A533" s="1">
        <v>35</v>
      </c>
      <c r="B533" s="1" t="s">
        <v>424</v>
      </c>
      <c r="C533" s="1" t="s">
        <v>445</v>
      </c>
      <c r="D533" s="1">
        <v>55071</v>
      </c>
      <c r="E533" s="1">
        <v>116334</v>
      </c>
      <c r="F533" s="1">
        <v>160439</v>
      </c>
      <c r="G533" s="1">
        <v>0</v>
      </c>
      <c r="H533" s="1">
        <v>-44105</v>
      </c>
      <c r="I533" s="1">
        <v>-0.159354417</v>
      </c>
      <c r="J533" s="1">
        <v>55071</v>
      </c>
      <c r="K533">
        <v>0</v>
      </c>
      <c r="L533" t="s">
        <v>695</v>
      </c>
    </row>
    <row r="534" spans="1:12" ht="15.75" customHeight="1" x14ac:dyDescent="0.2">
      <c r="A534" s="1">
        <v>36</v>
      </c>
      <c r="B534" s="1" t="s">
        <v>424</v>
      </c>
      <c r="C534" s="1" t="s">
        <v>446</v>
      </c>
      <c r="D534" s="1">
        <v>55073</v>
      </c>
      <c r="E534" s="1">
        <v>194870</v>
      </c>
      <c r="F534" s="1">
        <v>288441</v>
      </c>
      <c r="G534" s="1">
        <v>0</v>
      </c>
      <c r="H534" s="1">
        <v>-93571</v>
      </c>
      <c r="I534" s="1">
        <v>-0.19360411799999999</v>
      </c>
      <c r="J534" s="1">
        <v>55073</v>
      </c>
      <c r="K534">
        <v>0</v>
      </c>
      <c r="L534" t="s">
        <v>695</v>
      </c>
    </row>
    <row r="535" spans="1:12" ht="15.75" customHeight="1" x14ac:dyDescent="0.2">
      <c r="A535" s="1">
        <v>37</v>
      </c>
      <c r="B535" s="1" t="s">
        <v>424</v>
      </c>
      <c r="C535" s="1" t="s">
        <v>447</v>
      </c>
      <c r="D535" s="1">
        <v>55075</v>
      </c>
      <c r="E535" s="1">
        <v>43672</v>
      </c>
      <c r="F535" s="1">
        <v>75716</v>
      </c>
      <c r="G535" s="1">
        <v>0</v>
      </c>
      <c r="H535" s="1">
        <v>-32044</v>
      </c>
      <c r="I535" s="1">
        <v>-0.26840218399999999</v>
      </c>
      <c r="J535" s="1">
        <v>55075</v>
      </c>
      <c r="K535">
        <v>0</v>
      </c>
      <c r="L535" t="s">
        <v>695</v>
      </c>
    </row>
    <row r="536" spans="1:12" ht="15.75" customHeight="1" x14ac:dyDescent="0.2">
      <c r="A536" s="1">
        <v>38</v>
      </c>
      <c r="B536" s="1" t="s">
        <v>424</v>
      </c>
      <c r="C536" s="1" t="s">
        <v>210</v>
      </c>
      <c r="D536" s="1">
        <v>55077</v>
      </c>
      <c r="E536" s="1">
        <v>20468</v>
      </c>
      <c r="F536" s="1">
        <v>28506</v>
      </c>
      <c r="G536" s="1">
        <v>0</v>
      </c>
      <c r="H536" s="1">
        <v>-8038</v>
      </c>
      <c r="I536" s="1">
        <v>-0.16412790499999999</v>
      </c>
      <c r="J536" s="1">
        <v>55077</v>
      </c>
      <c r="K536">
        <v>0</v>
      </c>
      <c r="L536" t="s">
        <v>695</v>
      </c>
    </row>
    <row r="537" spans="1:12" ht="15.75" customHeight="1" x14ac:dyDescent="0.2">
      <c r="A537" s="1">
        <v>39</v>
      </c>
      <c r="B537" s="1" t="s">
        <v>424</v>
      </c>
      <c r="C537" s="1" t="s">
        <v>213</v>
      </c>
      <c r="D537" s="1">
        <v>55078</v>
      </c>
      <c r="E537" s="1">
        <v>5867</v>
      </c>
      <c r="F537" s="1">
        <v>1845</v>
      </c>
      <c r="G537" s="1">
        <v>0</v>
      </c>
      <c r="H537" s="1">
        <v>4022</v>
      </c>
      <c r="I537" s="1">
        <v>0.52152489599999996</v>
      </c>
      <c r="J537" s="1">
        <v>55078</v>
      </c>
      <c r="K537">
        <v>0</v>
      </c>
      <c r="L537" t="s">
        <v>695</v>
      </c>
    </row>
    <row r="538" spans="1:12" ht="15.75" customHeight="1" x14ac:dyDescent="0.2">
      <c r="A538" s="1">
        <v>40</v>
      </c>
      <c r="B538" s="1" t="s">
        <v>424</v>
      </c>
      <c r="C538" s="1" t="s">
        <v>448</v>
      </c>
      <c r="D538" s="1">
        <v>55079</v>
      </c>
      <c r="E538" s="1">
        <v>1978961</v>
      </c>
      <c r="F538" s="1">
        <v>830328</v>
      </c>
      <c r="G538" s="1">
        <v>0</v>
      </c>
      <c r="H538" s="1">
        <v>1148633</v>
      </c>
      <c r="I538" s="1">
        <v>0.40886964599999998</v>
      </c>
      <c r="J538" s="1">
        <v>55079</v>
      </c>
      <c r="K538" s="4">
        <v>1</v>
      </c>
      <c r="L538" s="4" t="s">
        <v>696</v>
      </c>
    </row>
    <row r="539" spans="1:12" ht="15.75" customHeight="1" x14ac:dyDescent="0.2">
      <c r="A539" s="1">
        <v>41</v>
      </c>
      <c r="B539" s="1" t="s">
        <v>424</v>
      </c>
      <c r="C539" s="1" t="s">
        <v>136</v>
      </c>
      <c r="D539" s="1">
        <v>55081</v>
      </c>
      <c r="E539" s="1">
        <v>51245</v>
      </c>
      <c r="F539" s="1">
        <v>64371</v>
      </c>
      <c r="G539" s="1">
        <v>0</v>
      </c>
      <c r="H539" s="1">
        <v>-13126</v>
      </c>
      <c r="I539" s="1">
        <v>-0.11353099899999999</v>
      </c>
      <c r="J539" s="1">
        <v>55081</v>
      </c>
      <c r="K539">
        <v>0</v>
      </c>
      <c r="L539" t="s">
        <v>695</v>
      </c>
    </row>
    <row r="540" spans="1:12" ht="15.75" customHeight="1" x14ac:dyDescent="0.2">
      <c r="A540" s="1">
        <v>42</v>
      </c>
      <c r="B540" s="1" t="s">
        <v>424</v>
      </c>
      <c r="C540" s="1" t="s">
        <v>449</v>
      </c>
      <c r="D540" s="1">
        <v>55083</v>
      </c>
      <c r="E540" s="1">
        <v>40749</v>
      </c>
      <c r="F540" s="1">
        <v>79704</v>
      </c>
      <c r="G540" s="1">
        <v>0</v>
      </c>
      <c r="H540" s="1">
        <v>-38955</v>
      </c>
      <c r="I540" s="1">
        <v>-0.32340414899999997</v>
      </c>
      <c r="J540" s="1">
        <v>55083</v>
      </c>
      <c r="K540">
        <v>0</v>
      </c>
      <c r="L540" t="s">
        <v>695</v>
      </c>
    </row>
    <row r="541" spans="1:12" ht="15.75" customHeight="1" x14ac:dyDescent="0.2">
      <c r="A541" s="1">
        <v>43</v>
      </c>
      <c r="B541" s="1" t="s">
        <v>424</v>
      </c>
      <c r="C541" s="1" t="s">
        <v>450</v>
      </c>
      <c r="D541" s="1">
        <v>55085</v>
      </c>
      <c r="E541" s="1">
        <v>56987</v>
      </c>
      <c r="F541" s="1">
        <v>76772</v>
      </c>
      <c r="G541" s="1">
        <v>0</v>
      </c>
      <c r="H541" s="1">
        <v>-19785</v>
      </c>
      <c r="I541" s="1">
        <v>-0.14791528000000001</v>
      </c>
      <c r="J541" s="1">
        <v>55085</v>
      </c>
      <c r="K541">
        <v>0</v>
      </c>
      <c r="L541" t="s">
        <v>695</v>
      </c>
    </row>
    <row r="542" spans="1:12" ht="15.75" customHeight="1" x14ac:dyDescent="0.2">
      <c r="A542" s="1">
        <v>44</v>
      </c>
      <c r="B542" s="1" t="s">
        <v>424</v>
      </c>
      <c r="C542" s="1" t="s">
        <v>451</v>
      </c>
      <c r="D542" s="1">
        <v>55087</v>
      </c>
      <c r="E542" s="1">
        <v>285594</v>
      </c>
      <c r="F542" s="1">
        <v>335978</v>
      </c>
      <c r="G542" s="1">
        <v>0</v>
      </c>
      <c r="H542" s="1">
        <v>-50384</v>
      </c>
      <c r="I542" s="1">
        <v>-8.1058991999999996E-2</v>
      </c>
      <c r="J542" s="1">
        <v>55087</v>
      </c>
      <c r="K542">
        <v>0</v>
      </c>
      <c r="L542" t="s">
        <v>695</v>
      </c>
    </row>
    <row r="543" spans="1:12" ht="15.75" customHeight="1" x14ac:dyDescent="0.2">
      <c r="A543" s="1">
        <v>45</v>
      </c>
      <c r="B543" s="1" t="s">
        <v>424</v>
      </c>
      <c r="C543" s="1" t="s">
        <v>452</v>
      </c>
      <c r="D543" s="1">
        <v>55089</v>
      </c>
      <c r="E543" s="1">
        <v>136736</v>
      </c>
      <c r="F543" s="1">
        <v>215706</v>
      </c>
      <c r="G543" s="1">
        <v>0</v>
      </c>
      <c r="H543" s="1">
        <v>-78970</v>
      </c>
      <c r="I543" s="1">
        <v>-0.224065236</v>
      </c>
      <c r="J543" s="1">
        <v>55089</v>
      </c>
      <c r="K543">
        <v>0</v>
      </c>
      <c r="L543" t="s">
        <v>695</v>
      </c>
    </row>
    <row r="544" spans="1:12" ht="15.75" customHeight="1" x14ac:dyDescent="0.2">
      <c r="A544" s="1">
        <v>46</v>
      </c>
      <c r="B544" s="1" t="s">
        <v>424</v>
      </c>
      <c r="C544" s="1" t="s">
        <v>453</v>
      </c>
      <c r="D544" s="1">
        <v>55091</v>
      </c>
      <c r="E544" s="1">
        <v>10992</v>
      </c>
      <c r="F544" s="1">
        <v>13478</v>
      </c>
      <c r="G544" s="1">
        <v>0</v>
      </c>
      <c r="H544" s="1">
        <v>-2486</v>
      </c>
      <c r="I544" s="1">
        <v>-0.101593788</v>
      </c>
      <c r="J544" s="1">
        <v>55091</v>
      </c>
      <c r="K544">
        <v>0</v>
      </c>
      <c r="L544" t="s">
        <v>695</v>
      </c>
    </row>
    <row r="545" spans="1:12" ht="15.75" customHeight="1" x14ac:dyDescent="0.2">
      <c r="A545" s="1">
        <v>47</v>
      </c>
      <c r="B545" s="1" t="s">
        <v>424</v>
      </c>
      <c r="C545" s="1" t="s">
        <v>454</v>
      </c>
      <c r="D545" s="1">
        <v>55093</v>
      </c>
      <c r="E545" s="1">
        <v>64564</v>
      </c>
      <c r="F545" s="1">
        <v>67225</v>
      </c>
      <c r="G545" s="1">
        <v>0</v>
      </c>
      <c r="H545" s="1">
        <v>-2661</v>
      </c>
      <c r="I545" s="1">
        <v>-2.0191367000000002E-2</v>
      </c>
      <c r="J545" s="1">
        <v>55093</v>
      </c>
      <c r="K545">
        <v>0</v>
      </c>
      <c r="L545" t="s">
        <v>695</v>
      </c>
    </row>
    <row r="546" spans="1:12" ht="15.75" customHeight="1" x14ac:dyDescent="0.2">
      <c r="A546" s="1">
        <v>48</v>
      </c>
      <c r="B546" s="1" t="s">
        <v>424</v>
      </c>
      <c r="C546" s="1" t="s">
        <v>145</v>
      </c>
      <c r="D546" s="1">
        <v>55095</v>
      </c>
      <c r="E546" s="1">
        <v>53712</v>
      </c>
      <c r="F546" s="1">
        <v>75430</v>
      </c>
      <c r="G546" s="1">
        <v>0</v>
      </c>
      <c r="H546" s="1">
        <v>-21718</v>
      </c>
      <c r="I546" s="1">
        <v>-0.16817146999999999</v>
      </c>
      <c r="J546" s="1">
        <v>55095</v>
      </c>
      <c r="K546">
        <v>0</v>
      </c>
      <c r="L546" t="s">
        <v>695</v>
      </c>
    </row>
    <row r="547" spans="1:12" ht="15.75" customHeight="1" x14ac:dyDescent="0.2">
      <c r="A547" s="1">
        <v>49</v>
      </c>
      <c r="B547" s="1" t="s">
        <v>424</v>
      </c>
      <c r="C547" s="1" t="s">
        <v>343</v>
      </c>
      <c r="D547" s="1">
        <v>55097</v>
      </c>
      <c r="E547" s="1">
        <v>137201</v>
      </c>
      <c r="F547" s="1">
        <v>93289</v>
      </c>
      <c r="G547" s="1">
        <v>0</v>
      </c>
      <c r="H547" s="1">
        <v>43912</v>
      </c>
      <c r="I547" s="1">
        <v>0.19051585800000001</v>
      </c>
      <c r="J547" s="1">
        <v>55097</v>
      </c>
      <c r="K547">
        <v>0</v>
      </c>
      <c r="L547" t="s">
        <v>695</v>
      </c>
    </row>
    <row r="548" spans="1:12" ht="15.75" customHeight="1" x14ac:dyDescent="0.2">
      <c r="A548" s="1">
        <v>50</v>
      </c>
      <c r="B548" s="1" t="s">
        <v>424</v>
      </c>
      <c r="C548" s="1" t="s">
        <v>455</v>
      </c>
      <c r="D548" s="1">
        <v>55099</v>
      </c>
      <c r="E548" s="1">
        <v>22054</v>
      </c>
      <c r="F548" s="1">
        <v>30348</v>
      </c>
      <c r="G548" s="1">
        <v>0</v>
      </c>
      <c r="H548" s="1">
        <v>-8294</v>
      </c>
      <c r="I548" s="1">
        <v>-0.15827640200000001</v>
      </c>
      <c r="J548" s="1">
        <v>55099</v>
      </c>
      <c r="K548">
        <v>0</v>
      </c>
      <c r="L548" t="s">
        <v>695</v>
      </c>
    </row>
    <row r="549" spans="1:12" ht="15.75" customHeight="1" x14ac:dyDescent="0.2">
      <c r="A549" s="1">
        <v>51</v>
      </c>
      <c r="B549" s="1" t="s">
        <v>424</v>
      </c>
      <c r="C549" s="1" t="s">
        <v>456</v>
      </c>
      <c r="D549" s="1">
        <v>55101</v>
      </c>
      <c r="E549" s="1">
        <v>316064</v>
      </c>
      <c r="F549" s="1">
        <v>331433</v>
      </c>
      <c r="G549" s="1">
        <v>0</v>
      </c>
      <c r="H549" s="1">
        <v>-15369</v>
      </c>
      <c r="I549" s="1">
        <v>-2.3736017000000002E-2</v>
      </c>
      <c r="J549" s="1">
        <v>55101</v>
      </c>
      <c r="K549">
        <v>0</v>
      </c>
      <c r="L549" t="s">
        <v>695</v>
      </c>
    </row>
    <row r="550" spans="1:12" ht="15.75" customHeight="1" x14ac:dyDescent="0.2">
      <c r="A550" s="1">
        <v>52</v>
      </c>
      <c r="B550" s="1" t="s">
        <v>424</v>
      </c>
      <c r="C550" s="1" t="s">
        <v>363</v>
      </c>
      <c r="D550" s="1">
        <v>55103</v>
      </c>
      <c r="E550" s="1">
        <v>29071</v>
      </c>
      <c r="F550" s="1">
        <v>25671</v>
      </c>
      <c r="G550" s="1">
        <v>0</v>
      </c>
      <c r="H550" s="1">
        <v>3400</v>
      </c>
      <c r="I550" s="1">
        <v>6.2109532000000002E-2</v>
      </c>
      <c r="J550" s="1">
        <v>55103</v>
      </c>
      <c r="K550">
        <v>0</v>
      </c>
      <c r="L550" t="s">
        <v>695</v>
      </c>
    </row>
    <row r="551" spans="1:12" ht="15.75" customHeight="1" x14ac:dyDescent="0.2">
      <c r="A551" s="1">
        <v>53</v>
      </c>
      <c r="B551" s="1" t="s">
        <v>424</v>
      </c>
      <c r="C551" s="1" t="s">
        <v>294</v>
      </c>
      <c r="D551" s="1">
        <v>55105</v>
      </c>
      <c r="E551" s="1">
        <v>328371</v>
      </c>
      <c r="F551" s="1">
        <v>166494</v>
      </c>
      <c r="G551" s="1">
        <v>0</v>
      </c>
      <c r="H551" s="1">
        <v>161877</v>
      </c>
      <c r="I551" s="1">
        <v>0.327113455</v>
      </c>
      <c r="J551" s="1">
        <v>55105</v>
      </c>
      <c r="K551">
        <v>0</v>
      </c>
      <c r="L551" t="s">
        <v>695</v>
      </c>
    </row>
    <row r="552" spans="1:12" ht="15.75" customHeight="1" x14ac:dyDescent="0.2">
      <c r="A552" s="1">
        <v>54</v>
      </c>
      <c r="B552" s="1" t="s">
        <v>424</v>
      </c>
      <c r="C552" s="1" t="s">
        <v>457</v>
      </c>
      <c r="D552" s="1">
        <v>55107</v>
      </c>
      <c r="E552" s="1">
        <v>17869</v>
      </c>
      <c r="F552" s="1">
        <v>29777</v>
      </c>
      <c r="G552" s="1">
        <v>0</v>
      </c>
      <c r="H552" s="1">
        <v>-11908</v>
      </c>
      <c r="I552" s="1">
        <v>-0.249926542</v>
      </c>
      <c r="J552" s="1">
        <v>55107</v>
      </c>
      <c r="K552">
        <v>0</v>
      </c>
      <c r="L552" t="s">
        <v>695</v>
      </c>
    </row>
    <row r="553" spans="1:12" ht="15.75" customHeight="1" x14ac:dyDescent="0.2">
      <c r="A553" s="1">
        <v>55</v>
      </c>
      <c r="B553" s="1" t="s">
        <v>424</v>
      </c>
      <c r="C553" s="1" t="s">
        <v>458</v>
      </c>
      <c r="D553" s="1">
        <v>55109</v>
      </c>
      <c r="E553" s="1">
        <v>119575</v>
      </c>
      <c r="F553" s="1">
        <v>155206</v>
      </c>
      <c r="G553" s="1">
        <v>0</v>
      </c>
      <c r="H553" s="1">
        <v>-35631</v>
      </c>
      <c r="I553" s="1">
        <v>-0.129670538</v>
      </c>
      <c r="J553" s="1">
        <v>55109</v>
      </c>
      <c r="K553">
        <v>0</v>
      </c>
      <c r="L553" t="s">
        <v>695</v>
      </c>
    </row>
    <row r="554" spans="1:12" ht="15.75" customHeight="1" x14ac:dyDescent="0.2">
      <c r="A554" s="1">
        <v>56</v>
      </c>
      <c r="B554" s="1" t="s">
        <v>424</v>
      </c>
      <c r="C554" s="1" t="s">
        <v>459</v>
      </c>
      <c r="D554" s="1">
        <v>55111</v>
      </c>
      <c r="E554" s="1">
        <v>130470</v>
      </c>
      <c r="F554" s="1">
        <v>81750</v>
      </c>
      <c r="G554" s="1">
        <v>0</v>
      </c>
      <c r="H554" s="1">
        <v>48720</v>
      </c>
      <c r="I554" s="1">
        <v>0.22957308500000001</v>
      </c>
      <c r="J554" s="1">
        <v>55111</v>
      </c>
      <c r="K554">
        <v>0</v>
      </c>
      <c r="L554" t="s">
        <v>695</v>
      </c>
    </row>
    <row r="555" spans="1:12" ht="15.75" customHeight="1" x14ac:dyDescent="0.2">
      <c r="A555" s="1">
        <v>57</v>
      </c>
      <c r="B555" s="1" t="s">
        <v>424</v>
      </c>
      <c r="C555" s="1" t="s">
        <v>460</v>
      </c>
      <c r="D555" s="1">
        <v>55113</v>
      </c>
      <c r="E555" s="1">
        <v>28527</v>
      </c>
      <c r="F555" s="1">
        <v>35535</v>
      </c>
      <c r="G555" s="1">
        <v>0</v>
      </c>
      <c r="H555" s="1">
        <v>-7008</v>
      </c>
      <c r="I555" s="1">
        <v>-0.10939402500000001</v>
      </c>
      <c r="J555" s="1">
        <v>55113</v>
      </c>
      <c r="K555">
        <v>0</v>
      </c>
      <c r="L555" t="s">
        <v>695</v>
      </c>
    </row>
    <row r="556" spans="1:12" ht="15.75" customHeight="1" x14ac:dyDescent="0.2">
      <c r="A556" s="1">
        <v>58</v>
      </c>
      <c r="B556" s="1" t="s">
        <v>424</v>
      </c>
      <c r="C556" s="1" t="s">
        <v>461</v>
      </c>
      <c r="D556" s="1">
        <v>55115</v>
      </c>
      <c r="E556" s="1">
        <v>42754</v>
      </c>
      <c r="F556" s="1">
        <v>79032</v>
      </c>
      <c r="G556" s="1">
        <v>0</v>
      </c>
      <c r="H556" s="1">
        <v>-36278</v>
      </c>
      <c r="I556" s="1">
        <v>-0.29788317199999997</v>
      </c>
      <c r="J556" s="1">
        <v>55115</v>
      </c>
      <c r="K556">
        <v>0</v>
      </c>
      <c r="L556" t="s">
        <v>695</v>
      </c>
    </row>
    <row r="557" spans="1:12" ht="15.75" customHeight="1" x14ac:dyDescent="0.2">
      <c r="A557" s="1">
        <v>59</v>
      </c>
      <c r="B557" s="1" t="s">
        <v>424</v>
      </c>
      <c r="C557" s="1" t="s">
        <v>462</v>
      </c>
      <c r="D557" s="1">
        <v>55117</v>
      </c>
      <c r="E557" s="1">
        <v>173087</v>
      </c>
      <c r="F557" s="1">
        <v>238681</v>
      </c>
      <c r="G557" s="1">
        <v>0</v>
      </c>
      <c r="H557" s="1">
        <v>-65594</v>
      </c>
      <c r="I557" s="1">
        <v>-0.15929844000000001</v>
      </c>
      <c r="J557" s="1">
        <v>55117</v>
      </c>
      <c r="K557">
        <v>0</v>
      </c>
      <c r="L557" t="s">
        <v>695</v>
      </c>
    </row>
    <row r="558" spans="1:12" ht="15.75" customHeight="1" x14ac:dyDescent="0.2">
      <c r="A558" s="1">
        <v>60</v>
      </c>
      <c r="B558" s="1" t="s">
        <v>424</v>
      </c>
      <c r="C558" s="1" t="s">
        <v>155</v>
      </c>
      <c r="D558" s="1">
        <v>55119</v>
      </c>
      <c r="E558" s="1">
        <v>18724</v>
      </c>
      <c r="F558" s="1">
        <v>44503</v>
      </c>
      <c r="G558" s="1">
        <v>0</v>
      </c>
      <c r="H558" s="1">
        <v>-25779</v>
      </c>
      <c r="I558" s="1">
        <v>-0.40772138499999999</v>
      </c>
      <c r="J558" s="1">
        <v>55119</v>
      </c>
      <c r="K558">
        <v>0</v>
      </c>
      <c r="L558" t="s">
        <v>695</v>
      </c>
    </row>
    <row r="559" spans="1:12" ht="15.75" customHeight="1" x14ac:dyDescent="0.2">
      <c r="A559" s="1">
        <v>61</v>
      </c>
      <c r="B559" s="1" t="s">
        <v>424</v>
      </c>
      <c r="C559" s="1" t="s">
        <v>463</v>
      </c>
      <c r="D559" s="1">
        <v>55121</v>
      </c>
      <c r="E559" s="1">
        <v>46985</v>
      </c>
      <c r="F559" s="1">
        <v>48600</v>
      </c>
      <c r="G559" s="1">
        <v>0</v>
      </c>
      <c r="H559" s="1">
        <v>-1615</v>
      </c>
      <c r="I559" s="1">
        <v>-1.6895956E-2</v>
      </c>
      <c r="J559" s="1">
        <v>55121</v>
      </c>
      <c r="K559">
        <v>0</v>
      </c>
      <c r="L559" t="s">
        <v>695</v>
      </c>
    </row>
    <row r="560" spans="1:12" ht="15.75" customHeight="1" x14ac:dyDescent="0.2">
      <c r="A560" s="1">
        <v>62</v>
      </c>
      <c r="B560" s="1" t="s">
        <v>424</v>
      </c>
      <c r="C560" s="1" t="s">
        <v>464</v>
      </c>
      <c r="D560" s="1">
        <v>55123</v>
      </c>
      <c r="E560" s="1">
        <v>48662</v>
      </c>
      <c r="F560" s="1">
        <v>40989</v>
      </c>
      <c r="G560" s="1">
        <v>0</v>
      </c>
      <c r="H560" s="1">
        <v>7673</v>
      </c>
      <c r="I560" s="1">
        <v>8.5587444999999998E-2</v>
      </c>
      <c r="J560" s="1">
        <v>55123</v>
      </c>
      <c r="K560">
        <v>0</v>
      </c>
      <c r="L560" t="s">
        <v>695</v>
      </c>
    </row>
    <row r="561" spans="1:12" ht="15.75" customHeight="1" x14ac:dyDescent="0.2">
      <c r="A561" s="1">
        <v>63</v>
      </c>
      <c r="B561" s="1" t="s">
        <v>424</v>
      </c>
      <c r="C561" s="1" t="s">
        <v>465</v>
      </c>
      <c r="D561" s="1">
        <v>55125</v>
      </c>
      <c r="E561" s="1">
        <v>33952</v>
      </c>
      <c r="F561" s="1">
        <v>53855</v>
      </c>
      <c r="G561" s="1">
        <v>0</v>
      </c>
      <c r="H561" s="1">
        <v>-19903</v>
      </c>
      <c r="I561" s="1">
        <v>-0.22666757800000001</v>
      </c>
      <c r="J561" s="1">
        <v>55125</v>
      </c>
      <c r="K561">
        <v>0</v>
      </c>
      <c r="L561" t="s">
        <v>695</v>
      </c>
    </row>
    <row r="562" spans="1:12" ht="15.75" customHeight="1" x14ac:dyDescent="0.2">
      <c r="A562" s="1">
        <v>64</v>
      </c>
      <c r="B562" s="1" t="s">
        <v>424</v>
      </c>
      <c r="C562" s="1" t="s">
        <v>466</v>
      </c>
      <c r="D562" s="1">
        <v>55127</v>
      </c>
      <c r="E562" s="1">
        <v>130112</v>
      </c>
      <c r="F562" s="1">
        <v>213933</v>
      </c>
      <c r="G562" s="1">
        <v>0</v>
      </c>
      <c r="H562" s="1">
        <v>-83821</v>
      </c>
      <c r="I562" s="1">
        <v>-0.243633827</v>
      </c>
      <c r="J562" s="1">
        <v>55127</v>
      </c>
      <c r="K562">
        <v>0</v>
      </c>
      <c r="L562" t="s">
        <v>695</v>
      </c>
    </row>
    <row r="563" spans="1:12" ht="15.75" customHeight="1" x14ac:dyDescent="0.2">
      <c r="A563" s="1">
        <v>65</v>
      </c>
      <c r="B563" s="1" t="s">
        <v>424</v>
      </c>
      <c r="C563" s="1" t="s">
        <v>467</v>
      </c>
      <c r="D563" s="1">
        <v>55129</v>
      </c>
      <c r="E563" s="1">
        <v>27350</v>
      </c>
      <c r="F563" s="1">
        <v>33293</v>
      </c>
      <c r="G563" s="1">
        <v>0</v>
      </c>
      <c r="H563" s="1">
        <v>-5943</v>
      </c>
      <c r="I563" s="1">
        <v>-9.7999769E-2</v>
      </c>
      <c r="J563" s="1">
        <v>55129</v>
      </c>
      <c r="K563">
        <v>0</v>
      </c>
      <c r="L563" t="s">
        <v>695</v>
      </c>
    </row>
    <row r="564" spans="1:12" ht="15.75" customHeight="1" x14ac:dyDescent="0.2">
      <c r="A564" s="1">
        <v>66</v>
      </c>
      <c r="B564" s="1" t="s">
        <v>424</v>
      </c>
      <c r="C564" s="1" t="s">
        <v>71</v>
      </c>
      <c r="D564" s="1">
        <v>55131</v>
      </c>
      <c r="E564" s="1">
        <v>135251</v>
      </c>
      <c r="F564" s="1">
        <v>349046</v>
      </c>
      <c r="G564" s="1">
        <v>0</v>
      </c>
      <c r="H564" s="1">
        <v>-213795</v>
      </c>
      <c r="I564" s="1">
        <v>-0.44145431400000001</v>
      </c>
      <c r="J564" s="1">
        <v>55131</v>
      </c>
      <c r="K564">
        <v>0</v>
      </c>
      <c r="L564" t="s">
        <v>695</v>
      </c>
    </row>
    <row r="565" spans="1:12" ht="15.75" customHeight="1" x14ac:dyDescent="0.2">
      <c r="A565" s="1">
        <v>67</v>
      </c>
      <c r="B565" s="1" t="s">
        <v>424</v>
      </c>
      <c r="C565" s="1" t="s">
        <v>468</v>
      </c>
      <c r="D565" s="1">
        <v>55133</v>
      </c>
      <c r="E565" s="1">
        <v>513945</v>
      </c>
      <c r="F565" s="1">
        <v>1115881</v>
      </c>
      <c r="G565" s="1">
        <v>0</v>
      </c>
      <c r="H565" s="1">
        <v>-601936</v>
      </c>
      <c r="I565" s="1">
        <v>-0.36932531400000002</v>
      </c>
      <c r="J565" s="1">
        <v>55133</v>
      </c>
      <c r="K565">
        <v>0</v>
      </c>
      <c r="L565" t="s">
        <v>695</v>
      </c>
    </row>
    <row r="566" spans="1:12" ht="15.75" customHeight="1" x14ac:dyDescent="0.2">
      <c r="A566" s="1">
        <v>68</v>
      </c>
      <c r="B566" s="1" t="s">
        <v>424</v>
      </c>
      <c r="C566" s="1" t="s">
        <v>469</v>
      </c>
      <c r="D566" s="1">
        <v>55135</v>
      </c>
      <c r="E566" s="1">
        <v>56961</v>
      </c>
      <c r="F566" s="1">
        <v>96855</v>
      </c>
      <c r="G566" s="1">
        <v>0</v>
      </c>
      <c r="H566" s="1">
        <v>-39894</v>
      </c>
      <c r="I566" s="1">
        <v>-0.25936183499999999</v>
      </c>
      <c r="J566" s="1">
        <v>55135</v>
      </c>
      <c r="K566">
        <v>0</v>
      </c>
      <c r="L566" t="s">
        <v>695</v>
      </c>
    </row>
    <row r="567" spans="1:12" ht="15.75" customHeight="1" x14ac:dyDescent="0.2">
      <c r="A567" s="1">
        <v>69</v>
      </c>
      <c r="B567" s="1" t="s">
        <v>424</v>
      </c>
      <c r="C567" s="1" t="s">
        <v>470</v>
      </c>
      <c r="D567" s="1">
        <v>55137</v>
      </c>
      <c r="E567" s="1">
        <v>27321</v>
      </c>
      <c r="F567" s="1">
        <v>45372</v>
      </c>
      <c r="G567" s="1">
        <v>0</v>
      </c>
      <c r="H567" s="1">
        <v>-18051</v>
      </c>
      <c r="I567" s="1">
        <v>-0.24831827000000001</v>
      </c>
      <c r="J567" s="1">
        <v>55137</v>
      </c>
      <c r="K567">
        <v>0</v>
      </c>
      <c r="L567" t="s">
        <v>695</v>
      </c>
    </row>
    <row r="568" spans="1:12" ht="15.75" customHeight="1" x14ac:dyDescent="0.2">
      <c r="A568" s="1">
        <v>70</v>
      </c>
      <c r="B568" s="1" t="s">
        <v>424</v>
      </c>
      <c r="C568" s="1" t="s">
        <v>162</v>
      </c>
      <c r="D568" s="1">
        <v>55139</v>
      </c>
      <c r="E568" s="1">
        <v>280892</v>
      </c>
      <c r="F568" s="1">
        <v>266044</v>
      </c>
      <c r="G568" s="1">
        <v>0</v>
      </c>
      <c r="H568" s="1">
        <v>14848</v>
      </c>
      <c r="I568" s="1">
        <v>2.7147600000000001E-2</v>
      </c>
      <c r="J568" s="1">
        <v>55139</v>
      </c>
      <c r="K568">
        <v>0</v>
      </c>
      <c r="L568" t="s">
        <v>695</v>
      </c>
    </row>
    <row r="569" spans="1:12" ht="15.75" customHeight="1" x14ac:dyDescent="0.2">
      <c r="A569" s="1">
        <v>71</v>
      </c>
      <c r="B569" s="1" t="s">
        <v>424</v>
      </c>
      <c r="C569" s="1" t="s">
        <v>333</v>
      </c>
      <c r="D569" s="1">
        <v>55141</v>
      </c>
      <c r="E569" s="1">
        <v>101700</v>
      </c>
      <c r="F569" s="1">
        <v>133039</v>
      </c>
      <c r="G569" s="1">
        <v>0</v>
      </c>
      <c r="H569" s="1">
        <v>-31339</v>
      </c>
      <c r="I569" s="1">
        <v>-0.13350572299999999</v>
      </c>
      <c r="J569" s="1">
        <v>55141</v>
      </c>
      <c r="K569">
        <v>0</v>
      </c>
      <c r="L569" t="s">
        <v>695</v>
      </c>
    </row>
    <row r="570" spans="1:12" ht="15.75" customHeight="1" x14ac:dyDescent="0.2">
      <c r="A570" s="1">
        <v>0</v>
      </c>
      <c r="B570" s="1" t="s">
        <v>471</v>
      </c>
      <c r="C570" s="1" t="s">
        <v>472</v>
      </c>
      <c r="D570" s="1">
        <v>12001</v>
      </c>
      <c r="E570" s="1">
        <v>460195</v>
      </c>
      <c r="F570" s="1">
        <v>285979</v>
      </c>
      <c r="G570" s="1">
        <v>0</v>
      </c>
      <c r="H570" s="1">
        <v>174216</v>
      </c>
      <c r="I570" s="1">
        <v>0.23347905399999999</v>
      </c>
      <c r="J570" s="1">
        <v>12001</v>
      </c>
      <c r="K570" s="4">
        <v>1</v>
      </c>
      <c r="L570" s="4" t="s">
        <v>696</v>
      </c>
    </row>
    <row r="571" spans="1:12" ht="15.75" customHeight="1" x14ac:dyDescent="0.2">
      <c r="A571" s="1">
        <v>1</v>
      </c>
      <c r="B571" s="1" t="s">
        <v>471</v>
      </c>
      <c r="C571" s="1" t="s">
        <v>473</v>
      </c>
      <c r="D571" s="1">
        <v>12003</v>
      </c>
      <c r="E571" s="1">
        <v>10454</v>
      </c>
      <c r="F571" s="1">
        <v>51966</v>
      </c>
      <c r="G571" s="1">
        <v>0</v>
      </c>
      <c r="H571" s="1">
        <v>-41512</v>
      </c>
      <c r="I571" s="1">
        <v>-0.66504325500000006</v>
      </c>
      <c r="J571" s="1">
        <v>12003</v>
      </c>
      <c r="K571">
        <v>0</v>
      </c>
      <c r="L571" t="s">
        <v>695</v>
      </c>
    </row>
    <row r="572" spans="1:12" ht="15.75" customHeight="1" x14ac:dyDescent="0.2">
      <c r="A572" s="1">
        <v>2</v>
      </c>
      <c r="B572" s="1" t="s">
        <v>471</v>
      </c>
      <c r="C572" s="1" t="s">
        <v>176</v>
      </c>
      <c r="D572" s="1">
        <v>12005</v>
      </c>
      <c r="E572" s="1">
        <v>93300</v>
      </c>
      <c r="F572" s="1">
        <v>334280</v>
      </c>
      <c r="G572" s="1">
        <v>0</v>
      </c>
      <c r="H572" s="1">
        <v>-240980</v>
      </c>
      <c r="I572" s="1">
        <v>-0.56359043900000005</v>
      </c>
      <c r="J572" s="1">
        <v>12005</v>
      </c>
      <c r="K572">
        <v>0</v>
      </c>
      <c r="L572" t="s">
        <v>695</v>
      </c>
    </row>
    <row r="573" spans="1:12" ht="15.75" customHeight="1" x14ac:dyDescent="0.2">
      <c r="A573" s="1">
        <v>3</v>
      </c>
      <c r="B573" s="1" t="s">
        <v>471</v>
      </c>
      <c r="C573" s="1" t="s">
        <v>385</v>
      </c>
      <c r="D573" s="1">
        <v>12007</v>
      </c>
      <c r="E573" s="1">
        <v>15545</v>
      </c>
      <c r="F573" s="1">
        <v>46463</v>
      </c>
      <c r="G573" s="1">
        <v>0</v>
      </c>
      <c r="H573" s="1">
        <v>-30918</v>
      </c>
      <c r="I573" s="1">
        <v>-0.49861308199999999</v>
      </c>
      <c r="J573" s="1">
        <v>12007</v>
      </c>
      <c r="K573">
        <v>0</v>
      </c>
      <c r="L573" t="s">
        <v>695</v>
      </c>
    </row>
    <row r="574" spans="1:12" ht="15.75" customHeight="1" x14ac:dyDescent="0.2">
      <c r="A574" s="1">
        <v>4</v>
      </c>
      <c r="B574" s="1" t="s">
        <v>471</v>
      </c>
      <c r="C574" s="1" t="s">
        <v>474</v>
      </c>
      <c r="D574" s="1">
        <v>12009</v>
      </c>
      <c r="E574" s="1">
        <v>717812</v>
      </c>
      <c r="F574" s="1">
        <v>1048129</v>
      </c>
      <c r="G574" s="1">
        <v>0</v>
      </c>
      <c r="H574" s="1">
        <v>-330317</v>
      </c>
      <c r="I574" s="1">
        <v>-0.187048718</v>
      </c>
      <c r="J574" s="1">
        <v>12009</v>
      </c>
      <c r="K574" s="4">
        <v>1</v>
      </c>
      <c r="L574" s="4" t="s">
        <v>696</v>
      </c>
    </row>
    <row r="575" spans="1:12" ht="15.75" customHeight="1" x14ac:dyDescent="0.2">
      <c r="A575" s="1">
        <v>5</v>
      </c>
      <c r="B575" s="1" t="s">
        <v>471</v>
      </c>
      <c r="C575" s="1" t="s">
        <v>475</v>
      </c>
      <c r="D575" s="1">
        <v>12011</v>
      </c>
      <c r="E575" s="1">
        <v>2556519</v>
      </c>
      <c r="F575" s="1">
        <v>1120462</v>
      </c>
      <c r="G575" s="1">
        <v>0</v>
      </c>
      <c r="H575" s="1">
        <v>1436057</v>
      </c>
      <c r="I575" s="1">
        <v>0.39055328299999997</v>
      </c>
      <c r="J575" s="1">
        <v>12011</v>
      </c>
      <c r="K575" s="4">
        <v>1</v>
      </c>
      <c r="L575" s="4" t="s">
        <v>696</v>
      </c>
    </row>
    <row r="576" spans="1:12" ht="15.75" customHeight="1" x14ac:dyDescent="0.2">
      <c r="A576" s="1">
        <v>6</v>
      </c>
      <c r="B576" s="1" t="s">
        <v>471</v>
      </c>
      <c r="C576" s="1" t="s">
        <v>86</v>
      </c>
      <c r="D576" s="1">
        <v>12013</v>
      </c>
      <c r="E576" s="1">
        <v>4673</v>
      </c>
      <c r="F576" s="1">
        <v>18110</v>
      </c>
      <c r="G576" s="1">
        <v>0</v>
      </c>
      <c r="H576" s="1">
        <v>-13437</v>
      </c>
      <c r="I576" s="1">
        <v>-0.58978185500000002</v>
      </c>
      <c r="J576" s="1">
        <v>12013</v>
      </c>
      <c r="K576">
        <v>0</v>
      </c>
      <c r="L576" t="s">
        <v>695</v>
      </c>
    </row>
    <row r="577" spans="1:12" ht="15.75" customHeight="1" x14ac:dyDescent="0.2">
      <c r="A577" s="1">
        <v>7</v>
      </c>
      <c r="B577" s="1" t="s">
        <v>471</v>
      </c>
      <c r="C577" s="1" t="s">
        <v>476</v>
      </c>
      <c r="D577" s="1">
        <v>12015</v>
      </c>
      <c r="E577" s="1">
        <v>188791</v>
      </c>
      <c r="F577" s="1">
        <v>321678</v>
      </c>
      <c r="G577" s="1">
        <v>0</v>
      </c>
      <c r="H577" s="1">
        <v>-132887</v>
      </c>
      <c r="I577" s="1">
        <v>-0.26032335000000001</v>
      </c>
      <c r="J577" s="1">
        <v>12015</v>
      </c>
      <c r="K577">
        <v>0</v>
      </c>
      <c r="L577" t="s">
        <v>695</v>
      </c>
    </row>
    <row r="578" spans="1:12" ht="15.75" customHeight="1" x14ac:dyDescent="0.2">
      <c r="A578" s="1">
        <v>8</v>
      </c>
      <c r="B578" s="1" t="s">
        <v>471</v>
      </c>
      <c r="C578" s="1" t="s">
        <v>477</v>
      </c>
      <c r="D578" s="1">
        <v>12017</v>
      </c>
      <c r="E578" s="1">
        <v>148454</v>
      </c>
      <c r="F578" s="1">
        <v>338518</v>
      </c>
      <c r="G578" s="1">
        <v>0</v>
      </c>
      <c r="H578" s="1">
        <v>-190064</v>
      </c>
      <c r="I578" s="1">
        <v>-0.39029759400000003</v>
      </c>
      <c r="J578" s="1">
        <v>12017</v>
      </c>
      <c r="K578">
        <v>0</v>
      </c>
      <c r="L578" t="s">
        <v>695</v>
      </c>
    </row>
    <row r="579" spans="1:12" ht="15.75" customHeight="1" x14ac:dyDescent="0.2">
      <c r="A579" s="1">
        <v>9</v>
      </c>
      <c r="B579" s="1" t="s">
        <v>471</v>
      </c>
      <c r="C579" s="1" t="s">
        <v>94</v>
      </c>
      <c r="D579" s="1">
        <v>12019</v>
      </c>
      <c r="E579" s="1">
        <v>136597</v>
      </c>
      <c r="F579" s="1">
        <v>343293</v>
      </c>
      <c r="G579" s="1">
        <v>0</v>
      </c>
      <c r="H579" s="1">
        <v>-206696</v>
      </c>
      <c r="I579" s="1">
        <v>-0.43071537199999999</v>
      </c>
      <c r="J579" s="1">
        <v>12019</v>
      </c>
      <c r="K579">
        <v>0</v>
      </c>
      <c r="L579" t="s">
        <v>695</v>
      </c>
    </row>
    <row r="580" spans="1:12" ht="15.75" customHeight="1" x14ac:dyDescent="0.2">
      <c r="A580" s="1">
        <v>10</v>
      </c>
      <c r="B580" s="1" t="s">
        <v>471</v>
      </c>
      <c r="C580" s="1" t="s">
        <v>478</v>
      </c>
      <c r="D580" s="1">
        <v>12021</v>
      </c>
      <c r="E580" s="1">
        <v>368057</v>
      </c>
      <c r="F580" s="1">
        <v>702706</v>
      </c>
      <c r="G580" s="1">
        <v>0</v>
      </c>
      <c r="H580" s="1">
        <v>-334649</v>
      </c>
      <c r="I580" s="1">
        <v>-0.312533212</v>
      </c>
      <c r="J580" s="1">
        <v>12021</v>
      </c>
      <c r="K580">
        <v>0</v>
      </c>
      <c r="L580" t="s">
        <v>695</v>
      </c>
    </row>
    <row r="581" spans="1:12" ht="15.75" customHeight="1" x14ac:dyDescent="0.2">
      <c r="A581" s="1">
        <v>11</v>
      </c>
      <c r="B581" s="1" t="s">
        <v>471</v>
      </c>
      <c r="C581" s="1" t="s">
        <v>394</v>
      </c>
      <c r="D581" s="1">
        <v>12023</v>
      </c>
      <c r="E581" s="1">
        <v>41480</v>
      </c>
      <c r="F581" s="1">
        <v>104477</v>
      </c>
      <c r="G581" s="1">
        <v>0</v>
      </c>
      <c r="H581" s="1">
        <v>-62997</v>
      </c>
      <c r="I581" s="1">
        <v>-0.43161342000000003</v>
      </c>
      <c r="J581" s="1">
        <v>12023</v>
      </c>
      <c r="K581">
        <v>0</v>
      </c>
      <c r="L581" t="s">
        <v>695</v>
      </c>
    </row>
    <row r="582" spans="1:12" ht="15.75" customHeight="1" x14ac:dyDescent="0.2">
      <c r="A582" s="1">
        <v>12</v>
      </c>
      <c r="B582" s="1" t="s">
        <v>471</v>
      </c>
      <c r="C582" s="1" t="s">
        <v>479</v>
      </c>
      <c r="D582" s="1">
        <v>12027</v>
      </c>
      <c r="E582" s="1">
        <v>18622</v>
      </c>
      <c r="F582" s="1">
        <v>41844</v>
      </c>
      <c r="G582" s="1">
        <v>0</v>
      </c>
      <c r="H582" s="1">
        <v>-23222</v>
      </c>
      <c r="I582" s="1">
        <v>-0.38405054100000002</v>
      </c>
      <c r="J582" s="1">
        <v>12027</v>
      </c>
      <c r="K582">
        <v>0</v>
      </c>
      <c r="L582" t="s">
        <v>695</v>
      </c>
    </row>
    <row r="583" spans="1:12" ht="15.75" customHeight="1" x14ac:dyDescent="0.2">
      <c r="A583" s="1">
        <v>13</v>
      </c>
      <c r="B583" s="1" t="s">
        <v>471</v>
      </c>
      <c r="C583" s="1" t="s">
        <v>480</v>
      </c>
      <c r="D583" s="1">
        <v>12029</v>
      </c>
      <c r="E583" s="1">
        <v>6256</v>
      </c>
      <c r="F583" s="1">
        <v>28034</v>
      </c>
      <c r="G583" s="1">
        <v>0</v>
      </c>
      <c r="H583" s="1">
        <v>-21778</v>
      </c>
      <c r="I583" s="1">
        <v>-0.63511227800000003</v>
      </c>
      <c r="J583" s="1">
        <v>12029</v>
      </c>
      <c r="K583">
        <v>0</v>
      </c>
      <c r="L583" t="s">
        <v>695</v>
      </c>
    </row>
    <row r="584" spans="1:12" ht="15.75" customHeight="1" x14ac:dyDescent="0.2">
      <c r="A584" s="1">
        <v>14</v>
      </c>
      <c r="B584" s="1" t="s">
        <v>471</v>
      </c>
      <c r="C584" s="1" t="s">
        <v>481</v>
      </c>
      <c r="D584" s="1">
        <v>12031</v>
      </c>
      <c r="E584" s="1">
        <v>1108592</v>
      </c>
      <c r="F584" s="1">
        <v>1195414</v>
      </c>
      <c r="G584" s="1">
        <v>0</v>
      </c>
      <c r="H584" s="1">
        <v>-86822</v>
      </c>
      <c r="I584" s="1">
        <v>-3.7683062000000003E-2</v>
      </c>
      <c r="J584" s="1">
        <v>12031</v>
      </c>
      <c r="K584" s="4">
        <v>1</v>
      </c>
      <c r="L584" s="4" t="s">
        <v>696</v>
      </c>
    </row>
    <row r="585" spans="1:12" ht="15.75" customHeight="1" x14ac:dyDescent="0.2">
      <c r="A585" s="1">
        <v>15</v>
      </c>
      <c r="B585" s="1" t="s">
        <v>471</v>
      </c>
      <c r="C585" s="1" t="s">
        <v>482</v>
      </c>
      <c r="D585" s="1">
        <v>12033</v>
      </c>
      <c r="E585" s="1">
        <v>285517</v>
      </c>
      <c r="F585" s="1">
        <v>418182</v>
      </c>
      <c r="G585" s="1">
        <v>0</v>
      </c>
      <c r="H585" s="1">
        <v>-132665</v>
      </c>
      <c r="I585" s="1">
        <v>-0.188525208</v>
      </c>
      <c r="J585" s="1">
        <v>12033</v>
      </c>
      <c r="K585">
        <v>0</v>
      </c>
      <c r="L585" t="s">
        <v>695</v>
      </c>
    </row>
    <row r="586" spans="1:12" ht="15.75" customHeight="1" x14ac:dyDescent="0.2">
      <c r="A586" s="1">
        <v>16</v>
      </c>
      <c r="B586" s="1" t="s">
        <v>471</v>
      </c>
      <c r="C586" s="1" t="s">
        <v>483</v>
      </c>
      <c r="D586" s="1">
        <v>12035</v>
      </c>
      <c r="E586" s="1">
        <v>125170</v>
      </c>
      <c r="F586" s="1">
        <v>186954</v>
      </c>
      <c r="G586" s="1">
        <v>0</v>
      </c>
      <c r="H586" s="1">
        <v>-61784</v>
      </c>
      <c r="I586" s="1">
        <v>-0.19794697</v>
      </c>
      <c r="J586" s="1">
        <v>12035</v>
      </c>
      <c r="K586">
        <v>0</v>
      </c>
      <c r="L586" t="s">
        <v>695</v>
      </c>
    </row>
    <row r="587" spans="1:12" ht="15.75" customHeight="1" x14ac:dyDescent="0.2">
      <c r="A587" s="1">
        <v>17</v>
      </c>
      <c r="B587" s="1" t="s">
        <v>471</v>
      </c>
      <c r="C587" s="1" t="s">
        <v>108</v>
      </c>
      <c r="D587" s="1">
        <v>12037</v>
      </c>
      <c r="E587" s="1">
        <v>8973</v>
      </c>
      <c r="F587" s="1">
        <v>17739</v>
      </c>
      <c r="G587" s="1">
        <v>0</v>
      </c>
      <c r="H587" s="1">
        <v>-8766</v>
      </c>
      <c r="I587" s="1">
        <v>-0.32816711599999998</v>
      </c>
      <c r="J587" s="1">
        <v>12037</v>
      </c>
      <c r="K587">
        <v>0</v>
      </c>
      <c r="L587" t="s">
        <v>695</v>
      </c>
    </row>
    <row r="588" spans="1:12" ht="15.75" customHeight="1" x14ac:dyDescent="0.2">
      <c r="A588" s="1">
        <v>18</v>
      </c>
      <c r="B588" s="1" t="s">
        <v>471</v>
      </c>
      <c r="C588" s="1" t="s">
        <v>484</v>
      </c>
      <c r="D588" s="1">
        <v>12039</v>
      </c>
      <c r="E588" s="1">
        <v>68530</v>
      </c>
      <c r="F588" s="1">
        <v>30824</v>
      </c>
      <c r="G588" s="1">
        <v>0</v>
      </c>
      <c r="H588" s="1">
        <v>37706</v>
      </c>
      <c r="I588" s="1">
        <v>0.37951164500000001</v>
      </c>
      <c r="J588" s="1">
        <v>12039</v>
      </c>
      <c r="K588">
        <v>0</v>
      </c>
      <c r="L588" t="s">
        <v>695</v>
      </c>
    </row>
    <row r="589" spans="1:12" ht="15.75" customHeight="1" x14ac:dyDescent="0.2">
      <c r="A589" s="1">
        <v>19</v>
      </c>
      <c r="B589" s="1" t="s">
        <v>471</v>
      </c>
      <c r="C589" s="1" t="s">
        <v>485</v>
      </c>
      <c r="D589" s="1">
        <v>12041</v>
      </c>
      <c r="E589" s="1">
        <v>7933</v>
      </c>
      <c r="F589" s="1">
        <v>35789</v>
      </c>
      <c r="G589" s="1">
        <v>0</v>
      </c>
      <c r="H589" s="1">
        <v>-27856</v>
      </c>
      <c r="I589" s="1">
        <v>-0.63711632600000001</v>
      </c>
      <c r="J589" s="1">
        <v>12041</v>
      </c>
      <c r="K589">
        <v>0</v>
      </c>
      <c r="L589" t="s">
        <v>695</v>
      </c>
    </row>
    <row r="590" spans="1:12" ht="15.75" customHeight="1" x14ac:dyDescent="0.2">
      <c r="A590" s="1">
        <v>20</v>
      </c>
      <c r="B590" s="1" t="s">
        <v>471</v>
      </c>
      <c r="C590" s="1" t="s">
        <v>486</v>
      </c>
      <c r="D590" s="1">
        <v>12043</v>
      </c>
      <c r="E590" s="1">
        <v>7831</v>
      </c>
      <c r="F590" s="1">
        <v>18518</v>
      </c>
      <c r="G590" s="1">
        <v>0</v>
      </c>
      <c r="H590" s="1">
        <v>-10687</v>
      </c>
      <c r="I590" s="1">
        <v>-0.40559413999999999</v>
      </c>
      <c r="J590" s="1">
        <v>12043</v>
      </c>
      <c r="K590">
        <v>0</v>
      </c>
      <c r="L590" t="s">
        <v>695</v>
      </c>
    </row>
    <row r="591" spans="1:12" ht="15.75" customHeight="1" x14ac:dyDescent="0.2">
      <c r="A591" s="1">
        <v>21</v>
      </c>
      <c r="B591" s="1" t="s">
        <v>471</v>
      </c>
      <c r="C591" s="1" t="s">
        <v>487</v>
      </c>
      <c r="D591" s="1">
        <v>12045</v>
      </c>
      <c r="E591" s="1">
        <v>7250</v>
      </c>
      <c r="F591" s="1">
        <v>21894</v>
      </c>
      <c r="G591" s="1">
        <v>0</v>
      </c>
      <c r="H591" s="1">
        <v>-14644</v>
      </c>
      <c r="I591" s="1">
        <v>-0.50247049099999996</v>
      </c>
      <c r="J591" s="1">
        <v>12045</v>
      </c>
      <c r="K591">
        <v>0</v>
      </c>
      <c r="L591" t="s">
        <v>695</v>
      </c>
    </row>
    <row r="592" spans="1:12" ht="15.75" customHeight="1" x14ac:dyDescent="0.2">
      <c r="A592" s="1">
        <v>22</v>
      </c>
      <c r="B592" s="1" t="s">
        <v>471</v>
      </c>
      <c r="C592" s="1" t="s">
        <v>112</v>
      </c>
      <c r="D592" s="1">
        <v>12047</v>
      </c>
      <c r="E592" s="1">
        <v>9684</v>
      </c>
      <c r="F592" s="1">
        <v>17144</v>
      </c>
      <c r="G592" s="1">
        <v>0</v>
      </c>
      <c r="H592" s="1">
        <v>-7460</v>
      </c>
      <c r="I592" s="1">
        <v>-0.27806768999999998</v>
      </c>
      <c r="J592" s="1">
        <v>12047</v>
      </c>
      <c r="K592">
        <v>0</v>
      </c>
      <c r="L592" t="s">
        <v>695</v>
      </c>
    </row>
    <row r="593" spans="1:12" ht="15.75" customHeight="1" x14ac:dyDescent="0.2">
      <c r="A593" s="1">
        <v>23</v>
      </c>
      <c r="B593" s="1" t="s">
        <v>471</v>
      </c>
      <c r="C593" s="1" t="s">
        <v>488</v>
      </c>
      <c r="D593" s="1">
        <v>12049</v>
      </c>
      <c r="E593" s="1">
        <v>10707</v>
      </c>
      <c r="F593" s="1">
        <v>33052</v>
      </c>
      <c r="G593" s="1">
        <v>0</v>
      </c>
      <c r="H593" s="1">
        <v>-22345</v>
      </c>
      <c r="I593" s="1">
        <v>-0.51063781200000002</v>
      </c>
      <c r="J593" s="1">
        <v>12049</v>
      </c>
      <c r="K593">
        <v>0</v>
      </c>
      <c r="L593" t="s">
        <v>695</v>
      </c>
    </row>
    <row r="594" spans="1:12" ht="15.75" customHeight="1" x14ac:dyDescent="0.2">
      <c r="A594" s="1">
        <v>24</v>
      </c>
      <c r="B594" s="1" t="s">
        <v>471</v>
      </c>
      <c r="C594" s="1" t="s">
        <v>489</v>
      </c>
      <c r="D594" s="1">
        <v>12051</v>
      </c>
      <c r="E594" s="1">
        <v>24218</v>
      </c>
      <c r="F594" s="1">
        <v>36302</v>
      </c>
      <c r="G594" s="1">
        <v>0</v>
      </c>
      <c r="H594" s="1">
        <v>-12084</v>
      </c>
      <c r="I594" s="1">
        <v>-0.19966953100000001</v>
      </c>
      <c r="J594" s="1">
        <v>12051</v>
      </c>
      <c r="K594">
        <v>0</v>
      </c>
      <c r="L594" t="s">
        <v>695</v>
      </c>
    </row>
    <row r="595" spans="1:12" ht="15.75" customHeight="1" x14ac:dyDescent="0.2">
      <c r="A595" s="1">
        <v>25</v>
      </c>
      <c r="B595" s="1" t="s">
        <v>471</v>
      </c>
      <c r="C595" s="1" t="s">
        <v>490</v>
      </c>
      <c r="D595" s="1">
        <v>12053</v>
      </c>
      <c r="E595" s="1">
        <v>204732</v>
      </c>
      <c r="F595" s="1">
        <v>350524</v>
      </c>
      <c r="G595" s="1">
        <v>0</v>
      </c>
      <c r="H595" s="1">
        <v>-145792</v>
      </c>
      <c r="I595" s="1">
        <v>-0.26256717600000001</v>
      </c>
      <c r="J595" s="1">
        <v>12053</v>
      </c>
      <c r="K595" s="4">
        <v>1</v>
      </c>
      <c r="L595" s="4" t="s">
        <v>696</v>
      </c>
    </row>
    <row r="596" spans="1:12" ht="15.75" customHeight="1" x14ac:dyDescent="0.2">
      <c r="A596" s="1">
        <v>26</v>
      </c>
      <c r="B596" s="1" t="s">
        <v>471</v>
      </c>
      <c r="C596" s="1" t="s">
        <v>491</v>
      </c>
      <c r="D596" s="1">
        <v>12055</v>
      </c>
      <c r="E596" s="1">
        <v>90459</v>
      </c>
      <c r="F596" s="1">
        <v>183783</v>
      </c>
      <c r="G596" s="1">
        <v>0</v>
      </c>
      <c r="H596" s="1">
        <v>-93324</v>
      </c>
      <c r="I596" s="1">
        <v>-0.34029798500000003</v>
      </c>
      <c r="J596" s="1">
        <v>12055</v>
      </c>
      <c r="K596">
        <v>0</v>
      </c>
      <c r="L596" t="s">
        <v>695</v>
      </c>
    </row>
    <row r="597" spans="1:12" ht="15.75" customHeight="1" x14ac:dyDescent="0.2">
      <c r="A597" s="1">
        <v>27</v>
      </c>
      <c r="B597" s="1" t="s">
        <v>471</v>
      </c>
      <c r="C597" s="1" t="s">
        <v>315</v>
      </c>
      <c r="D597" s="1">
        <v>12057</v>
      </c>
      <c r="E597" s="1">
        <v>1480883</v>
      </c>
      <c r="F597" s="1">
        <v>1350634</v>
      </c>
      <c r="G597" s="1">
        <v>0</v>
      </c>
      <c r="H597" s="1">
        <v>130249</v>
      </c>
      <c r="I597" s="1">
        <v>4.5999723999999999E-2</v>
      </c>
      <c r="J597" s="1">
        <v>12057</v>
      </c>
      <c r="K597" s="4">
        <v>1</v>
      </c>
      <c r="L597" s="4" t="s">
        <v>696</v>
      </c>
    </row>
    <row r="598" spans="1:12" ht="15.75" customHeight="1" x14ac:dyDescent="0.2">
      <c r="A598" s="1">
        <v>28</v>
      </c>
      <c r="B598" s="1" t="s">
        <v>471</v>
      </c>
      <c r="C598" s="1" t="s">
        <v>361</v>
      </c>
      <c r="D598" s="1">
        <v>12059</v>
      </c>
      <c r="E598" s="1">
        <v>4520</v>
      </c>
      <c r="F598" s="1">
        <v>35818</v>
      </c>
      <c r="G598" s="1">
        <v>0</v>
      </c>
      <c r="H598" s="1">
        <v>-31298</v>
      </c>
      <c r="I598" s="1">
        <v>-0.77589369799999997</v>
      </c>
      <c r="J598" s="1">
        <v>12059</v>
      </c>
      <c r="K598">
        <v>0</v>
      </c>
      <c r="L598" t="s">
        <v>695</v>
      </c>
    </row>
    <row r="599" spans="1:12" ht="15.75" customHeight="1" x14ac:dyDescent="0.2">
      <c r="A599" s="1">
        <v>29</v>
      </c>
      <c r="B599" s="1" t="s">
        <v>471</v>
      </c>
      <c r="C599" s="1" t="s">
        <v>492</v>
      </c>
      <c r="D599" s="1">
        <v>12061</v>
      </c>
      <c r="E599" s="1">
        <v>163394</v>
      </c>
      <c r="F599" s="1">
        <v>274880</v>
      </c>
      <c r="G599" s="1">
        <v>0</v>
      </c>
      <c r="H599" s="1">
        <v>-111486</v>
      </c>
      <c r="I599" s="1">
        <v>-0.25437511699999998</v>
      </c>
      <c r="J599" s="1">
        <v>12061</v>
      </c>
      <c r="K599">
        <v>0</v>
      </c>
      <c r="L599" t="s">
        <v>695</v>
      </c>
    </row>
    <row r="600" spans="1:12" ht="15.75" customHeight="1" x14ac:dyDescent="0.2">
      <c r="A600" s="1">
        <v>30</v>
      </c>
      <c r="B600" s="1" t="s">
        <v>471</v>
      </c>
      <c r="C600" s="1" t="s">
        <v>39</v>
      </c>
      <c r="D600" s="1">
        <v>12063</v>
      </c>
      <c r="E600" s="1">
        <v>29491</v>
      </c>
      <c r="F600" s="1">
        <v>65440</v>
      </c>
      <c r="G600" s="1">
        <v>0</v>
      </c>
      <c r="H600" s="1">
        <v>-35949</v>
      </c>
      <c r="I600" s="1">
        <v>-0.37868557200000003</v>
      </c>
      <c r="J600" s="1">
        <v>12063</v>
      </c>
      <c r="K600">
        <v>0</v>
      </c>
      <c r="L600" t="s">
        <v>695</v>
      </c>
    </row>
    <row r="601" spans="1:12" ht="15.75" customHeight="1" x14ac:dyDescent="0.2">
      <c r="A601" s="1">
        <v>31</v>
      </c>
      <c r="B601" s="1" t="s">
        <v>471</v>
      </c>
      <c r="C601" s="1" t="s">
        <v>40</v>
      </c>
      <c r="D601" s="1">
        <v>12065</v>
      </c>
      <c r="E601" s="1">
        <v>17117</v>
      </c>
      <c r="F601" s="1">
        <v>19047</v>
      </c>
      <c r="G601" s="1">
        <v>0</v>
      </c>
      <c r="H601" s="1">
        <v>-1930</v>
      </c>
      <c r="I601" s="1">
        <v>-5.3367989999999997E-2</v>
      </c>
      <c r="J601" s="1">
        <v>12065</v>
      </c>
      <c r="K601">
        <v>0</v>
      </c>
      <c r="L601" t="s">
        <v>695</v>
      </c>
    </row>
    <row r="602" spans="1:12" ht="15.75" customHeight="1" x14ac:dyDescent="0.2">
      <c r="A602" s="1">
        <v>32</v>
      </c>
      <c r="B602" s="1" t="s">
        <v>471</v>
      </c>
      <c r="C602" s="1" t="s">
        <v>443</v>
      </c>
      <c r="D602" s="1">
        <v>12067</v>
      </c>
      <c r="E602" s="1">
        <v>2390</v>
      </c>
      <c r="F602" s="1">
        <v>11541</v>
      </c>
      <c r="G602" s="1">
        <v>0</v>
      </c>
      <c r="H602" s="1">
        <v>-9151</v>
      </c>
      <c r="I602" s="1">
        <v>-0.65688033899999998</v>
      </c>
      <c r="J602" s="1">
        <v>12067</v>
      </c>
      <c r="K602">
        <v>0</v>
      </c>
      <c r="L602" t="s">
        <v>695</v>
      </c>
    </row>
    <row r="603" spans="1:12" ht="15.75" customHeight="1" x14ac:dyDescent="0.2">
      <c r="A603" s="1">
        <v>33</v>
      </c>
      <c r="B603" s="1" t="s">
        <v>471</v>
      </c>
      <c r="C603" s="1" t="s">
        <v>44</v>
      </c>
      <c r="D603" s="1">
        <v>12069</v>
      </c>
      <c r="E603" s="1">
        <v>414791</v>
      </c>
      <c r="F603" s="1">
        <v>653973</v>
      </c>
      <c r="G603" s="1">
        <v>0</v>
      </c>
      <c r="H603" s="1">
        <v>-239182</v>
      </c>
      <c r="I603" s="1">
        <v>-0.223793092</v>
      </c>
      <c r="J603" s="1">
        <v>12069</v>
      </c>
      <c r="K603">
        <v>0</v>
      </c>
      <c r="L603" t="s">
        <v>695</v>
      </c>
    </row>
    <row r="604" spans="1:12" ht="15.75" customHeight="1" x14ac:dyDescent="0.2">
      <c r="A604" s="1">
        <v>34</v>
      </c>
      <c r="B604" s="1" t="s">
        <v>471</v>
      </c>
      <c r="C604" s="1" t="s">
        <v>125</v>
      </c>
      <c r="D604" s="1">
        <v>12071</v>
      </c>
      <c r="E604" s="1">
        <v>677244</v>
      </c>
      <c r="F604" s="1">
        <v>1086656</v>
      </c>
      <c r="G604" s="1">
        <v>0</v>
      </c>
      <c r="H604" s="1">
        <v>-409412</v>
      </c>
      <c r="I604" s="1">
        <v>-0.23210612799999999</v>
      </c>
      <c r="J604" s="1">
        <v>12071</v>
      </c>
      <c r="K604" s="4">
        <v>1</v>
      </c>
      <c r="L604" s="4" t="s">
        <v>696</v>
      </c>
    </row>
    <row r="605" spans="1:12" ht="15.75" customHeight="1" x14ac:dyDescent="0.2">
      <c r="A605" s="1">
        <v>35</v>
      </c>
      <c r="B605" s="1" t="s">
        <v>471</v>
      </c>
      <c r="C605" s="1" t="s">
        <v>493</v>
      </c>
      <c r="D605" s="1">
        <v>12073</v>
      </c>
      <c r="E605" s="1">
        <v>433290</v>
      </c>
      <c r="F605" s="1">
        <v>254548</v>
      </c>
      <c r="G605" s="1">
        <v>0</v>
      </c>
      <c r="H605" s="1">
        <v>178742</v>
      </c>
      <c r="I605" s="1">
        <v>0.25986060700000002</v>
      </c>
      <c r="J605" s="1">
        <v>12073</v>
      </c>
      <c r="K605" s="4">
        <v>1</v>
      </c>
      <c r="L605" s="4" t="s">
        <v>696</v>
      </c>
    </row>
    <row r="606" spans="1:12" ht="15.75" customHeight="1" x14ac:dyDescent="0.2">
      <c r="A606" s="1">
        <v>36</v>
      </c>
      <c r="B606" s="1" t="s">
        <v>471</v>
      </c>
      <c r="C606" s="1" t="s">
        <v>494</v>
      </c>
      <c r="D606" s="1">
        <v>12075</v>
      </c>
      <c r="E606" s="1">
        <v>28520</v>
      </c>
      <c r="F606" s="1">
        <v>72608</v>
      </c>
      <c r="G606" s="1">
        <v>0</v>
      </c>
      <c r="H606" s="1">
        <v>-44088</v>
      </c>
      <c r="I606" s="1">
        <v>-0.43596234499999997</v>
      </c>
      <c r="J606" s="1">
        <v>12075</v>
      </c>
      <c r="K606">
        <v>0</v>
      </c>
      <c r="L606" t="s">
        <v>695</v>
      </c>
    </row>
    <row r="607" spans="1:12" ht="15.75" customHeight="1" x14ac:dyDescent="0.2">
      <c r="A607" s="1">
        <v>37</v>
      </c>
      <c r="B607" s="1" t="s">
        <v>471</v>
      </c>
      <c r="C607" s="1" t="s">
        <v>495</v>
      </c>
      <c r="D607" s="1">
        <v>12077</v>
      </c>
      <c r="E607" s="1">
        <v>2828</v>
      </c>
      <c r="F607" s="1">
        <v>10341</v>
      </c>
      <c r="G607" s="1">
        <v>0</v>
      </c>
      <c r="H607" s="1">
        <v>-7513</v>
      </c>
      <c r="I607" s="1">
        <v>-0.570506493</v>
      </c>
      <c r="J607" s="1">
        <v>12077</v>
      </c>
      <c r="K607">
        <v>0</v>
      </c>
      <c r="L607" t="s">
        <v>695</v>
      </c>
    </row>
    <row r="608" spans="1:12" ht="15.75" customHeight="1" x14ac:dyDescent="0.2">
      <c r="A608" s="1">
        <v>38</v>
      </c>
      <c r="B608" s="1" t="s">
        <v>471</v>
      </c>
      <c r="C608" s="1" t="s">
        <v>130</v>
      </c>
      <c r="D608" s="1">
        <v>12079</v>
      </c>
      <c r="E608" s="1">
        <v>16393</v>
      </c>
      <c r="F608" s="1">
        <v>21340</v>
      </c>
      <c r="G608" s="1">
        <v>0</v>
      </c>
      <c r="H608" s="1">
        <v>-4947</v>
      </c>
      <c r="I608" s="1">
        <v>-0.13110539800000001</v>
      </c>
      <c r="J608" s="1">
        <v>12079</v>
      </c>
      <c r="K608">
        <v>0</v>
      </c>
      <c r="L608" t="s">
        <v>695</v>
      </c>
    </row>
    <row r="609" spans="1:12" ht="15.75" customHeight="1" x14ac:dyDescent="0.2">
      <c r="A609" s="1">
        <v>39</v>
      </c>
      <c r="B609" s="1" t="s">
        <v>471</v>
      </c>
      <c r="C609" s="1" t="s">
        <v>496</v>
      </c>
      <c r="D609" s="1">
        <v>12081</v>
      </c>
      <c r="E609" s="1">
        <v>389496</v>
      </c>
      <c r="F609" s="1">
        <v>564634</v>
      </c>
      <c r="G609" s="1">
        <v>0</v>
      </c>
      <c r="H609" s="1">
        <v>-175138</v>
      </c>
      <c r="I609" s="1">
        <v>-0.183557796</v>
      </c>
      <c r="J609" s="1">
        <v>12081</v>
      </c>
      <c r="K609">
        <v>0</v>
      </c>
      <c r="L609" t="s">
        <v>695</v>
      </c>
    </row>
    <row r="610" spans="1:12" ht="15.75" customHeight="1" x14ac:dyDescent="0.2">
      <c r="A610" s="1">
        <v>40</v>
      </c>
      <c r="B610" s="1" t="s">
        <v>471</v>
      </c>
      <c r="C610" s="1" t="s">
        <v>132</v>
      </c>
      <c r="D610" s="1">
        <v>12083</v>
      </c>
      <c r="E610" s="1">
        <v>384305</v>
      </c>
      <c r="F610" s="1">
        <v>661066</v>
      </c>
      <c r="G610" s="1">
        <v>0</v>
      </c>
      <c r="H610" s="1">
        <v>-276761</v>
      </c>
      <c r="I610" s="1">
        <v>-0.26474906999999998</v>
      </c>
      <c r="J610" s="1">
        <v>12083</v>
      </c>
      <c r="K610">
        <v>0</v>
      </c>
      <c r="L610" t="s">
        <v>695</v>
      </c>
    </row>
    <row r="611" spans="1:12" ht="15.75" customHeight="1" x14ac:dyDescent="0.2">
      <c r="A611" s="1">
        <v>41</v>
      </c>
      <c r="B611" s="1" t="s">
        <v>471</v>
      </c>
      <c r="C611" s="1" t="s">
        <v>274</v>
      </c>
      <c r="D611" s="1">
        <v>12085</v>
      </c>
      <c r="E611" s="1">
        <v>197084</v>
      </c>
      <c r="F611" s="1">
        <v>337059</v>
      </c>
      <c r="G611" s="1">
        <v>0</v>
      </c>
      <c r="H611" s="1">
        <v>-139975</v>
      </c>
      <c r="I611" s="1">
        <v>-0.262055292</v>
      </c>
      <c r="J611" s="1">
        <v>12085</v>
      </c>
      <c r="K611">
        <v>0</v>
      </c>
      <c r="L611" t="s">
        <v>695</v>
      </c>
    </row>
    <row r="612" spans="1:12" ht="15.75" customHeight="1" x14ac:dyDescent="0.2">
      <c r="A612" s="1">
        <v>42</v>
      </c>
      <c r="B612" s="1" t="s">
        <v>471</v>
      </c>
      <c r="C612" s="1" t="s">
        <v>497</v>
      </c>
      <c r="D612" s="1">
        <v>12086</v>
      </c>
      <c r="E612" s="1">
        <v>2625093</v>
      </c>
      <c r="F612" s="1">
        <v>1951325</v>
      </c>
      <c r="G612" s="1">
        <v>0</v>
      </c>
      <c r="H612" s="1">
        <v>673768</v>
      </c>
      <c r="I612" s="1">
        <v>0.14722606199999999</v>
      </c>
      <c r="J612" s="1">
        <v>12086</v>
      </c>
      <c r="K612" s="4">
        <v>1</v>
      </c>
      <c r="L612" s="4" t="s">
        <v>696</v>
      </c>
    </row>
    <row r="613" spans="1:12" ht="15.75" customHeight="1" x14ac:dyDescent="0.2">
      <c r="A613" s="1">
        <v>43</v>
      </c>
      <c r="B613" s="1" t="s">
        <v>471</v>
      </c>
      <c r="C613" s="1" t="s">
        <v>136</v>
      </c>
      <c r="D613" s="1">
        <v>12087</v>
      </c>
      <c r="E613" s="1">
        <v>99942</v>
      </c>
      <c r="F613" s="1">
        <v>113227</v>
      </c>
      <c r="G613" s="1">
        <v>0</v>
      </c>
      <c r="H613" s="1">
        <v>-13285</v>
      </c>
      <c r="I613" s="1">
        <v>-6.2321443999999997E-2</v>
      </c>
      <c r="J613" s="1">
        <v>12087</v>
      </c>
      <c r="K613">
        <v>0</v>
      </c>
      <c r="L613" t="s">
        <v>695</v>
      </c>
    </row>
    <row r="614" spans="1:12" ht="15.75" customHeight="1" x14ac:dyDescent="0.2">
      <c r="A614" s="1">
        <v>44</v>
      </c>
      <c r="B614" s="1" t="s">
        <v>471</v>
      </c>
      <c r="C614" s="1" t="s">
        <v>498</v>
      </c>
      <c r="D614" s="1">
        <v>12089</v>
      </c>
      <c r="E614" s="1">
        <v>74534</v>
      </c>
      <c r="F614" s="1">
        <v>225229</v>
      </c>
      <c r="G614" s="1">
        <v>0</v>
      </c>
      <c r="H614" s="1">
        <v>-150695</v>
      </c>
      <c r="I614" s="1">
        <v>-0.50271381100000001</v>
      </c>
      <c r="J614" s="1">
        <v>12089</v>
      </c>
      <c r="K614">
        <v>0</v>
      </c>
      <c r="L614" t="s">
        <v>695</v>
      </c>
    </row>
    <row r="615" spans="1:12" ht="15.75" customHeight="1" x14ac:dyDescent="0.2">
      <c r="A615" s="1">
        <v>45</v>
      </c>
      <c r="B615" s="1" t="s">
        <v>471</v>
      </c>
      <c r="C615" s="1" t="s">
        <v>499</v>
      </c>
      <c r="D615" s="1">
        <v>12091</v>
      </c>
      <c r="E615" s="1">
        <v>149895</v>
      </c>
      <c r="F615" s="1">
        <v>417809</v>
      </c>
      <c r="G615" s="1">
        <v>0</v>
      </c>
      <c r="H615" s="1">
        <v>-267914</v>
      </c>
      <c r="I615" s="1">
        <v>-0.47192550999999999</v>
      </c>
      <c r="J615" s="1">
        <v>12091</v>
      </c>
      <c r="K615">
        <v>0</v>
      </c>
      <c r="L615" t="s">
        <v>695</v>
      </c>
    </row>
    <row r="616" spans="1:12" ht="15.75" customHeight="1" x14ac:dyDescent="0.2">
      <c r="A616" s="1">
        <v>46</v>
      </c>
      <c r="B616" s="1" t="s">
        <v>471</v>
      </c>
      <c r="C616" s="1" t="s">
        <v>500</v>
      </c>
      <c r="D616" s="1">
        <v>12093</v>
      </c>
      <c r="E616" s="1">
        <v>23195</v>
      </c>
      <c r="F616" s="1">
        <v>54067</v>
      </c>
      <c r="G616" s="1">
        <v>0</v>
      </c>
      <c r="H616" s="1">
        <v>-30872</v>
      </c>
      <c r="I616" s="1">
        <v>-0.39957546999999999</v>
      </c>
      <c r="J616" s="1">
        <v>12093</v>
      </c>
      <c r="K616">
        <v>0</v>
      </c>
      <c r="L616" t="s">
        <v>695</v>
      </c>
    </row>
    <row r="617" spans="1:12" ht="15.75" customHeight="1" x14ac:dyDescent="0.2">
      <c r="A617" s="1">
        <v>47</v>
      </c>
      <c r="B617" s="1" t="s">
        <v>471</v>
      </c>
      <c r="C617" s="1" t="s">
        <v>501</v>
      </c>
      <c r="D617" s="1">
        <v>12095</v>
      </c>
      <c r="E617" s="1">
        <v>1482049</v>
      </c>
      <c r="F617" s="1">
        <v>954809</v>
      </c>
      <c r="G617" s="1">
        <v>0</v>
      </c>
      <c r="H617" s="1">
        <v>527240</v>
      </c>
      <c r="I617" s="1">
        <v>0.216360576</v>
      </c>
      <c r="J617" s="1">
        <v>12095</v>
      </c>
      <c r="K617" s="4">
        <v>1</v>
      </c>
      <c r="L617" s="4" t="s">
        <v>696</v>
      </c>
    </row>
    <row r="618" spans="1:12" ht="15.75" customHeight="1" x14ac:dyDescent="0.2">
      <c r="A618" s="1">
        <v>48</v>
      </c>
      <c r="B618" s="1" t="s">
        <v>471</v>
      </c>
      <c r="C618" s="1" t="s">
        <v>140</v>
      </c>
      <c r="D618" s="1">
        <v>12097</v>
      </c>
      <c r="E618" s="1">
        <v>366576</v>
      </c>
      <c r="F618" s="1">
        <v>257696</v>
      </c>
      <c r="G618" s="1">
        <v>0</v>
      </c>
      <c r="H618" s="1">
        <v>108880</v>
      </c>
      <c r="I618" s="1">
        <v>0.17441115400000001</v>
      </c>
      <c r="J618" s="1">
        <v>12097</v>
      </c>
      <c r="K618">
        <v>0</v>
      </c>
      <c r="L618" t="s">
        <v>695</v>
      </c>
    </row>
    <row r="619" spans="1:12" ht="15.75" customHeight="1" x14ac:dyDescent="0.2">
      <c r="A619" s="1">
        <v>49</v>
      </c>
      <c r="B619" s="1" t="s">
        <v>471</v>
      </c>
      <c r="C619" s="1" t="s">
        <v>502</v>
      </c>
      <c r="D619" s="1">
        <v>12099</v>
      </c>
      <c r="E619" s="1">
        <v>1793603</v>
      </c>
      <c r="F619" s="1">
        <v>1213743</v>
      </c>
      <c r="G619" s="1">
        <v>0</v>
      </c>
      <c r="H619" s="1">
        <v>579860</v>
      </c>
      <c r="I619" s="1">
        <v>0.19281452800000001</v>
      </c>
      <c r="J619" s="1">
        <v>12099</v>
      </c>
      <c r="K619" s="4">
        <v>1</v>
      </c>
      <c r="L619" s="4" t="s">
        <v>696</v>
      </c>
    </row>
    <row r="620" spans="1:12" ht="15.75" customHeight="1" x14ac:dyDescent="0.2">
      <c r="A620" s="1">
        <v>50</v>
      </c>
      <c r="B620" s="1" t="s">
        <v>471</v>
      </c>
      <c r="C620" s="1" t="s">
        <v>503</v>
      </c>
      <c r="D620" s="1">
        <v>12101</v>
      </c>
      <c r="E620" s="1">
        <v>558597</v>
      </c>
      <c r="F620" s="1">
        <v>868724</v>
      </c>
      <c r="G620" s="1">
        <v>0</v>
      </c>
      <c r="H620" s="1">
        <v>-310127</v>
      </c>
      <c r="I620" s="1">
        <v>-0.21727908400000001</v>
      </c>
      <c r="J620" s="1">
        <v>12101</v>
      </c>
      <c r="K620">
        <v>0</v>
      </c>
      <c r="L620" t="s">
        <v>695</v>
      </c>
    </row>
    <row r="621" spans="1:12" ht="15.75" customHeight="1" x14ac:dyDescent="0.2">
      <c r="A621" s="1">
        <v>51</v>
      </c>
      <c r="B621" s="1" t="s">
        <v>471</v>
      </c>
      <c r="C621" s="1" t="s">
        <v>504</v>
      </c>
      <c r="D621" s="1">
        <v>12103</v>
      </c>
      <c r="E621" s="1">
        <v>1408447</v>
      </c>
      <c r="F621" s="1">
        <v>1431098</v>
      </c>
      <c r="G621" s="1">
        <v>0</v>
      </c>
      <c r="H621" s="1">
        <v>-22651</v>
      </c>
      <c r="I621" s="1">
        <v>-7.9769820000000005E-3</v>
      </c>
      <c r="J621" s="1">
        <v>12103</v>
      </c>
      <c r="K621" s="4">
        <v>1</v>
      </c>
      <c r="L621" s="4" t="s">
        <v>696</v>
      </c>
    </row>
    <row r="622" spans="1:12" ht="15.75" customHeight="1" x14ac:dyDescent="0.2">
      <c r="A622" s="1">
        <v>52</v>
      </c>
      <c r="B622" s="1" t="s">
        <v>471</v>
      </c>
      <c r="C622" s="1" t="s">
        <v>145</v>
      </c>
      <c r="D622" s="1">
        <v>12105</v>
      </c>
      <c r="E622" s="1">
        <v>674807</v>
      </c>
      <c r="F622" s="1">
        <v>934755</v>
      </c>
      <c r="G622" s="1">
        <v>0</v>
      </c>
      <c r="H622" s="1">
        <v>-259948</v>
      </c>
      <c r="I622" s="1">
        <v>-0.161502322</v>
      </c>
      <c r="J622" s="1">
        <v>12105</v>
      </c>
      <c r="K622" s="4">
        <v>1</v>
      </c>
      <c r="L622" s="4" t="s">
        <v>696</v>
      </c>
    </row>
    <row r="623" spans="1:12" ht="15.75" customHeight="1" x14ac:dyDescent="0.2">
      <c r="A623" s="1">
        <v>53</v>
      </c>
      <c r="B623" s="1" t="s">
        <v>471</v>
      </c>
      <c r="C623" s="1" t="s">
        <v>327</v>
      </c>
      <c r="D623" s="1">
        <v>12107</v>
      </c>
      <c r="E623" s="1">
        <v>60735</v>
      </c>
      <c r="F623" s="1">
        <v>133350</v>
      </c>
      <c r="G623" s="1">
        <v>0</v>
      </c>
      <c r="H623" s="1">
        <v>-72615</v>
      </c>
      <c r="I623" s="1">
        <v>-0.37414019599999998</v>
      </c>
      <c r="J623" s="1">
        <v>12107</v>
      </c>
      <c r="K623">
        <v>0</v>
      </c>
      <c r="L623" t="s">
        <v>695</v>
      </c>
    </row>
    <row r="624" spans="1:12" ht="15.75" customHeight="1" x14ac:dyDescent="0.2">
      <c r="A624" s="1">
        <v>54</v>
      </c>
      <c r="B624" s="1" t="s">
        <v>471</v>
      </c>
      <c r="C624" s="1" t="s">
        <v>505</v>
      </c>
      <c r="D624" s="1">
        <v>12113</v>
      </c>
      <c r="E624" s="1">
        <v>90667</v>
      </c>
      <c r="F624" s="1">
        <v>332961</v>
      </c>
      <c r="G624" s="1">
        <v>0</v>
      </c>
      <c r="H624" s="1">
        <v>-242294</v>
      </c>
      <c r="I624" s="1">
        <v>-0.57194991799999995</v>
      </c>
      <c r="J624" s="1">
        <v>12113</v>
      </c>
      <c r="K624">
        <v>0</v>
      </c>
      <c r="L624" t="s">
        <v>695</v>
      </c>
    </row>
    <row r="625" spans="1:12" ht="15.75" customHeight="1" x14ac:dyDescent="0.2">
      <c r="A625" s="1">
        <v>55</v>
      </c>
      <c r="B625" s="1" t="s">
        <v>471</v>
      </c>
      <c r="C625" s="1" t="s">
        <v>506</v>
      </c>
      <c r="D625" s="1">
        <v>12115</v>
      </c>
      <c r="E625" s="1">
        <v>648783</v>
      </c>
      <c r="F625" s="1">
        <v>796371</v>
      </c>
      <c r="G625" s="1">
        <v>0</v>
      </c>
      <c r="H625" s="1">
        <v>-147588</v>
      </c>
      <c r="I625" s="1">
        <v>-0.10212614</v>
      </c>
      <c r="J625" s="1">
        <v>12115</v>
      </c>
      <c r="K625">
        <v>0</v>
      </c>
      <c r="L625" t="s">
        <v>695</v>
      </c>
    </row>
    <row r="626" spans="1:12" ht="15.75" customHeight="1" x14ac:dyDescent="0.2">
      <c r="A626" s="1">
        <v>56</v>
      </c>
      <c r="B626" s="1" t="s">
        <v>471</v>
      </c>
      <c r="C626" s="1" t="s">
        <v>507</v>
      </c>
      <c r="D626" s="1">
        <v>12117</v>
      </c>
      <c r="E626" s="1">
        <v>587726</v>
      </c>
      <c r="F626" s="1">
        <v>584891</v>
      </c>
      <c r="G626" s="1">
        <v>0</v>
      </c>
      <c r="H626" s="1">
        <v>2835</v>
      </c>
      <c r="I626" s="1">
        <v>2.4176689999999999E-3</v>
      </c>
      <c r="J626" s="1">
        <v>12117</v>
      </c>
      <c r="K626">
        <v>0</v>
      </c>
      <c r="L626" t="s">
        <v>695</v>
      </c>
    </row>
    <row r="627" spans="1:12" ht="15.75" customHeight="1" x14ac:dyDescent="0.2">
      <c r="A627" s="1">
        <v>57</v>
      </c>
      <c r="B627" s="1" t="s">
        <v>471</v>
      </c>
      <c r="C627" s="1" t="s">
        <v>508</v>
      </c>
      <c r="D627" s="1">
        <v>12109</v>
      </c>
      <c r="E627" s="1">
        <v>223088</v>
      </c>
      <c r="F627" s="1">
        <v>513165</v>
      </c>
      <c r="G627" s="1">
        <v>0</v>
      </c>
      <c r="H627" s="1">
        <v>-290077</v>
      </c>
      <c r="I627" s="1">
        <v>-0.39399092400000002</v>
      </c>
      <c r="J627" s="1">
        <v>12109</v>
      </c>
      <c r="K627">
        <v>0</v>
      </c>
      <c r="L627" t="s">
        <v>695</v>
      </c>
    </row>
    <row r="628" spans="1:12" ht="15.75" customHeight="1" x14ac:dyDescent="0.2">
      <c r="A628" s="1">
        <v>58</v>
      </c>
      <c r="B628" s="1" t="s">
        <v>471</v>
      </c>
      <c r="C628" s="1" t="s">
        <v>509</v>
      </c>
      <c r="D628" s="1">
        <v>12111</v>
      </c>
      <c r="E628" s="1">
        <v>434877</v>
      </c>
      <c r="F628" s="1">
        <v>420117</v>
      </c>
      <c r="G628" s="1">
        <v>0</v>
      </c>
      <c r="H628" s="1">
        <v>14760</v>
      </c>
      <c r="I628" s="1">
        <v>1.7263278999999999E-2</v>
      </c>
      <c r="J628" s="1">
        <v>12111</v>
      </c>
      <c r="K628" s="4">
        <v>1</v>
      </c>
      <c r="L628" s="4" t="s">
        <v>696</v>
      </c>
    </row>
    <row r="629" spans="1:12" ht="15.75" customHeight="1" x14ac:dyDescent="0.2">
      <c r="A629" s="1">
        <v>59</v>
      </c>
      <c r="B629" s="1" t="s">
        <v>471</v>
      </c>
      <c r="C629" s="1" t="s">
        <v>510</v>
      </c>
      <c r="D629" s="1">
        <v>12119</v>
      </c>
      <c r="E629" s="1">
        <v>150269</v>
      </c>
      <c r="F629" s="1">
        <v>363917</v>
      </c>
      <c r="G629" s="1">
        <v>0</v>
      </c>
      <c r="H629" s="1">
        <v>-213648</v>
      </c>
      <c r="I629" s="1">
        <v>-0.41550722899999998</v>
      </c>
      <c r="J629" s="1">
        <v>12119</v>
      </c>
      <c r="K629">
        <v>0</v>
      </c>
      <c r="L629" t="s">
        <v>695</v>
      </c>
    </row>
    <row r="630" spans="1:12" ht="15.75" customHeight="1" x14ac:dyDescent="0.2">
      <c r="A630" s="1">
        <v>60</v>
      </c>
      <c r="B630" s="1" t="s">
        <v>471</v>
      </c>
      <c r="C630" s="1" t="s">
        <v>511</v>
      </c>
      <c r="D630" s="1">
        <v>12121</v>
      </c>
      <c r="E630" s="1">
        <v>21027</v>
      </c>
      <c r="F630" s="1">
        <v>72904</v>
      </c>
      <c r="G630" s="1">
        <v>0</v>
      </c>
      <c r="H630" s="1">
        <v>-51877</v>
      </c>
      <c r="I630" s="1">
        <v>-0.55228838199999997</v>
      </c>
      <c r="J630" s="1">
        <v>12121</v>
      </c>
      <c r="K630">
        <v>0</v>
      </c>
      <c r="L630" t="s">
        <v>695</v>
      </c>
    </row>
    <row r="631" spans="1:12" ht="15.75" customHeight="1" x14ac:dyDescent="0.2">
      <c r="A631" s="1">
        <v>61</v>
      </c>
      <c r="B631" s="1" t="s">
        <v>471</v>
      </c>
      <c r="C631" s="1" t="s">
        <v>155</v>
      </c>
      <c r="D631" s="1">
        <v>12123</v>
      </c>
      <c r="E631" s="1">
        <v>9989</v>
      </c>
      <c r="F631" s="1">
        <v>29200</v>
      </c>
      <c r="G631" s="1">
        <v>0</v>
      </c>
      <c r="H631" s="1">
        <v>-19211</v>
      </c>
      <c r="I631" s="1">
        <v>-0.49021409100000002</v>
      </c>
      <c r="J631" s="1">
        <v>12123</v>
      </c>
      <c r="K631">
        <v>0</v>
      </c>
      <c r="L631" t="s">
        <v>695</v>
      </c>
    </row>
    <row r="632" spans="1:12" ht="15.75" customHeight="1" x14ac:dyDescent="0.2">
      <c r="A632" s="1">
        <v>62</v>
      </c>
      <c r="B632" s="1" t="s">
        <v>471</v>
      </c>
      <c r="C632" s="1" t="s">
        <v>156</v>
      </c>
      <c r="D632" s="1">
        <v>12125</v>
      </c>
      <c r="E632" s="1">
        <v>5863</v>
      </c>
      <c r="F632" s="1">
        <v>23033</v>
      </c>
      <c r="G632" s="1">
        <v>0</v>
      </c>
      <c r="H632" s="1">
        <v>-17170</v>
      </c>
      <c r="I632" s="1">
        <v>-0.59419988899999998</v>
      </c>
      <c r="J632" s="1">
        <v>12125</v>
      </c>
      <c r="K632">
        <v>0</v>
      </c>
      <c r="L632" t="s">
        <v>695</v>
      </c>
    </row>
    <row r="633" spans="1:12" ht="15.75" customHeight="1" x14ac:dyDescent="0.2">
      <c r="A633" s="1">
        <v>63</v>
      </c>
      <c r="B633" s="1" t="s">
        <v>471</v>
      </c>
      <c r="C633" s="1" t="s">
        <v>512</v>
      </c>
      <c r="D633" s="1">
        <v>12127</v>
      </c>
      <c r="E633" s="1">
        <v>647414</v>
      </c>
      <c r="F633" s="1">
        <v>820051</v>
      </c>
      <c r="G633" s="1">
        <v>0</v>
      </c>
      <c r="H633" s="1">
        <v>-172637</v>
      </c>
      <c r="I633" s="1">
        <v>-0.11764301000000001</v>
      </c>
      <c r="J633" s="1">
        <v>12127</v>
      </c>
      <c r="K633">
        <v>0</v>
      </c>
      <c r="L633" t="s">
        <v>695</v>
      </c>
    </row>
    <row r="634" spans="1:12" ht="15.75" customHeight="1" x14ac:dyDescent="0.2">
      <c r="A634" s="1">
        <v>64</v>
      </c>
      <c r="B634" s="1" t="s">
        <v>471</v>
      </c>
      <c r="C634" s="1" t="s">
        <v>513</v>
      </c>
      <c r="D634" s="1">
        <v>12129</v>
      </c>
      <c r="E634" s="1">
        <v>21778</v>
      </c>
      <c r="F634" s="1">
        <v>48364</v>
      </c>
      <c r="G634" s="1">
        <v>0</v>
      </c>
      <c r="H634" s="1">
        <v>-26586</v>
      </c>
      <c r="I634" s="1">
        <v>-0.37903110800000001</v>
      </c>
      <c r="J634" s="1">
        <v>12129</v>
      </c>
      <c r="K634">
        <v>0</v>
      </c>
      <c r="L634" t="s">
        <v>695</v>
      </c>
    </row>
    <row r="635" spans="1:12" ht="15.75" customHeight="1" x14ac:dyDescent="0.2">
      <c r="A635" s="1">
        <v>65</v>
      </c>
      <c r="B635" s="1" t="s">
        <v>471</v>
      </c>
      <c r="C635" s="1" t="s">
        <v>514</v>
      </c>
      <c r="D635" s="1">
        <v>12131</v>
      </c>
      <c r="E635" s="1">
        <v>41399</v>
      </c>
      <c r="F635" s="1">
        <v>138749</v>
      </c>
      <c r="G635" s="1">
        <v>0</v>
      </c>
      <c r="H635" s="1">
        <v>-97350</v>
      </c>
      <c r="I635" s="1">
        <v>-0.54038901299999997</v>
      </c>
      <c r="J635" s="1">
        <v>12131</v>
      </c>
      <c r="K635">
        <v>0</v>
      </c>
      <c r="L635" t="s">
        <v>695</v>
      </c>
    </row>
    <row r="636" spans="1:12" ht="15.75" customHeight="1" x14ac:dyDescent="0.2">
      <c r="A636" s="1">
        <v>66</v>
      </c>
      <c r="B636" s="1" t="s">
        <v>471</v>
      </c>
      <c r="C636" s="1" t="s">
        <v>71</v>
      </c>
      <c r="D636" s="1">
        <v>12133</v>
      </c>
      <c r="E636" s="1">
        <v>10848</v>
      </c>
      <c r="F636" s="1">
        <v>42985</v>
      </c>
      <c r="G636" s="1">
        <v>0</v>
      </c>
      <c r="H636" s="1">
        <v>-32137</v>
      </c>
      <c r="I636" s="1">
        <v>-0.59697583300000001</v>
      </c>
      <c r="J636" s="1">
        <v>12133</v>
      </c>
      <c r="K636">
        <v>0</v>
      </c>
      <c r="L636" t="s">
        <v>695</v>
      </c>
    </row>
    <row r="637" spans="1:12" ht="15.75" customHeight="1" x14ac:dyDescent="0.2">
      <c r="A637" s="1">
        <v>0</v>
      </c>
      <c r="B637" s="1" t="s">
        <v>515</v>
      </c>
      <c r="C637" s="1" t="s">
        <v>516</v>
      </c>
      <c r="D637" s="1">
        <v>37013</v>
      </c>
      <c r="E637" s="1">
        <v>14885</v>
      </c>
      <c r="F637" s="1">
        <v>36853</v>
      </c>
      <c r="G637" s="1">
        <v>0</v>
      </c>
      <c r="H637" s="1">
        <v>-21968</v>
      </c>
      <c r="I637" s="1">
        <v>-0.42460087400000002</v>
      </c>
      <c r="J637" s="1">
        <v>37013</v>
      </c>
      <c r="K637">
        <v>0</v>
      </c>
      <c r="L637" t="s">
        <v>695</v>
      </c>
    </row>
    <row r="638" spans="1:12" ht="15.75" customHeight="1" x14ac:dyDescent="0.2">
      <c r="A638" s="1">
        <v>1</v>
      </c>
      <c r="B638" s="1" t="s">
        <v>515</v>
      </c>
      <c r="C638" s="1" t="s">
        <v>517</v>
      </c>
      <c r="D638" s="1">
        <v>37019</v>
      </c>
      <c r="E638" s="1">
        <v>67042</v>
      </c>
      <c r="F638" s="1">
        <v>106338</v>
      </c>
      <c r="G638" s="1">
        <v>0</v>
      </c>
      <c r="H638" s="1">
        <v>-39296</v>
      </c>
      <c r="I638" s="1">
        <v>-0.22664667199999999</v>
      </c>
      <c r="J638" s="1">
        <v>37019</v>
      </c>
      <c r="K638">
        <v>0</v>
      </c>
      <c r="L638" t="s">
        <v>695</v>
      </c>
    </row>
    <row r="639" spans="1:12" ht="15.75" customHeight="1" x14ac:dyDescent="0.2">
      <c r="A639" s="1">
        <v>2</v>
      </c>
      <c r="B639" s="1" t="s">
        <v>515</v>
      </c>
      <c r="C639" s="1" t="s">
        <v>518</v>
      </c>
      <c r="D639" s="1">
        <v>37021</v>
      </c>
      <c r="E639" s="1">
        <v>224235</v>
      </c>
      <c r="F639" s="1">
        <v>128196</v>
      </c>
      <c r="G639" s="1">
        <v>0</v>
      </c>
      <c r="H639" s="1">
        <v>96039</v>
      </c>
      <c r="I639" s="1">
        <v>0.27250440500000001</v>
      </c>
      <c r="J639" s="1">
        <v>37021</v>
      </c>
      <c r="K639">
        <v>0</v>
      </c>
      <c r="L639" t="s">
        <v>695</v>
      </c>
    </row>
    <row r="640" spans="1:12" ht="15.75" customHeight="1" x14ac:dyDescent="0.2">
      <c r="A640" s="1">
        <v>3</v>
      </c>
      <c r="B640" s="1" t="s">
        <v>515</v>
      </c>
      <c r="C640" s="1" t="s">
        <v>519</v>
      </c>
      <c r="D640" s="1">
        <v>37023</v>
      </c>
      <c r="E640" s="1">
        <v>28467</v>
      </c>
      <c r="F640" s="1">
        <v>55737</v>
      </c>
      <c r="G640" s="1">
        <v>0</v>
      </c>
      <c r="H640" s="1">
        <v>-27270</v>
      </c>
      <c r="I640" s="1">
        <v>-0.32385634899999999</v>
      </c>
      <c r="J640" s="1">
        <v>37023</v>
      </c>
      <c r="K640">
        <v>0</v>
      </c>
      <c r="L640" t="s">
        <v>695</v>
      </c>
    </row>
    <row r="641" spans="1:12" ht="15.75" customHeight="1" x14ac:dyDescent="0.2">
      <c r="A641" s="1">
        <v>4</v>
      </c>
      <c r="B641" s="1" t="s">
        <v>515</v>
      </c>
      <c r="C641" s="1" t="s">
        <v>520</v>
      </c>
      <c r="D641" s="1">
        <v>37037</v>
      </c>
      <c r="E641" s="1">
        <v>61752</v>
      </c>
      <c r="F641" s="1">
        <v>45862</v>
      </c>
      <c r="G641" s="1">
        <v>0</v>
      </c>
      <c r="H641" s="1">
        <v>15890</v>
      </c>
      <c r="I641" s="1">
        <v>0.14765736800000001</v>
      </c>
      <c r="J641" s="1">
        <v>37037</v>
      </c>
      <c r="K641">
        <v>0</v>
      </c>
      <c r="L641" t="s">
        <v>695</v>
      </c>
    </row>
    <row r="642" spans="1:12" ht="15.75" customHeight="1" x14ac:dyDescent="0.2">
      <c r="A642" s="1">
        <v>5</v>
      </c>
      <c r="B642" s="1" t="s">
        <v>515</v>
      </c>
      <c r="C642" s="1" t="s">
        <v>521</v>
      </c>
      <c r="D642" s="1">
        <v>37001</v>
      </c>
      <c r="E642" s="1">
        <v>76340</v>
      </c>
      <c r="F642" s="1">
        <v>92632</v>
      </c>
      <c r="G642" s="1">
        <v>0</v>
      </c>
      <c r="H642" s="1">
        <v>-16292</v>
      </c>
      <c r="I642" s="1">
        <v>-9.6418342000000004E-2</v>
      </c>
      <c r="J642" s="1">
        <v>37001</v>
      </c>
      <c r="K642">
        <v>0</v>
      </c>
      <c r="L642" t="s">
        <v>695</v>
      </c>
    </row>
    <row r="643" spans="1:12" ht="15.75" customHeight="1" x14ac:dyDescent="0.2">
      <c r="A643" s="1">
        <v>6</v>
      </c>
      <c r="B643" s="1" t="s">
        <v>515</v>
      </c>
      <c r="C643" s="1" t="s">
        <v>522</v>
      </c>
      <c r="D643" s="1">
        <v>37031</v>
      </c>
      <c r="E643" s="1">
        <v>8680</v>
      </c>
      <c r="F643" s="1">
        <v>62797</v>
      </c>
      <c r="G643" s="1">
        <v>0</v>
      </c>
      <c r="H643" s="1">
        <v>-54117</v>
      </c>
      <c r="I643" s="1">
        <v>-0.75712466899999997</v>
      </c>
      <c r="J643" s="1">
        <v>37031</v>
      </c>
      <c r="K643">
        <v>0</v>
      </c>
      <c r="L643" t="s">
        <v>695</v>
      </c>
    </row>
    <row r="644" spans="1:12" ht="15.75" customHeight="1" x14ac:dyDescent="0.2">
      <c r="A644" s="1">
        <v>7</v>
      </c>
      <c r="B644" s="1" t="s">
        <v>515</v>
      </c>
      <c r="C644" s="1" t="s">
        <v>523</v>
      </c>
      <c r="D644" s="1">
        <v>37011</v>
      </c>
      <c r="E644" s="1">
        <v>4550</v>
      </c>
      <c r="F644" s="1">
        <v>14815</v>
      </c>
      <c r="G644" s="1">
        <v>0</v>
      </c>
      <c r="H644" s="1">
        <v>-10265</v>
      </c>
      <c r="I644" s="1">
        <v>-0.53008004099999995</v>
      </c>
      <c r="J644" s="1">
        <v>37011</v>
      </c>
      <c r="K644">
        <v>0</v>
      </c>
      <c r="L644" t="s">
        <v>695</v>
      </c>
    </row>
    <row r="645" spans="1:12" ht="15.75" customHeight="1" x14ac:dyDescent="0.2">
      <c r="A645" s="1">
        <v>8</v>
      </c>
      <c r="B645" s="1" t="s">
        <v>515</v>
      </c>
      <c r="C645" s="1" t="s">
        <v>524</v>
      </c>
      <c r="D645" s="1">
        <v>37025</v>
      </c>
      <c r="E645" s="1">
        <v>98546</v>
      </c>
      <c r="F645" s="1">
        <v>121794</v>
      </c>
      <c r="G645" s="1">
        <v>0</v>
      </c>
      <c r="H645" s="1">
        <v>-23248</v>
      </c>
      <c r="I645" s="1">
        <v>-0.105509667</v>
      </c>
      <c r="J645" s="1">
        <v>37025</v>
      </c>
      <c r="K645">
        <v>0</v>
      </c>
      <c r="L645" t="s">
        <v>695</v>
      </c>
    </row>
    <row r="646" spans="1:12" ht="15.75" customHeight="1" x14ac:dyDescent="0.2">
      <c r="A646" s="1">
        <v>9</v>
      </c>
      <c r="B646" s="1" t="s">
        <v>515</v>
      </c>
      <c r="C646" s="1" t="s">
        <v>525</v>
      </c>
      <c r="D646" s="1">
        <v>37009</v>
      </c>
      <c r="E646" s="1">
        <v>11890</v>
      </c>
      <c r="F646" s="1">
        <v>23006</v>
      </c>
      <c r="G646" s="1">
        <v>0</v>
      </c>
      <c r="H646" s="1">
        <v>-11116</v>
      </c>
      <c r="I646" s="1">
        <v>-0.31854653799999999</v>
      </c>
      <c r="J646" s="1">
        <v>37009</v>
      </c>
      <c r="K646">
        <v>0</v>
      </c>
      <c r="L646" t="s">
        <v>695</v>
      </c>
    </row>
    <row r="647" spans="1:12" ht="15.75" customHeight="1" x14ac:dyDescent="0.2">
      <c r="A647" s="1">
        <v>10</v>
      </c>
      <c r="B647" s="1" t="s">
        <v>515</v>
      </c>
      <c r="C647" s="1" t="s">
        <v>526</v>
      </c>
      <c r="D647" s="1">
        <v>37017</v>
      </c>
      <c r="E647" s="1">
        <v>17227</v>
      </c>
      <c r="F647" s="1">
        <v>20619</v>
      </c>
      <c r="G647" s="1">
        <v>0</v>
      </c>
      <c r="H647" s="1">
        <v>-3392</v>
      </c>
      <c r="I647" s="1">
        <v>-8.9626381000000005E-2</v>
      </c>
      <c r="J647" s="1">
        <v>37017</v>
      </c>
      <c r="K647">
        <v>0</v>
      </c>
      <c r="L647" t="s">
        <v>695</v>
      </c>
    </row>
    <row r="648" spans="1:12" ht="15.75" customHeight="1" x14ac:dyDescent="0.2">
      <c r="A648" s="1">
        <v>11</v>
      </c>
      <c r="B648" s="1" t="s">
        <v>515</v>
      </c>
      <c r="C648" s="1" t="s">
        <v>527</v>
      </c>
      <c r="D648" s="1">
        <v>37029</v>
      </c>
      <c r="E648" s="1">
        <v>2341</v>
      </c>
      <c r="F648" s="1">
        <v>8934</v>
      </c>
      <c r="G648" s="1">
        <v>0</v>
      </c>
      <c r="H648" s="1">
        <v>-6593</v>
      </c>
      <c r="I648" s="1">
        <v>-0.58474501099999998</v>
      </c>
      <c r="J648" s="1">
        <v>37029</v>
      </c>
      <c r="K648">
        <v>0</v>
      </c>
      <c r="L648" t="s">
        <v>695</v>
      </c>
    </row>
    <row r="649" spans="1:12" ht="15.75" customHeight="1" x14ac:dyDescent="0.2">
      <c r="A649" s="1">
        <v>12</v>
      </c>
      <c r="B649" s="1" t="s">
        <v>515</v>
      </c>
      <c r="C649" s="1" t="s">
        <v>528</v>
      </c>
      <c r="D649" s="1">
        <v>37035</v>
      </c>
      <c r="E649" s="1">
        <v>53944</v>
      </c>
      <c r="F649" s="1">
        <v>105597</v>
      </c>
      <c r="G649" s="1">
        <v>0</v>
      </c>
      <c r="H649" s="1">
        <v>-51653</v>
      </c>
      <c r="I649" s="1">
        <v>-0.323760037</v>
      </c>
      <c r="J649" s="1">
        <v>37035</v>
      </c>
      <c r="K649">
        <v>0</v>
      </c>
      <c r="L649" t="s">
        <v>695</v>
      </c>
    </row>
    <row r="650" spans="1:12" ht="15.75" customHeight="1" x14ac:dyDescent="0.2">
      <c r="A650" s="1">
        <v>13</v>
      </c>
      <c r="B650" s="1" t="s">
        <v>515</v>
      </c>
      <c r="C650" s="1" t="s">
        <v>529</v>
      </c>
      <c r="D650" s="1">
        <v>37007</v>
      </c>
      <c r="E650" s="1">
        <v>13370</v>
      </c>
      <c r="F650" s="1">
        <v>10361</v>
      </c>
      <c r="G650" s="1">
        <v>0</v>
      </c>
      <c r="H650" s="1">
        <v>3009</v>
      </c>
      <c r="I650" s="1">
        <v>0.12679617400000001</v>
      </c>
      <c r="J650" s="1">
        <v>37007</v>
      </c>
      <c r="K650">
        <v>0</v>
      </c>
      <c r="L650" t="s">
        <v>695</v>
      </c>
    </row>
    <row r="651" spans="1:12" ht="15.75" customHeight="1" x14ac:dyDescent="0.2">
      <c r="A651" s="1">
        <v>14</v>
      </c>
      <c r="B651" s="1" t="s">
        <v>515</v>
      </c>
      <c r="C651" s="1" t="s">
        <v>530</v>
      </c>
      <c r="D651" s="1">
        <v>37015</v>
      </c>
      <c r="E651" s="1">
        <v>13071</v>
      </c>
      <c r="F651" s="1">
        <v>7514</v>
      </c>
      <c r="G651" s="1">
        <v>0</v>
      </c>
      <c r="H651" s="1">
        <v>5557</v>
      </c>
      <c r="I651" s="1">
        <v>0.26995385</v>
      </c>
      <c r="J651" s="1">
        <v>37015</v>
      </c>
      <c r="K651">
        <v>0</v>
      </c>
      <c r="L651" t="s">
        <v>695</v>
      </c>
    </row>
    <row r="652" spans="1:12" ht="15.75" customHeight="1" x14ac:dyDescent="0.2">
      <c r="A652" s="1">
        <v>15</v>
      </c>
      <c r="B652" s="1" t="s">
        <v>515</v>
      </c>
      <c r="C652" s="1" t="s">
        <v>531</v>
      </c>
      <c r="D652" s="1">
        <v>37027</v>
      </c>
      <c r="E652" s="1">
        <v>20961</v>
      </c>
      <c r="F652" s="1">
        <v>57111</v>
      </c>
      <c r="G652" s="1">
        <v>0</v>
      </c>
      <c r="H652" s="1">
        <v>-36150</v>
      </c>
      <c r="I652" s="1">
        <v>-0.46303412199999999</v>
      </c>
      <c r="J652" s="1">
        <v>37027</v>
      </c>
      <c r="K652">
        <v>0</v>
      </c>
      <c r="L652" t="s">
        <v>695</v>
      </c>
    </row>
    <row r="653" spans="1:12" ht="15.75" customHeight="1" x14ac:dyDescent="0.2">
      <c r="A653" s="1">
        <v>16</v>
      </c>
      <c r="B653" s="1" t="s">
        <v>515</v>
      </c>
      <c r="C653" s="1" t="s">
        <v>532</v>
      </c>
      <c r="D653" s="1">
        <v>37041</v>
      </c>
      <c r="E653" s="1">
        <v>4752</v>
      </c>
      <c r="F653" s="1">
        <v>10044</v>
      </c>
      <c r="G653" s="1">
        <v>0</v>
      </c>
      <c r="H653" s="1">
        <v>-5292</v>
      </c>
      <c r="I653" s="1">
        <v>-0.35766423400000003</v>
      </c>
      <c r="J653" s="1">
        <v>37041</v>
      </c>
      <c r="K653">
        <v>0</v>
      </c>
      <c r="L653" t="s">
        <v>695</v>
      </c>
    </row>
    <row r="654" spans="1:12" ht="15.75" customHeight="1" x14ac:dyDescent="0.2">
      <c r="A654" s="1">
        <v>17</v>
      </c>
      <c r="B654" s="1" t="s">
        <v>515</v>
      </c>
      <c r="C654" s="1" t="s">
        <v>533</v>
      </c>
      <c r="D654" s="1">
        <v>37005</v>
      </c>
      <c r="E654" s="1">
        <v>3730</v>
      </c>
      <c r="F654" s="1">
        <v>9515</v>
      </c>
      <c r="G654" s="1">
        <v>0</v>
      </c>
      <c r="H654" s="1">
        <v>-5785</v>
      </c>
      <c r="I654" s="1">
        <v>-0.43676859200000001</v>
      </c>
      <c r="J654" s="1">
        <v>37005</v>
      </c>
      <c r="K654">
        <v>0</v>
      </c>
      <c r="L654" t="s">
        <v>695</v>
      </c>
    </row>
    <row r="655" spans="1:12" ht="15.75" customHeight="1" x14ac:dyDescent="0.2">
      <c r="A655" s="1">
        <v>18</v>
      </c>
      <c r="B655" s="1" t="s">
        <v>515</v>
      </c>
      <c r="C655" s="1" t="s">
        <v>91</v>
      </c>
      <c r="D655" s="1">
        <v>37039</v>
      </c>
      <c r="E655" s="1">
        <v>7881</v>
      </c>
      <c r="F655" s="1">
        <v>24659</v>
      </c>
      <c r="G655" s="1">
        <v>0</v>
      </c>
      <c r="H655" s="1">
        <v>-16778</v>
      </c>
      <c r="I655" s="1">
        <v>-0.515611555</v>
      </c>
      <c r="J655" s="1">
        <v>37039</v>
      </c>
      <c r="K655">
        <v>0</v>
      </c>
      <c r="L655" t="s">
        <v>695</v>
      </c>
    </row>
    <row r="656" spans="1:12" ht="15.75" customHeight="1" x14ac:dyDescent="0.2">
      <c r="A656" s="1">
        <v>19</v>
      </c>
      <c r="B656" s="1" t="s">
        <v>515</v>
      </c>
      <c r="C656" s="1" t="s">
        <v>534</v>
      </c>
      <c r="D656" s="1">
        <v>37003</v>
      </c>
      <c r="E656" s="1">
        <v>11197</v>
      </c>
      <c r="F656" s="1">
        <v>30152</v>
      </c>
      <c r="G656" s="1">
        <v>0</v>
      </c>
      <c r="H656" s="1">
        <v>-18955</v>
      </c>
      <c r="I656" s="1">
        <v>-0.45841495599999998</v>
      </c>
      <c r="J656" s="1">
        <v>37003</v>
      </c>
      <c r="K656">
        <v>0</v>
      </c>
      <c r="L656" t="s">
        <v>695</v>
      </c>
    </row>
    <row r="657" spans="1:12" ht="15.75" customHeight="1" x14ac:dyDescent="0.2">
      <c r="A657" s="1">
        <v>20</v>
      </c>
      <c r="B657" s="1" t="s">
        <v>515</v>
      </c>
      <c r="C657" s="1" t="s">
        <v>535</v>
      </c>
      <c r="D657" s="1">
        <v>37033</v>
      </c>
      <c r="E657" s="1">
        <v>11536</v>
      </c>
      <c r="F657" s="1">
        <v>13101</v>
      </c>
      <c r="G657" s="1">
        <v>0</v>
      </c>
      <c r="H657" s="1">
        <v>-1565</v>
      </c>
      <c r="I657" s="1">
        <v>-6.3522343999999994E-2</v>
      </c>
      <c r="J657" s="1">
        <v>37033</v>
      </c>
      <c r="K657">
        <v>0</v>
      </c>
      <c r="L657" t="s">
        <v>695</v>
      </c>
    </row>
    <row r="658" spans="1:12" ht="15.75" customHeight="1" x14ac:dyDescent="0.2">
      <c r="A658" s="1">
        <v>21</v>
      </c>
      <c r="B658" s="1" t="s">
        <v>515</v>
      </c>
      <c r="C658" s="1" t="s">
        <v>536</v>
      </c>
      <c r="D658" s="1">
        <v>37045</v>
      </c>
      <c r="E658" s="1">
        <v>35194</v>
      </c>
      <c r="F658" s="1">
        <v>64516</v>
      </c>
      <c r="G658" s="1">
        <v>0</v>
      </c>
      <c r="H658" s="1">
        <v>-29322</v>
      </c>
      <c r="I658" s="1">
        <v>-0.29407281099999999</v>
      </c>
      <c r="J658" s="1">
        <v>37045</v>
      </c>
      <c r="K658">
        <v>0</v>
      </c>
      <c r="L658" t="s">
        <v>695</v>
      </c>
    </row>
    <row r="659" spans="1:12" ht="15.75" customHeight="1" x14ac:dyDescent="0.2">
      <c r="A659" s="1">
        <v>22</v>
      </c>
      <c r="B659" s="1" t="s">
        <v>515</v>
      </c>
      <c r="C659" s="1" t="s">
        <v>537</v>
      </c>
      <c r="D659" s="1">
        <v>37061</v>
      </c>
      <c r="E659" s="1">
        <v>18126</v>
      </c>
      <c r="F659" s="1">
        <v>27455</v>
      </c>
      <c r="G659" s="1">
        <v>0</v>
      </c>
      <c r="H659" s="1">
        <v>-9329</v>
      </c>
      <c r="I659" s="1">
        <v>-0.204668612</v>
      </c>
      <c r="J659" s="1">
        <v>37061</v>
      </c>
      <c r="K659">
        <v>0</v>
      </c>
      <c r="L659" t="s">
        <v>695</v>
      </c>
    </row>
    <row r="660" spans="1:12" ht="15.75" customHeight="1" x14ac:dyDescent="0.2">
      <c r="A660" s="1">
        <v>23</v>
      </c>
      <c r="B660" s="1" t="s">
        <v>515</v>
      </c>
      <c r="C660" s="1" t="s">
        <v>94</v>
      </c>
      <c r="D660" s="1">
        <v>37043</v>
      </c>
      <c r="E660" s="1">
        <v>4308</v>
      </c>
      <c r="F660" s="1">
        <v>11028</v>
      </c>
      <c r="G660" s="1">
        <v>0</v>
      </c>
      <c r="H660" s="1">
        <v>-6720</v>
      </c>
      <c r="I660" s="1">
        <v>-0.438184664</v>
      </c>
      <c r="J660" s="1">
        <v>37043</v>
      </c>
      <c r="K660">
        <v>0</v>
      </c>
      <c r="L660" t="s">
        <v>695</v>
      </c>
    </row>
    <row r="661" spans="1:12" ht="15.75" customHeight="1" x14ac:dyDescent="0.2">
      <c r="A661" s="1">
        <v>24</v>
      </c>
      <c r="B661" s="1" t="s">
        <v>515</v>
      </c>
      <c r="C661" s="1" t="s">
        <v>538</v>
      </c>
      <c r="D661" s="1">
        <v>37055</v>
      </c>
      <c r="E661" s="1">
        <v>16511</v>
      </c>
      <c r="F661" s="1">
        <v>27987</v>
      </c>
      <c r="G661" s="1">
        <v>0</v>
      </c>
      <c r="H661" s="1">
        <v>-11476</v>
      </c>
      <c r="I661" s="1">
        <v>-0.25789923100000001</v>
      </c>
      <c r="J661" s="1">
        <v>37055</v>
      </c>
      <c r="K661">
        <v>0</v>
      </c>
      <c r="L661" t="s">
        <v>695</v>
      </c>
    </row>
    <row r="662" spans="1:12" ht="15.75" customHeight="1" x14ac:dyDescent="0.2">
      <c r="A662" s="1">
        <v>25</v>
      </c>
      <c r="B662" s="1" t="s">
        <v>515</v>
      </c>
      <c r="C662" s="1" t="s">
        <v>539</v>
      </c>
      <c r="D662" s="1">
        <v>37059</v>
      </c>
      <c r="E662" s="1">
        <v>13473</v>
      </c>
      <c r="F662" s="1">
        <v>38099</v>
      </c>
      <c r="G662" s="1">
        <v>0</v>
      </c>
      <c r="H662" s="1">
        <v>-24626</v>
      </c>
      <c r="I662" s="1">
        <v>-0.47750717399999998</v>
      </c>
      <c r="J662" s="1">
        <v>37059</v>
      </c>
      <c r="K662">
        <v>0</v>
      </c>
      <c r="L662" t="s">
        <v>695</v>
      </c>
    </row>
    <row r="663" spans="1:12" ht="15.75" customHeight="1" x14ac:dyDescent="0.2">
      <c r="A663" s="1">
        <v>26</v>
      </c>
      <c r="B663" s="1" t="s">
        <v>515</v>
      </c>
      <c r="C663" s="1" t="s">
        <v>540</v>
      </c>
      <c r="D663" s="1">
        <v>37049</v>
      </c>
      <c r="E663" s="1">
        <v>28382</v>
      </c>
      <c r="F663" s="1">
        <v>67977</v>
      </c>
      <c r="G663" s="1">
        <v>0</v>
      </c>
      <c r="H663" s="1">
        <v>-39595</v>
      </c>
      <c r="I663" s="1">
        <v>-0.41091127999999999</v>
      </c>
      <c r="J663" s="1">
        <v>37049</v>
      </c>
      <c r="K663">
        <v>0</v>
      </c>
      <c r="L663" t="s">
        <v>695</v>
      </c>
    </row>
    <row r="664" spans="1:12" ht="15.75" customHeight="1" x14ac:dyDescent="0.2">
      <c r="A664" s="1">
        <v>27</v>
      </c>
      <c r="B664" s="1" t="s">
        <v>515</v>
      </c>
      <c r="C664" s="1" t="s">
        <v>395</v>
      </c>
      <c r="D664" s="1">
        <v>37051</v>
      </c>
      <c r="E664" s="1">
        <v>165064</v>
      </c>
      <c r="F664" s="1">
        <v>112963</v>
      </c>
      <c r="G664" s="1">
        <v>0</v>
      </c>
      <c r="H664" s="1">
        <v>52101</v>
      </c>
      <c r="I664" s="1">
        <v>0.18739546900000001</v>
      </c>
      <c r="J664" s="1">
        <v>37051</v>
      </c>
      <c r="K664" s="4">
        <v>1</v>
      </c>
      <c r="L664" s="4" t="s">
        <v>696</v>
      </c>
    </row>
    <row r="665" spans="1:12" ht="15.75" customHeight="1" x14ac:dyDescent="0.2">
      <c r="A665" s="1">
        <v>28</v>
      </c>
      <c r="B665" s="1" t="s">
        <v>515</v>
      </c>
      <c r="C665" s="1" t="s">
        <v>541</v>
      </c>
      <c r="D665" s="1">
        <v>37063</v>
      </c>
      <c r="E665" s="1">
        <v>310313</v>
      </c>
      <c r="F665" s="1">
        <v>67361</v>
      </c>
      <c r="G665" s="1">
        <v>0</v>
      </c>
      <c r="H665" s="1">
        <v>242952</v>
      </c>
      <c r="I665" s="1">
        <v>0.64328494899999999</v>
      </c>
      <c r="J665" s="1">
        <v>37063</v>
      </c>
      <c r="K665" s="4">
        <v>1</v>
      </c>
      <c r="L665" s="4" t="s">
        <v>696</v>
      </c>
    </row>
    <row r="666" spans="1:12" ht="15.75" customHeight="1" x14ac:dyDescent="0.2">
      <c r="A666" s="1">
        <v>29</v>
      </c>
      <c r="B666" s="1" t="s">
        <v>515</v>
      </c>
      <c r="C666" s="1" t="s">
        <v>542</v>
      </c>
      <c r="D666" s="1">
        <v>37053</v>
      </c>
      <c r="E666" s="1">
        <v>6073</v>
      </c>
      <c r="F666" s="1">
        <v>21694</v>
      </c>
      <c r="G666" s="1">
        <v>0</v>
      </c>
      <c r="H666" s="1">
        <v>-15621</v>
      </c>
      <c r="I666" s="1">
        <v>-0.56257427900000001</v>
      </c>
      <c r="J666" s="1">
        <v>37053</v>
      </c>
      <c r="K666">
        <v>0</v>
      </c>
      <c r="L666" t="s">
        <v>695</v>
      </c>
    </row>
    <row r="667" spans="1:12" ht="15.75" customHeight="1" x14ac:dyDescent="0.2">
      <c r="A667" s="1">
        <v>30</v>
      </c>
      <c r="B667" s="1" t="s">
        <v>515</v>
      </c>
      <c r="C667" s="1" t="s">
        <v>543</v>
      </c>
      <c r="D667" s="1">
        <v>37067</v>
      </c>
      <c r="E667" s="1">
        <v>231941</v>
      </c>
      <c r="F667" s="1">
        <v>178005</v>
      </c>
      <c r="G667" s="1">
        <v>0</v>
      </c>
      <c r="H667" s="1">
        <v>53936</v>
      </c>
      <c r="I667" s="1">
        <v>0.13156854800000001</v>
      </c>
      <c r="J667" s="1">
        <v>37067</v>
      </c>
      <c r="K667" s="4">
        <v>1</v>
      </c>
      <c r="L667" s="4" t="s">
        <v>696</v>
      </c>
    </row>
    <row r="668" spans="1:12" ht="15.75" customHeight="1" x14ac:dyDescent="0.2">
      <c r="A668" s="1">
        <v>31</v>
      </c>
      <c r="B668" s="1" t="s">
        <v>515</v>
      </c>
      <c r="C668" s="1" t="s">
        <v>544</v>
      </c>
      <c r="D668" s="1">
        <v>37047</v>
      </c>
      <c r="E668" s="1">
        <v>21162</v>
      </c>
      <c r="F668" s="1">
        <v>34191</v>
      </c>
      <c r="G668" s="1">
        <v>0</v>
      </c>
      <c r="H668" s="1">
        <v>-13029</v>
      </c>
      <c r="I668" s="1">
        <v>-0.23538019600000001</v>
      </c>
      <c r="J668" s="1">
        <v>37047</v>
      </c>
      <c r="K668">
        <v>0</v>
      </c>
      <c r="L668" t="s">
        <v>695</v>
      </c>
    </row>
    <row r="669" spans="1:12" ht="15.75" customHeight="1" x14ac:dyDescent="0.2">
      <c r="A669" s="1">
        <v>32</v>
      </c>
      <c r="B669" s="1" t="s">
        <v>515</v>
      </c>
      <c r="C669" s="1" t="s">
        <v>545</v>
      </c>
      <c r="D669" s="1">
        <v>37057</v>
      </c>
      <c r="E669" s="1">
        <v>44943</v>
      </c>
      <c r="F669" s="1">
        <v>123532</v>
      </c>
      <c r="G669" s="1">
        <v>0</v>
      </c>
      <c r="H669" s="1">
        <v>-78589</v>
      </c>
      <c r="I669" s="1">
        <v>-0.46647276999999998</v>
      </c>
      <c r="J669" s="1">
        <v>37057</v>
      </c>
      <c r="K669">
        <v>0</v>
      </c>
      <c r="L669" t="s">
        <v>695</v>
      </c>
    </row>
    <row r="670" spans="1:12" ht="15.75" customHeight="1" x14ac:dyDescent="0.2">
      <c r="A670" s="1">
        <v>33</v>
      </c>
      <c r="B670" s="1" t="s">
        <v>515</v>
      </c>
      <c r="C670" s="1" t="s">
        <v>546</v>
      </c>
      <c r="D670" s="1">
        <v>37065</v>
      </c>
      <c r="E670" s="1">
        <v>34089</v>
      </c>
      <c r="F670" s="1">
        <v>17664</v>
      </c>
      <c r="G670" s="1">
        <v>0</v>
      </c>
      <c r="H670" s="1">
        <v>16425</v>
      </c>
      <c r="I670" s="1">
        <v>0.31737290600000001</v>
      </c>
      <c r="J670" s="1">
        <v>37065</v>
      </c>
      <c r="K670">
        <v>0</v>
      </c>
      <c r="L670" t="s">
        <v>695</v>
      </c>
    </row>
    <row r="671" spans="1:12" ht="15.75" customHeight="1" x14ac:dyDescent="0.2">
      <c r="A671" s="1">
        <v>34</v>
      </c>
      <c r="B671" s="1" t="s">
        <v>515</v>
      </c>
      <c r="C671" s="1" t="s">
        <v>108</v>
      </c>
      <c r="D671" s="1">
        <v>37069</v>
      </c>
      <c r="E671" s="1">
        <v>33843</v>
      </c>
      <c r="F671" s="1">
        <v>40890</v>
      </c>
      <c r="G671" s="1">
        <v>0</v>
      </c>
      <c r="H671" s="1">
        <v>-7047</v>
      </c>
      <c r="I671" s="1">
        <v>-9.4295693E-2</v>
      </c>
      <c r="J671" s="1">
        <v>37069</v>
      </c>
      <c r="K671">
        <v>0</v>
      </c>
      <c r="L671" t="s">
        <v>695</v>
      </c>
    </row>
    <row r="672" spans="1:12" ht="15.75" customHeight="1" x14ac:dyDescent="0.2">
      <c r="A672" s="1">
        <v>35</v>
      </c>
      <c r="B672" s="1" t="s">
        <v>515</v>
      </c>
      <c r="C672" s="1" t="s">
        <v>547</v>
      </c>
      <c r="D672" s="1">
        <v>37083</v>
      </c>
      <c r="E672" s="1">
        <v>33206</v>
      </c>
      <c r="F672" s="1">
        <v>18108</v>
      </c>
      <c r="G672" s="1">
        <v>0</v>
      </c>
      <c r="H672" s="1">
        <v>15098</v>
      </c>
      <c r="I672" s="1">
        <v>0.29422769599999998</v>
      </c>
      <c r="J672" s="1">
        <v>37083</v>
      </c>
      <c r="K672">
        <v>0</v>
      </c>
      <c r="L672" t="s">
        <v>695</v>
      </c>
    </row>
    <row r="673" spans="1:12" ht="15.75" customHeight="1" x14ac:dyDescent="0.2">
      <c r="A673" s="1">
        <v>36</v>
      </c>
      <c r="B673" s="1" t="s">
        <v>515</v>
      </c>
      <c r="C673" s="1" t="s">
        <v>548</v>
      </c>
      <c r="D673" s="1">
        <v>37097</v>
      </c>
      <c r="E673" s="1">
        <v>65521</v>
      </c>
      <c r="F673" s="1">
        <v>128224</v>
      </c>
      <c r="G673" s="1">
        <v>0</v>
      </c>
      <c r="H673" s="1">
        <v>-62703</v>
      </c>
      <c r="I673" s="1">
        <v>-0.32363673900000001</v>
      </c>
      <c r="J673" s="1">
        <v>37097</v>
      </c>
      <c r="K673">
        <v>0</v>
      </c>
      <c r="L673" t="s">
        <v>695</v>
      </c>
    </row>
    <row r="674" spans="1:12" ht="15.75" customHeight="1" x14ac:dyDescent="0.2">
      <c r="A674" s="1">
        <v>37</v>
      </c>
      <c r="B674" s="1" t="s">
        <v>515</v>
      </c>
      <c r="C674" s="1" t="s">
        <v>549</v>
      </c>
      <c r="D674" s="1">
        <v>37071</v>
      </c>
      <c r="E674" s="1">
        <v>75952</v>
      </c>
      <c r="F674" s="1">
        <v>135569</v>
      </c>
      <c r="G674" s="1">
        <v>0</v>
      </c>
      <c r="H674" s="1">
        <v>-59617</v>
      </c>
      <c r="I674" s="1">
        <v>-0.28184908400000003</v>
      </c>
      <c r="J674" s="1">
        <v>37071</v>
      </c>
      <c r="K674">
        <v>0</v>
      </c>
      <c r="L674" t="s">
        <v>695</v>
      </c>
    </row>
    <row r="675" spans="1:12" ht="15.75" customHeight="1" x14ac:dyDescent="0.2">
      <c r="A675" s="1">
        <v>38</v>
      </c>
      <c r="B675" s="1" t="s">
        <v>515</v>
      </c>
      <c r="C675" s="1" t="s">
        <v>550</v>
      </c>
      <c r="D675" s="1">
        <v>37095</v>
      </c>
      <c r="E675" s="1">
        <v>1974</v>
      </c>
      <c r="F675" s="1">
        <v>3410</v>
      </c>
      <c r="G675" s="1">
        <v>0</v>
      </c>
      <c r="H675" s="1">
        <v>-1436</v>
      </c>
      <c r="I675" s="1">
        <v>-0.26671619600000002</v>
      </c>
      <c r="J675" s="1">
        <v>37095</v>
      </c>
      <c r="K675">
        <v>0</v>
      </c>
      <c r="L675" t="s">
        <v>695</v>
      </c>
    </row>
    <row r="676" spans="1:12" ht="15.75" customHeight="1" x14ac:dyDescent="0.2">
      <c r="A676" s="1">
        <v>39</v>
      </c>
      <c r="B676" s="1" t="s">
        <v>515</v>
      </c>
      <c r="C676" s="1" t="s">
        <v>551</v>
      </c>
      <c r="D676" s="1">
        <v>37101</v>
      </c>
      <c r="E676" s="1">
        <v>73004</v>
      </c>
      <c r="F676" s="1">
        <v>123669</v>
      </c>
      <c r="G676" s="1">
        <v>0</v>
      </c>
      <c r="H676" s="1">
        <v>-50665</v>
      </c>
      <c r="I676" s="1">
        <v>-0.25761034799999999</v>
      </c>
      <c r="J676" s="1">
        <v>37101</v>
      </c>
      <c r="K676">
        <v>0</v>
      </c>
      <c r="L676" t="s">
        <v>695</v>
      </c>
    </row>
    <row r="677" spans="1:12" ht="15.75" customHeight="1" x14ac:dyDescent="0.2">
      <c r="A677" s="1">
        <v>40</v>
      </c>
      <c r="B677" s="1" t="s">
        <v>515</v>
      </c>
      <c r="C677" s="1" t="s">
        <v>109</v>
      </c>
      <c r="D677" s="1">
        <v>37079</v>
      </c>
      <c r="E677" s="1">
        <v>6144</v>
      </c>
      <c r="F677" s="1">
        <v>11204</v>
      </c>
      <c r="G677" s="1">
        <v>0</v>
      </c>
      <c r="H677" s="1">
        <v>-5060</v>
      </c>
      <c r="I677" s="1">
        <v>-0.29167627400000001</v>
      </c>
      <c r="J677" s="1">
        <v>37079</v>
      </c>
      <c r="K677">
        <v>0</v>
      </c>
      <c r="L677" t="s">
        <v>695</v>
      </c>
    </row>
    <row r="678" spans="1:12" ht="15.75" customHeight="1" x14ac:dyDescent="0.2">
      <c r="A678" s="1">
        <v>41</v>
      </c>
      <c r="B678" s="1" t="s">
        <v>515</v>
      </c>
      <c r="C678" s="1" t="s">
        <v>552</v>
      </c>
      <c r="D678" s="1">
        <v>37081</v>
      </c>
      <c r="E678" s="1">
        <v>362259</v>
      </c>
      <c r="F678" s="1">
        <v>235550</v>
      </c>
      <c r="G678" s="1">
        <v>0</v>
      </c>
      <c r="H678" s="1">
        <v>126709</v>
      </c>
      <c r="I678" s="1">
        <v>0.21195565799999999</v>
      </c>
      <c r="J678" s="1">
        <v>37081</v>
      </c>
      <c r="K678" s="4">
        <v>1</v>
      </c>
      <c r="L678" s="4" t="s">
        <v>696</v>
      </c>
    </row>
    <row r="679" spans="1:12" ht="15.75" customHeight="1" x14ac:dyDescent="0.2">
      <c r="A679" s="1">
        <v>42</v>
      </c>
      <c r="B679" s="1" t="s">
        <v>515</v>
      </c>
      <c r="C679" s="1" t="s">
        <v>553</v>
      </c>
      <c r="D679" s="1">
        <v>37087</v>
      </c>
      <c r="E679" s="1">
        <v>31966</v>
      </c>
      <c r="F679" s="1">
        <v>42917</v>
      </c>
      <c r="G679" s="1">
        <v>0</v>
      </c>
      <c r="H679" s="1">
        <v>-10951</v>
      </c>
      <c r="I679" s="1">
        <v>-0.14624147000000001</v>
      </c>
      <c r="J679" s="1">
        <v>37087</v>
      </c>
      <c r="K679">
        <v>0</v>
      </c>
      <c r="L679" t="s">
        <v>695</v>
      </c>
    </row>
    <row r="680" spans="1:12" ht="15.75" customHeight="1" x14ac:dyDescent="0.2">
      <c r="A680" s="1">
        <v>43</v>
      </c>
      <c r="B680" s="1" t="s">
        <v>515</v>
      </c>
      <c r="C680" s="1" t="s">
        <v>554</v>
      </c>
      <c r="D680" s="1">
        <v>37093</v>
      </c>
      <c r="E680" s="1">
        <v>24080</v>
      </c>
      <c r="F680" s="1">
        <v>14569</v>
      </c>
      <c r="G680" s="1">
        <v>0</v>
      </c>
      <c r="H680" s="1">
        <v>9511</v>
      </c>
      <c r="I680" s="1">
        <v>0.246086574</v>
      </c>
      <c r="J680" s="1">
        <v>37093</v>
      </c>
      <c r="K680">
        <v>0</v>
      </c>
      <c r="L680" t="s">
        <v>695</v>
      </c>
    </row>
    <row r="681" spans="1:12" ht="15.75" customHeight="1" x14ac:dyDescent="0.2">
      <c r="A681" s="1">
        <v>44</v>
      </c>
      <c r="B681" s="1" t="s">
        <v>515</v>
      </c>
      <c r="C681" s="1" t="s">
        <v>555</v>
      </c>
      <c r="D681" s="1">
        <v>37091</v>
      </c>
      <c r="E681" s="1">
        <v>16754</v>
      </c>
      <c r="F681" s="1">
        <v>6642</v>
      </c>
      <c r="G681" s="1">
        <v>0</v>
      </c>
      <c r="H681" s="1">
        <v>10112</v>
      </c>
      <c r="I681" s="1">
        <v>0.43221063399999998</v>
      </c>
      <c r="J681" s="1">
        <v>37091</v>
      </c>
      <c r="K681">
        <v>0</v>
      </c>
      <c r="L681" t="s">
        <v>695</v>
      </c>
    </row>
    <row r="682" spans="1:12" ht="15.75" customHeight="1" x14ac:dyDescent="0.2">
      <c r="A682" s="1">
        <v>45</v>
      </c>
      <c r="B682" s="1" t="s">
        <v>515</v>
      </c>
      <c r="C682" s="1" t="s">
        <v>556</v>
      </c>
      <c r="D682" s="1">
        <v>37077</v>
      </c>
      <c r="E682" s="1">
        <v>32061</v>
      </c>
      <c r="F682" s="1">
        <v>30024</v>
      </c>
      <c r="G682" s="1">
        <v>0</v>
      </c>
      <c r="H682" s="1">
        <v>2037</v>
      </c>
      <c r="I682" s="1">
        <v>3.2809856999999998E-2</v>
      </c>
      <c r="J682" s="1">
        <v>37077</v>
      </c>
      <c r="K682">
        <v>0</v>
      </c>
      <c r="L682" t="s">
        <v>695</v>
      </c>
    </row>
    <row r="683" spans="1:12" ht="15.75" customHeight="1" x14ac:dyDescent="0.2">
      <c r="A683" s="1">
        <v>46</v>
      </c>
      <c r="B683" s="1" t="s">
        <v>515</v>
      </c>
      <c r="C683" s="1" t="s">
        <v>39</v>
      </c>
      <c r="D683" s="1">
        <v>37099</v>
      </c>
      <c r="E683" s="1">
        <v>23158</v>
      </c>
      <c r="F683" s="1">
        <v>21811</v>
      </c>
      <c r="G683" s="1">
        <v>0</v>
      </c>
      <c r="H683" s="1">
        <v>1347</v>
      </c>
      <c r="I683" s="1">
        <v>2.9953968000000001E-2</v>
      </c>
      <c r="J683" s="1">
        <v>37099</v>
      </c>
      <c r="K683">
        <v>0</v>
      </c>
      <c r="L683" t="s">
        <v>695</v>
      </c>
    </row>
    <row r="684" spans="1:12" ht="15.75" customHeight="1" x14ac:dyDescent="0.2">
      <c r="A684" s="1">
        <v>47</v>
      </c>
      <c r="B684" s="1" t="s">
        <v>515</v>
      </c>
      <c r="C684" s="1" t="s">
        <v>125</v>
      </c>
      <c r="D684" s="1">
        <v>37105</v>
      </c>
      <c r="E684" s="1">
        <v>26862</v>
      </c>
      <c r="F684" s="1">
        <v>31701</v>
      </c>
      <c r="G684" s="1">
        <v>0</v>
      </c>
      <c r="H684" s="1">
        <v>-4839</v>
      </c>
      <c r="I684" s="1">
        <v>-8.2628963999999999E-2</v>
      </c>
      <c r="J684" s="1">
        <v>37105</v>
      </c>
      <c r="K684">
        <v>0</v>
      </c>
      <c r="L684" t="s">
        <v>695</v>
      </c>
    </row>
    <row r="685" spans="1:12" ht="15.75" customHeight="1" x14ac:dyDescent="0.2">
      <c r="A685" s="1">
        <v>48</v>
      </c>
      <c r="B685" s="1" t="s">
        <v>515</v>
      </c>
      <c r="C685" s="1" t="s">
        <v>557</v>
      </c>
      <c r="D685" s="1">
        <v>37073</v>
      </c>
      <c r="E685" s="1">
        <v>6350</v>
      </c>
      <c r="F685" s="1">
        <v>6206</v>
      </c>
      <c r="G685" s="1">
        <v>0</v>
      </c>
      <c r="H685" s="1">
        <v>144</v>
      </c>
      <c r="I685" s="1">
        <v>1.1468621E-2</v>
      </c>
      <c r="J685" s="1">
        <v>37073</v>
      </c>
      <c r="K685">
        <v>0</v>
      </c>
      <c r="L685" t="s">
        <v>695</v>
      </c>
    </row>
    <row r="686" spans="1:12" ht="15.75" customHeight="1" x14ac:dyDescent="0.2">
      <c r="A686" s="1">
        <v>49</v>
      </c>
      <c r="B686" s="1" t="s">
        <v>515</v>
      </c>
      <c r="C686" s="1" t="s">
        <v>558</v>
      </c>
      <c r="D686" s="1">
        <v>37075</v>
      </c>
      <c r="E686" s="1">
        <v>2655</v>
      </c>
      <c r="F686" s="1">
        <v>7997</v>
      </c>
      <c r="G686" s="1">
        <v>0</v>
      </c>
      <c r="H686" s="1">
        <v>-5342</v>
      </c>
      <c r="I686" s="1">
        <v>-0.50150206500000005</v>
      </c>
      <c r="J686" s="1">
        <v>37075</v>
      </c>
      <c r="K686">
        <v>0</v>
      </c>
      <c r="L686" t="s">
        <v>695</v>
      </c>
    </row>
    <row r="687" spans="1:12" ht="15.75" customHeight="1" x14ac:dyDescent="0.2">
      <c r="A687" s="1">
        <v>50</v>
      </c>
      <c r="B687" s="1" t="s">
        <v>515</v>
      </c>
      <c r="C687" s="1" t="s">
        <v>559</v>
      </c>
      <c r="D687" s="1">
        <v>37085</v>
      </c>
      <c r="E687" s="1">
        <v>40879</v>
      </c>
      <c r="F687" s="1">
        <v>64139</v>
      </c>
      <c r="G687" s="1">
        <v>0</v>
      </c>
      <c r="H687" s="1">
        <v>-23260</v>
      </c>
      <c r="I687" s="1">
        <v>-0.22148584099999999</v>
      </c>
      <c r="J687" s="1">
        <v>37085</v>
      </c>
      <c r="K687">
        <v>0</v>
      </c>
      <c r="L687" t="s">
        <v>695</v>
      </c>
    </row>
    <row r="688" spans="1:12" ht="15.75" customHeight="1" x14ac:dyDescent="0.2">
      <c r="A688" s="1">
        <v>51</v>
      </c>
      <c r="B688" s="1" t="s">
        <v>515</v>
      </c>
      <c r="C688" s="1" t="s">
        <v>122</v>
      </c>
      <c r="D688" s="1">
        <v>37103</v>
      </c>
      <c r="E688" s="1">
        <v>1254</v>
      </c>
      <c r="F688" s="1">
        <v>8159</v>
      </c>
      <c r="G688" s="1">
        <v>0</v>
      </c>
      <c r="H688" s="1">
        <v>-6905</v>
      </c>
      <c r="I688" s="1">
        <v>-0.73355996999999995</v>
      </c>
      <c r="J688" s="1">
        <v>37103</v>
      </c>
      <c r="K688">
        <v>0</v>
      </c>
      <c r="L688" t="s">
        <v>695</v>
      </c>
    </row>
    <row r="689" spans="1:12" ht="15.75" customHeight="1" x14ac:dyDescent="0.2">
      <c r="A689" s="1">
        <v>52</v>
      </c>
      <c r="B689" s="1" t="s">
        <v>515</v>
      </c>
      <c r="C689" s="1" t="s">
        <v>560</v>
      </c>
      <c r="D689" s="1">
        <v>37089</v>
      </c>
      <c r="E689" s="1">
        <v>57342</v>
      </c>
      <c r="F689" s="1">
        <v>87726</v>
      </c>
      <c r="G689" s="1">
        <v>0</v>
      </c>
      <c r="H689" s="1">
        <v>-30384</v>
      </c>
      <c r="I689" s="1">
        <v>-0.20944660400000001</v>
      </c>
      <c r="J689" s="1">
        <v>37089</v>
      </c>
      <c r="K689">
        <v>0</v>
      </c>
      <c r="L689" t="s">
        <v>695</v>
      </c>
    </row>
    <row r="690" spans="1:12" ht="15.75" customHeight="1" x14ac:dyDescent="0.2">
      <c r="A690" s="1">
        <v>53</v>
      </c>
      <c r="B690" s="1" t="s">
        <v>515</v>
      </c>
      <c r="C690" s="1" t="s">
        <v>47</v>
      </c>
      <c r="D690" s="1">
        <v>37109</v>
      </c>
      <c r="E690" s="1">
        <v>26979</v>
      </c>
      <c r="F690" s="1">
        <v>67238</v>
      </c>
      <c r="G690" s="1">
        <v>0</v>
      </c>
      <c r="H690" s="1">
        <v>-40259</v>
      </c>
      <c r="I690" s="1">
        <v>-0.42730080599999998</v>
      </c>
      <c r="J690" s="1">
        <v>37109</v>
      </c>
      <c r="K690">
        <v>0</v>
      </c>
      <c r="L690" t="s">
        <v>695</v>
      </c>
    </row>
    <row r="691" spans="1:12" ht="15.75" customHeight="1" x14ac:dyDescent="0.2">
      <c r="A691" s="1">
        <v>54</v>
      </c>
      <c r="B691" s="1" t="s">
        <v>515</v>
      </c>
      <c r="C691" s="1" t="s">
        <v>561</v>
      </c>
      <c r="D691" s="1">
        <v>37119</v>
      </c>
      <c r="E691" s="1">
        <v>750336</v>
      </c>
      <c r="F691" s="1">
        <v>363486</v>
      </c>
      <c r="G691" s="1">
        <v>0</v>
      </c>
      <c r="H691" s="1">
        <v>386850</v>
      </c>
      <c r="I691" s="1">
        <v>0.347317614</v>
      </c>
      <c r="J691" s="1">
        <v>37119</v>
      </c>
      <c r="K691" s="4">
        <v>1</v>
      </c>
      <c r="L691" s="4" t="s">
        <v>696</v>
      </c>
    </row>
    <row r="692" spans="1:12" ht="15.75" customHeight="1" x14ac:dyDescent="0.2">
      <c r="A692" s="1">
        <v>55</v>
      </c>
      <c r="B692" s="1" t="s">
        <v>515</v>
      </c>
      <c r="C692" s="1" t="s">
        <v>137</v>
      </c>
      <c r="D692" s="1">
        <v>37123</v>
      </c>
      <c r="E692" s="1">
        <v>11085</v>
      </c>
      <c r="F692" s="1">
        <v>15863</v>
      </c>
      <c r="G692" s="1">
        <v>0</v>
      </c>
      <c r="H692" s="1">
        <v>-4778</v>
      </c>
      <c r="I692" s="1">
        <v>-0.17730443800000001</v>
      </c>
      <c r="J692" s="1">
        <v>37123</v>
      </c>
      <c r="K692">
        <v>0</v>
      </c>
      <c r="L692" t="s">
        <v>695</v>
      </c>
    </row>
    <row r="693" spans="1:12" ht="15.75" customHeight="1" x14ac:dyDescent="0.2">
      <c r="A693" s="1">
        <v>56</v>
      </c>
      <c r="B693" s="1" t="s">
        <v>515</v>
      </c>
      <c r="C693" s="1" t="s">
        <v>411</v>
      </c>
      <c r="D693" s="1">
        <v>37131</v>
      </c>
      <c r="E693" s="1">
        <v>13911</v>
      </c>
      <c r="F693" s="1">
        <v>7835</v>
      </c>
      <c r="G693" s="1">
        <v>0</v>
      </c>
      <c r="H693" s="1">
        <v>6076</v>
      </c>
      <c r="I693" s="1">
        <v>0.27940770700000001</v>
      </c>
      <c r="J693" s="1">
        <v>37131</v>
      </c>
      <c r="K693">
        <v>0</v>
      </c>
      <c r="L693" t="s">
        <v>695</v>
      </c>
    </row>
    <row r="694" spans="1:12" ht="15.75" customHeight="1" x14ac:dyDescent="0.2">
      <c r="A694" s="1">
        <v>57</v>
      </c>
      <c r="B694" s="1" t="s">
        <v>515</v>
      </c>
      <c r="C694" s="1" t="s">
        <v>135</v>
      </c>
      <c r="D694" s="1">
        <v>37121</v>
      </c>
      <c r="E694" s="1">
        <v>4825</v>
      </c>
      <c r="F694" s="1">
        <v>13775</v>
      </c>
      <c r="G694" s="1">
        <v>0</v>
      </c>
      <c r="H694" s="1">
        <v>-8950</v>
      </c>
      <c r="I694" s="1">
        <v>-0.48118279600000002</v>
      </c>
      <c r="J694" s="1">
        <v>37121</v>
      </c>
      <c r="K694">
        <v>0</v>
      </c>
      <c r="L694" t="s">
        <v>695</v>
      </c>
    </row>
    <row r="695" spans="1:12" ht="15.75" customHeight="1" x14ac:dyDescent="0.2">
      <c r="A695" s="1">
        <v>58</v>
      </c>
      <c r="B695" s="1" t="s">
        <v>515</v>
      </c>
      <c r="C695" s="1" t="s">
        <v>274</v>
      </c>
      <c r="D695" s="1">
        <v>37117</v>
      </c>
      <c r="E695" s="1">
        <v>13752</v>
      </c>
      <c r="F695" s="1">
        <v>13293</v>
      </c>
      <c r="G695" s="1">
        <v>0</v>
      </c>
      <c r="H695" s="1">
        <v>459</v>
      </c>
      <c r="I695" s="1">
        <v>1.6971713999999999E-2</v>
      </c>
      <c r="J695" s="1">
        <v>37117</v>
      </c>
      <c r="K695">
        <v>0</v>
      </c>
      <c r="L695" t="s">
        <v>695</v>
      </c>
    </row>
    <row r="696" spans="1:12" ht="15.75" customHeight="1" x14ac:dyDescent="0.2">
      <c r="A696" s="1">
        <v>59</v>
      </c>
      <c r="B696" s="1" t="s">
        <v>515</v>
      </c>
      <c r="C696" s="1" t="s">
        <v>562</v>
      </c>
      <c r="D696" s="1">
        <v>37107</v>
      </c>
      <c r="E696" s="1">
        <v>17988</v>
      </c>
      <c r="F696" s="1">
        <v>34157</v>
      </c>
      <c r="G696" s="1">
        <v>0</v>
      </c>
      <c r="H696" s="1">
        <v>-16169</v>
      </c>
      <c r="I696" s="1">
        <v>-0.31007766799999997</v>
      </c>
      <c r="J696" s="1">
        <v>37107</v>
      </c>
      <c r="K696">
        <v>0</v>
      </c>
      <c r="L696" t="s">
        <v>695</v>
      </c>
    </row>
    <row r="697" spans="1:12" ht="15.75" customHeight="1" x14ac:dyDescent="0.2">
      <c r="A697" s="1">
        <v>60</v>
      </c>
      <c r="B697" s="1" t="s">
        <v>515</v>
      </c>
      <c r="C697" s="1" t="s">
        <v>563</v>
      </c>
      <c r="D697" s="1">
        <v>37127</v>
      </c>
      <c r="E697" s="1">
        <v>54104</v>
      </c>
      <c r="F697" s="1">
        <v>55691</v>
      </c>
      <c r="G697" s="1">
        <v>0</v>
      </c>
      <c r="H697" s="1">
        <v>-1587</v>
      </c>
      <c r="I697" s="1">
        <v>-1.445421E-2</v>
      </c>
      <c r="J697" s="1">
        <v>37127</v>
      </c>
      <c r="K697">
        <v>0</v>
      </c>
      <c r="L697" t="s">
        <v>695</v>
      </c>
    </row>
    <row r="698" spans="1:12" ht="15.75" customHeight="1" x14ac:dyDescent="0.2">
      <c r="A698" s="1">
        <v>61</v>
      </c>
      <c r="B698" s="1" t="s">
        <v>515</v>
      </c>
      <c r="C698" s="1" t="s">
        <v>564</v>
      </c>
      <c r="D698" s="1">
        <v>37129</v>
      </c>
      <c r="E698" s="1">
        <v>135913</v>
      </c>
      <c r="F698" s="1">
        <v>123517</v>
      </c>
      <c r="G698" s="1">
        <v>0</v>
      </c>
      <c r="H698" s="1">
        <v>12396</v>
      </c>
      <c r="I698" s="1">
        <v>4.7781675000000003E-2</v>
      </c>
      <c r="J698" s="1">
        <v>37129</v>
      </c>
      <c r="K698" s="4">
        <v>1</v>
      </c>
      <c r="L698" s="4" t="s">
        <v>696</v>
      </c>
    </row>
    <row r="699" spans="1:12" ht="15.75" customHeight="1" x14ac:dyDescent="0.2">
      <c r="A699" s="1">
        <v>62</v>
      </c>
      <c r="B699" s="1" t="s">
        <v>515</v>
      </c>
      <c r="C699" s="1" t="s">
        <v>130</v>
      </c>
      <c r="D699" s="1">
        <v>37115</v>
      </c>
      <c r="E699" s="1">
        <v>12674</v>
      </c>
      <c r="F699" s="1">
        <v>14634</v>
      </c>
      <c r="G699" s="1">
        <v>0</v>
      </c>
      <c r="H699" s="1">
        <v>-1960</v>
      </c>
      <c r="I699" s="1">
        <v>-7.1773839000000006E-2</v>
      </c>
      <c r="J699" s="1">
        <v>37115</v>
      </c>
      <c r="K699">
        <v>0</v>
      </c>
      <c r="L699" t="s">
        <v>695</v>
      </c>
    </row>
    <row r="700" spans="1:12" ht="15.75" customHeight="1" x14ac:dyDescent="0.2">
      <c r="A700" s="1">
        <v>63</v>
      </c>
      <c r="B700" s="1" t="s">
        <v>515</v>
      </c>
      <c r="C700" s="1" t="s">
        <v>565</v>
      </c>
      <c r="D700" s="1">
        <v>37113</v>
      </c>
      <c r="E700" s="1">
        <v>15684</v>
      </c>
      <c r="F700" s="1">
        <v>29982</v>
      </c>
      <c r="G700" s="1">
        <v>0</v>
      </c>
      <c r="H700" s="1">
        <v>-14298</v>
      </c>
      <c r="I700" s="1">
        <v>-0.31309946100000002</v>
      </c>
      <c r="J700" s="1">
        <v>37113</v>
      </c>
      <c r="K700">
        <v>0</v>
      </c>
      <c r="L700" t="s">
        <v>695</v>
      </c>
    </row>
    <row r="701" spans="1:12" ht="15.75" customHeight="1" x14ac:dyDescent="0.2">
      <c r="A701" s="1">
        <v>64</v>
      </c>
      <c r="B701" s="1" t="s">
        <v>515</v>
      </c>
      <c r="C701" s="1" t="s">
        <v>566</v>
      </c>
      <c r="D701" s="1">
        <v>37133</v>
      </c>
      <c r="E701" s="1">
        <v>26977</v>
      </c>
      <c r="F701" s="1">
        <v>77844</v>
      </c>
      <c r="G701" s="1">
        <v>0</v>
      </c>
      <c r="H701" s="1">
        <v>-50867</v>
      </c>
      <c r="I701" s="1">
        <v>-0.48527489699999998</v>
      </c>
      <c r="J701" s="1">
        <v>37133</v>
      </c>
      <c r="K701">
        <v>0</v>
      </c>
      <c r="L701" t="s">
        <v>695</v>
      </c>
    </row>
    <row r="702" spans="1:12" ht="15.75" customHeight="1" x14ac:dyDescent="0.2">
      <c r="A702" s="1">
        <v>65</v>
      </c>
      <c r="B702" s="1" t="s">
        <v>515</v>
      </c>
      <c r="C702" s="1" t="s">
        <v>567</v>
      </c>
      <c r="D702" s="1">
        <v>37111</v>
      </c>
      <c r="E702" s="1">
        <v>12936</v>
      </c>
      <c r="F702" s="1">
        <v>30706</v>
      </c>
      <c r="G702" s="1">
        <v>0</v>
      </c>
      <c r="H702" s="1">
        <v>-17770</v>
      </c>
      <c r="I702" s="1">
        <v>-0.40717657299999999</v>
      </c>
      <c r="J702" s="1">
        <v>37111</v>
      </c>
      <c r="K702">
        <v>0</v>
      </c>
      <c r="L702" t="s">
        <v>695</v>
      </c>
    </row>
    <row r="703" spans="1:12" ht="15.75" customHeight="1" x14ac:dyDescent="0.2">
      <c r="A703" s="1">
        <v>66</v>
      </c>
      <c r="B703" s="1" t="s">
        <v>515</v>
      </c>
      <c r="C703" s="1" t="s">
        <v>568</v>
      </c>
      <c r="D703" s="1">
        <v>37125</v>
      </c>
      <c r="E703" s="1">
        <v>45179</v>
      </c>
      <c r="F703" s="1">
        <v>75251</v>
      </c>
      <c r="G703" s="1">
        <v>0</v>
      </c>
      <c r="H703" s="1">
        <v>-30072</v>
      </c>
      <c r="I703" s="1">
        <v>-0.249705223</v>
      </c>
      <c r="J703" s="1">
        <v>37125</v>
      </c>
      <c r="K703">
        <v>0</v>
      </c>
      <c r="L703" t="s">
        <v>695</v>
      </c>
    </row>
    <row r="704" spans="1:12" ht="15.75" customHeight="1" x14ac:dyDescent="0.2">
      <c r="A704" s="1">
        <v>67</v>
      </c>
      <c r="B704" s="1" t="s">
        <v>515</v>
      </c>
      <c r="C704" s="1" t="s">
        <v>569</v>
      </c>
      <c r="D704" s="1">
        <v>37151</v>
      </c>
      <c r="E704" s="1">
        <v>30993</v>
      </c>
      <c r="F704" s="1">
        <v>108662</v>
      </c>
      <c r="G704" s="1">
        <v>0</v>
      </c>
      <c r="H704" s="1">
        <v>-77669</v>
      </c>
      <c r="I704" s="1">
        <v>-0.55614908200000002</v>
      </c>
      <c r="J704" s="1">
        <v>37151</v>
      </c>
      <c r="K704">
        <v>0</v>
      </c>
      <c r="L704" t="s">
        <v>695</v>
      </c>
    </row>
    <row r="705" spans="1:12" ht="15.75" customHeight="1" x14ac:dyDescent="0.2">
      <c r="A705" s="1">
        <v>68</v>
      </c>
      <c r="B705" s="1" t="s">
        <v>515</v>
      </c>
      <c r="C705" s="1" t="s">
        <v>570</v>
      </c>
      <c r="D705" s="1">
        <v>37163</v>
      </c>
      <c r="E705" s="1">
        <v>22736</v>
      </c>
      <c r="F705" s="1">
        <v>34521</v>
      </c>
      <c r="G705" s="1">
        <v>0</v>
      </c>
      <c r="H705" s="1">
        <v>-11785</v>
      </c>
      <c r="I705" s="1">
        <v>-0.20582636200000001</v>
      </c>
      <c r="J705" s="1">
        <v>37163</v>
      </c>
      <c r="K705">
        <v>0</v>
      </c>
      <c r="L705" t="s">
        <v>695</v>
      </c>
    </row>
    <row r="706" spans="1:12" ht="15.75" customHeight="1" x14ac:dyDescent="0.2">
      <c r="A706" s="1">
        <v>69</v>
      </c>
      <c r="B706" s="1" t="s">
        <v>515</v>
      </c>
      <c r="C706" s="1" t="s">
        <v>571</v>
      </c>
      <c r="D706" s="1">
        <v>37169</v>
      </c>
      <c r="E706" s="1">
        <v>12308</v>
      </c>
      <c r="F706" s="1">
        <v>38155</v>
      </c>
      <c r="G706" s="1">
        <v>0</v>
      </c>
      <c r="H706" s="1">
        <v>-25847</v>
      </c>
      <c r="I706" s="1">
        <v>-0.51219705500000001</v>
      </c>
      <c r="J706" s="1">
        <v>37169</v>
      </c>
      <c r="K706">
        <v>0</v>
      </c>
      <c r="L706" t="s">
        <v>695</v>
      </c>
    </row>
    <row r="707" spans="1:12" ht="15.75" customHeight="1" x14ac:dyDescent="0.2">
      <c r="A707" s="1">
        <v>70</v>
      </c>
      <c r="B707" s="1" t="s">
        <v>515</v>
      </c>
      <c r="C707" s="1" t="s">
        <v>572</v>
      </c>
      <c r="D707" s="1">
        <v>37177</v>
      </c>
      <c r="E707" s="1">
        <v>1235</v>
      </c>
      <c r="F707" s="1">
        <v>2327</v>
      </c>
      <c r="G707" s="1">
        <v>0</v>
      </c>
      <c r="H707" s="1">
        <v>-1092</v>
      </c>
      <c r="I707" s="1">
        <v>-0.30656934299999999</v>
      </c>
      <c r="J707" s="1">
        <v>37177</v>
      </c>
      <c r="K707">
        <v>0</v>
      </c>
      <c r="L707" t="s">
        <v>695</v>
      </c>
    </row>
    <row r="708" spans="1:12" ht="15.75" customHeight="1" x14ac:dyDescent="0.2">
      <c r="A708" s="1">
        <v>71</v>
      </c>
      <c r="B708" s="1" t="s">
        <v>515</v>
      </c>
      <c r="C708" s="1" t="s">
        <v>501</v>
      </c>
      <c r="D708" s="1">
        <v>37135</v>
      </c>
      <c r="E708" s="1">
        <v>156543</v>
      </c>
      <c r="F708" s="1">
        <v>41346</v>
      </c>
      <c r="G708" s="1">
        <v>0</v>
      </c>
      <c r="H708" s="1">
        <v>115197</v>
      </c>
      <c r="I708" s="1">
        <v>0.58212937600000003</v>
      </c>
      <c r="J708" s="1">
        <v>37135</v>
      </c>
      <c r="K708">
        <v>0</v>
      </c>
      <c r="L708" t="s">
        <v>695</v>
      </c>
    </row>
    <row r="709" spans="1:12" ht="15.75" customHeight="1" x14ac:dyDescent="0.2">
      <c r="A709" s="1">
        <v>72</v>
      </c>
      <c r="B709" s="1" t="s">
        <v>515</v>
      </c>
      <c r="C709" s="1" t="s">
        <v>573</v>
      </c>
      <c r="D709" s="1">
        <v>37145</v>
      </c>
      <c r="E709" s="1">
        <v>18848</v>
      </c>
      <c r="F709" s="1">
        <v>24697</v>
      </c>
      <c r="G709" s="1">
        <v>0</v>
      </c>
      <c r="H709" s="1">
        <v>-5849</v>
      </c>
      <c r="I709" s="1">
        <v>-0.13432081800000001</v>
      </c>
      <c r="J709" s="1">
        <v>37145</v>
      </c>
      <c r="K709">
        <v>0</v>
      </c>
      <c r="L709" t="s">
        <v>695</v>
      </c>
    </row>
    <row r="710" spans="1:12" ht="15.75" customHeight="1" x14ac:dyDescent="0.2">
      <c r="A710" s="1">
        <v>73</v>
      </c>
      <c r="B710" s="1" t="s">
        <v>515</v>
      </c>
      <c r="C710" s="1" t="s">
        <v>317</v>
      </c>
      <c r="D710" s="1">
        <v>37157</v>
      </c>
      <c r="E710" s="1">
        <v>34851</v>
      </c>
      <c r="F710" s="1">
        <v>58508</v>
      </c>
      <c r="G710" s="1">
        <v>0</v>
      </c>
      <c r="H710" s="1">
        <v>-23657</v>
      </c>
      <c r="I710" s="1">
        <v>-0.253398173</v>
      </c>
      <c r="J710" s="1">
        <v>37157</v>
      </c>
      <c r="K710">
        <v>0</v>
      </c>
      <c r="L710" t="s">
        <v>695</v>
      </c>
    </row>
    <row r="711" spans="1:12" ht="15.75" customHeight="1" x14ac:dyDescent="0.2">
      <c r="A711" s="1">
        <v>74</v>
      </c>
      <c r="B711" s="1" t="s">
        <v>515</v>
      </c>
      <c r="C711" s="1" t="s">
        <v>574</v>
      </c>
      <c r="D711" s="1">
        <v>37175</v>
      </c>
      <c r="E711" s="1">
        <v>20615</v>
      </c>
      <c r="F711" s="1">
        <v>26198</v>
      </c>
      <c r="G711" s="1">
        <v>0</v>
      </c>
      <c r="H711" s="1">
        <v>-5583</v>
      </c>
      <c r="I711" s="1">
        <v>-0.119261744</v>
      </c>
      <c r="J711" s="1">
        <v>37175</v>
      </c>
      <c r="K711">
        <v>0</v>
      </c>
      <c r="L711" t="s">
        <v>695</v>
      </c>
    </row>
    <row r="712" spans="1:12" ht="15.75" customHeight="1" x14ac:dyDescent="0.2">
      <c r="A712" s="1">
        <v>75</v>
      </c>
      <c r="B712" s="1" t="s">
        <v>515</v>
      </c>
      <c r="C712" s="1" t="s">
        <v>575</v>
      </c>
      <c r="D712" s="1">
        <v>37143</v>
      </c>
      <c r="E712" s="1">
        <v>3749</v>
      </c>
      <c r="F712" s="1">
        <v>11327</v>
      </c>
      <c r="G712" s="1">
        <v>0</v>
      </c>
      <c r="H712" s="1">
        <v>-7578</v>
      </c>
      <c r="I712" s="1">
        <v>-0.50265322400000001</v>
      </c>
      <c r="J712" s="1">
        <v>37143</v>
      </c>
      <c r="K712">
        <v>0</v>
      </c>
      <c r="L712" t="s">
        <v>695</v>
      </c>
    </row>
    <row r="713" spans="1:12" ht="15.75" customHeight="1" x14ac:dyDescent="0.2">
      <c r="A713" s="1">
        <v>76</v>
      </c>
      <c r="B713" s="1" t="s">
        <v>515</v>
      </c>
      <c r="C713" s="1" t="s">
        <v>145</v>
      </c>
      <c r="D713" s="1">
        <v>37149</v>
      </c>
      <c r="E713" s="1">
        <v>11338</v>
      </c>
      <c r="F713" s="1">
        <v>16169</v>
      </c>
      <c r="G713" s="1">
        <v>0</v>
      </c>
      <c r="H713" s="1">
        <v>-4831</v>
      </c>
      <c r="I713" s="1">
        <v>-0.17562802199999999</v>
      </c>
      <c r="J713" s="1">
        <v>37149</v>
      </c>
      <c r="K713">
        <v>0</v>
      </c>
      <c r="L713" t="s">
        <v>695</v>
      </c>
    </row>
    <row r="714" spans="1:12" ht="15.75" customHeight="1" x14ac:dyDescent="0.2">
      <c r="A714" s="1">
        <v>77</v>
      </c>
      <c r="B714" s="1" t="s">
        <v>515</v>
      </c>
      <c r="C714" s="1" t="s">
        <v>576</v>
      </c>
      <c r="D714" s="1">
        <v>37161</v>
      </c>
      <c r="E714" s="1">
        <v>20998</v>
      </c>
      <c r="F714" s="1">
        <v>47526</v>
      </c>
      <c r="G714" s="1">
        <v>0</v>
      </c>
      <c r="H714" s="1">
        <v>-26528</v>
      </c>
      <c r="I714" s="1">
        <v>-0.387134435</v>
      </c>
      <c r="J714" s="1">
        <v>37161</v>
      </c>
      <c r="K714">
        <v>0</v>
      </c>
      <c r="L714" t="s">
        <v>695</v>
      </c>
    </row>
    <row r="715" spans="1:12" ht="15.75" customHeight="1" x14ac:dyDescent="0.2">
      <c r="A715" s="1">
        <v>78</v>
      </c>
      <c r="B715" s="1" t="s">
        <v>515</v>
      </c>
      <c r="C715" s="1" t="s">
        <v>577</v>
      </c>
      <c r="D715" s="1">
        <v>37167</v>
      </c>
      <c r="E715" s="1">
        <v>17061</v>
      </c>
      <c r="F715" s="1">
        <v>49003</v>
      </c>
      <c r="G715" s="1">
        <v>0</v>
      </c>
      <c r="H715" s="1">
        <v>-31942</v>
      </c>
      <c r="I715" s="1">
        <v>-0.48350084799999998</v>
      </c>
      <c r="J715" s="1">
        <v>37167</v>
      </c>
      <c r="K715">
        <v>0</v>
      </c>
      <c r="L715" t="s">
        <v>695</v>
      </c>
    </row>
    <row r="716" spans="1:12" ht="15.75" customHeight="1" x14ac:dyDescent="0.2">
      <c r="A716" s="1">
        <v>79</v>
      </c>
      <c r="B716" s="1" t="s">
        <v>515</v>
      </c>
      <c r="C716" s="1" t="s">
        <v>578</v>
      </c>
      <c r="D716" s="1">
        <v>37173</v>
      </c>
      <c r="E716" s="1">
        <v>6538</v>
      </c>
      <c r="F716" s="1">
        <v>8798</v>
      </c>
      <c r="G716" s="1">
        <v>0</v>
      </c>
      <c r="H716" s="1">
        <v>-2260</v>
      </c>
      <c r="I716" s="1">
        <v>-0.147365676</v>
      </c>
      <c r="J716" s="1">
        <v>37173</v>
      </c>
      <c r="K716">
        <v>0</v>
      </c>
      <c r="L716" t="s">
        <v>695</v>
      </c>
    </row>
    <row r="717" spans="1:12" ht="15.75" customHeight="1" x14ac:dyDescent="0.2">
      <c r="A717" s="1">
        <v>80</v>
      </c>
      <c r="B717" s="1" t="s">
        <v>515</v>
      </c>
      <c r="C717" s="1" t="s">
        <v>579</v>
      </c>
      <c r="D717" s="1">
        <v>37181</v>
      </c>
      <c r="E717" s="1">
        <v>26183</v>
      </c>
      <c r="F717" s="1">
        <v>16010</v>
      </c>
      <c r="G717" s="1">
        <v>0</v>
      </c>
      <c r="H717" s="1">
        <v>10173</v>
      </c>
      <c r="I717" s="1">
        <v>0.241106345</v>
      </c>
      <c r="J717" s="1">
        <v>37181</v>
      </c>
      <c r="K717">
        <v>0</v>
      </c>
      <c r="L717" t="s">
        <v>695</v>
      </c>
    </row>
    <row r="718" spans="1:12" ht="15.75" customHeight="1" x14ac:dyDescent="0.2">
      <c r="A718" s="1">
        <v>81</v>
      </c>
      <c r="B718" s="1" t="s">
        <v>515</v>
      </c>
      <c r="C718" s="1" t="s">
        <v>580</v>
      </c>
      <c r="D718" s="1">
        <v>37141</v>
      </c>
      <c r="E718" s="1">
        <v>23034</v>
      </c>
      <c r="F718" s="1">
        <v>38157</v>
      </c>
      <c r="G718" s="1">
        <v>0</v>
      </c>
      <c r="H718" s="1">
        <v>-15123</v>
      </c>
      <c r="I718" s="1">
        <v>-0.24714418799999999</v>
      </c>
      <c r="J718" s="1">
        <v>37141</v>
      </c>
      <c r="K718">
        <v>0</v>
      </c>
      <c r="L718" t="s">
        <v>695</v>
      </c>
    </row>
    <row r="719" spans="1:12" ht="15.75" customHeight="1" x14ac:dyDescent="0.2">
      <c r="A719" s="1">
        <v>82</v>
      </c>
      <c r="B719" s="1" t="s">
        <v>515</v>
      </c>
      <c r="C719" s="1" t="s">
        <v>581</v>
      </c>
      <c r="D719" s="1">
        <v>37155</v>
      </c>
      <c r="E719" s="1">
        <v>45544</v>
      </c>
      <c r="F719" s="1">
        <v>46543</v>
      </c>
      <c r="G719" s="1">
        <v>0</v>
      </c>
      <c r="H719" s="1">
        <v>-999</v>
      </c>
      <c r="I719" s="1">
        <v>-1.0848437000000001E-2</v>
      </c>
      <c r="J719" s="1">
        <v>37155</v>
      </c>
      <c r="K719">
        <v>0</v>
      </c>
      <c r="L719" t="s">
        <v>695</v>
      </c>
    </row>
    <row r="720" spans="1:12" ht="15.75" customHeight="1" x14ac:dyDescent="0.2">
      <c r="A720" s="1">
        <v>83</v>
      </c>
      <c r="B720" s="1" t="s">
        <v>515</v>
      </c>
      <c r="C720" s="1" t="s">
        <v>582</v>
      </c>
      <c r="D720" s="1">
        <v>37171</v>
      </c>
      <c r="E720" s="1">
        <v>18870</v>
      </c>
      <c r="F720" s="1">
        <v>50956</v>
      </c>
      <c r="G720" s="1">
        <v>0</v>
      </c>
      <c r="H720" s="1">
        <v>-32086</v>
      </c>
      <c r="I720" s="1">
        <v>-0.459513648</v>
      </c>
      <c r="J720" s="1">
        <v>37171</v>
      </c>
      <c r="K720">
        <v>0</v>
      </c>
      <c r="L720" t="s">
        <v>695</v>
      </c>
    </row>
    <row r="721" spans="1:12" ht="15.75" customHeight="1" x14ac:dyDescent="0.2">
      <c r="A721" s="1">
        <v>84</v>
      </c>
      <c r="B721" s="1" t="s">
        <v>515</v>
      </c>
      <c r="C721" s="1" t="s">
        <v>583</v>
      </c>
      <c r="D721" s="1">
        <v>37139</v>
      </c>
      <c r="E721" s="1">
        <v>14346</v>
      </c>
      <c r="F721" s="1">
        <v>20731</v>
      </c>
      <c r="G721" s="1">
        <v>0</v>
      </c>
      <c r="H721" s="1">
        <v>-6385</v>
      </c>
      <c r="I721" s="1">
        <v>-0.18202810999999999</v>
      </c>
      <c r="J721" s="1">
        <v>37139</v>
      </c>
      <c r="K721">
        <v>0</v>
      </c>
      <c r="L721" t="s">
        <v>695</v>
      </c>
    </row>
    <row r="722" spans="1:12" ht="15.75" customHeight="1" x14ac:dyDescent="0.2">
      <c r="A722" s="1">
        <v>85</v>
      </c>
      <c r="B722" s="1" t="s">
        <v>515</v>
      </c>
      <c r="C722" s="1" t="s">
        <v>584</v>
      </c>
      <c r="D722" s="1">
        <v>37147</v>
      </c>
      <c r="E722" s="1">
        <v>78642</v>
      </c>
      <c r="F722" s="1">
        <v>90176</v>
      </c>
      <c r="G722" s="1">
        <v>0</v>
      </c>
      <c r="H722" s="1">
        <v>-11534</v>
      </c>
      <c r="I722" s="1">
        <v>-6.8322097999999998E-2</v>
      </c>
      <c r="J722" s="1">
        <v>37147</v>
      </c>
      <c r="K722">
        <v>0</v>
      </c>
      <c r="L722" t="s">
        <v>695</v>
      </c>
    </row>
    <row r="723" spans="1:12" ht="15.75" customHeight="1" x14ac:dyDescent="0.2">
      <c r="A723" s="1">
        <v>86</v>
      </c>
      <c r="B723" s="1" t="s">
        <v>515</v>
      </c>
      <c r="C723" s="1" t="s">
        <v>156</v>
      </c>
      <c r="D723" s="1">
        <v>37179</v>
      </c>
      <c r="E723" s="1">
        <v>99093</v>
      </c>
      <c r="F723" s="1">
        <v>159856</v>
      </c>
      <c r="G723" s="1">
        <v>0</v>
      </c>
      <c r="H723" s="1">
        <v>-60763</v>
      </c>
      <c r="I723" s="1">
        <v>-0.23465238299999999</v>
      </c>
      <c r="J723" s="1">
        <v>37179</v>
      </c>
      <c r="K723">
        <v>0</v>
      </c>
      <c r="L723" t="s">
        <v>695</v>
      </c>
    </row>
    <row r="724" spans="1:12" ht="15.75" customHeight="1" x14ac:dyDescent="0.2">
      <c r="A724" s="1">
        <v>87</v>
      </c>
      <c r="B724" s="1" t="s">
        <v>515</v>
      </c>
      <c r="C724" s="1" t="s">
        <v>585</v>
      </c>
      <c r="D724" s="1">
        <v>37137</v>
      </c>
      <c r="E724" s="1">
        <v>4251</v>
      </c>
      <c r="F724" s="1">
        <v>10520</v>
      </c>
      <c r="G724" s="1">
        <v>0</v>
      </c>
      <c r="H724" s="1">
        <v>-6269</v>
      </c>
      <c r="I724" s="1">
        <v>-0.424412701</v>
      </c>
      <c r="J724" s="1">
        <v>37137</v>
      </c>
      <c r="K724">
        <v>0</v>
      </c>
      <c r="L724" t="s">
        <v>695</v>
      </c>
    </row>
    <row r="725" spans="1:12" ht="15.75" customHeight="1" x14ac:dyDescent="0.2">
      <c r="A725" s="1">
        <v>88</v>
      </c>
      <c r="B725" s="1" t="s">
        <v>515</v>
      </c>
      <c r="C725" s="1" t="s">
        <v>586</v>
      </c>
      <c r="D725" s="1">
        <v>37153</v>
      </c>
      <c r="E725" s="1">
        <v>21793</v>
      </c>
      <c r="F725" s="1">
        <v>20319</v>
      </c>
      <c r="G725" s="1">
        <v>0</v>
      </c>
      <c r="H725" s="1">
        <v>1474</v>
      </c>
      <c r="I725" s="1">
        <v>3.5001900000000002E-2</v>
      </c>
      <c r="J725" s="1">
        <v>37153</v>
      </c>
      <c r="K725">
        <v>0</v>
      </c>
      <c r="L725" t="s">
        <v>695</v>
      </c>
    </row>
    <row r="726" spans="1:12" ht="15.75" customHeight="1" x14ac:dyDescent="0.2">
      <c r="A726" s="1">
        <v>89</v>
      </c>
      <c r="B726" s="1" t="s">
        <v>515</v>
      </c>
      <c r="C726" s="1" t="s">
        <v>587</v>
      </c>
      <c r="D726" s="1">
        <v>37159</v>
      </c>
      <c r="E726" s="1">
        <v>47929</v>
      </c>
      <c r="F726" s="1">
        <v>93812</v>
      </c>
      <c r="G726" s="1">
        <v>0</v>
      </c>
      <c r="H726" s="1">
        <v>-45883</v>
      </c>
      <c r="I726" s="1">
        <v>-0.323710147</v>
      </c>
      <c r="J726" s="1">
        <v>37159</v>
      </c>
      <c r="K726">
        <v>0</v>
      </c>
      <c r="L726" t="s">
        <v>695</v>
      </c>
    </row>
    <row r="727" spans="1:12" ht="15.75" customHeight="1" x14ac:dyDescent="0.2">
      <c r="A727" s="1">
        <v>90</v>
      </c>
      <c r="B727" s="1" t="s">
        <v>515</v>
      </c>
      <c r="C727" s="1" t="s">
        <v>588</v>
      </c>
      <c r="D727" s="1">
        <v>37165</v>
      </c>
      <c r="E727" s="1">
        <v>17527</v>
      </c>
      <c r="F727" s="1">
        <v>13710</v>
      </c>
      <c r="G727" s="1">
        <v>0</v>
      </c>
      <c r="H727" s="1">
        <v>3817</v>
      </c>
      <c r="I727" s="1">
        <v>0.122194833</v>
      </c>
      <c r="J727" s="1">
        <v>37165</v>
      </c>
      <c r="K727">
        <v>0</v>
      </c>
      <c r="L727" t="s">
        <v>695</v>
      </c>
    </row>
    <row r="728" spans="1:12" ht="15.75" customHeight="1" x14ac:dyDescent="0.2">
      <c r="A728" s="1">
        <v>91</v>
      </c>
      <c r="B728" s="1" t="s">
        <v>515</v>
      </c>
      <c r="C728" s="1" t="s">
        <v>589</v>
      </c>
      <c r="D728" s="1">
        <v>37183</v>
      </c>
      <c r="E728" s="1">
        <v>804284</v>
      </c>
      <c r="F728" s="1">
        <v>460759</v>
      </c>
      <c r="G728" s="1">
        <v>0</v>
      </c>
      <c r="H728" s="1">
        <v>343525</v>
      </c>
      <c r="I728" s="1">
        <v>0.271552034</v>
      </c>
      <c r="J728" s="1">
        <v>37183</v>
      </c>
      <c r="K728" s="4">
        <v>1</v>
      </c>
      <c r="L728" s="4" t="s">
        <v>696</v>
      </c>
    </row>
    <row r="729" spans="1:12" ht="15.75" customHeight="1" x14ac:dyDescent="0.2">
      <c r="A729" s="1">
        <v>92</v>
      </c>
      <c r="B729" s="1" t="s">
        <v>515</v>
      </c>
      <c r="C729" s="1" t="s">
        <v>590</v>
      </c>
      <c r="D729" s="1">
        <v>37199</v>
      </c>
      <c r="E729" s="1">
        <v>11304</v>
      </c>
      <c r="F729" s="1">
        <v>16311</v>
      </c>
      <c r="G729" s="1">
        <v>0</v>
      </c>
      <c r="H729" s="1">
        <v>-5007</v>
      </c>
      <c r="I729" s="1">
        <v>-0.18131450299999999</v>
      </c>
      <c r="J729" s="1">
        <v>37199</v>
      </c>
      <c r="K729">
        <v>0</v>
      </c>
      <c r="L729" t="s">
        <v>695</v>
      </c>
    </row>
    <row r="730" spans="1:12" ht="15.75" customHeight="1" x14ac:dyDescent="0.2">
      <c r="A730" s="1">
        <v>93</v>
      </c>
      <c r="B730" s="1" t="s">
        <v>515</v>
      </c>
      <c r="C730" s="1" t="s">
        <v>159</v>
      </c>
      <c r="D730" s="1">
        <v>37185</v>
      </c>
      <c r="E730" s="1">
        <v>14755</v>
      </c>
      <c r="F730" s="1">
        <v>7442</v>
      </c>
      <c r="G730" s="1">
        <v>0</v>
      </c>
      <c r="H730" s="1">
        <v>7313</v>
      </c>
      <c r="I730" s="1">
        <v>0.32945893599999998</v>
      </c>
      <c r="J730" s="1">
        <v>37185</v>
      </c>
      <c r="K730">
        <v>0</v>
      </c>
      <c r="L730" t="s">
        <v>695</v>
      </c>
    </row>
    <row r="731" spans="1:12" ht="15.75" customHeight="1" x14ac:dyDescent="0.2">
      <c r="A731" s="1">
        <v>94</v>
      </c>
      <c r="B731" s="1" t="s">
        <v>515</v>
      </c>
      <c r="C731" s="1" t="s">
        <v>160</v>
      </c>
      <c r="D731" s="1">
        <v>37191</v>
      </c>
      <c r="E731" s="1">
        <v>47740</v>
      </c>
      <c r="F731" s="1">
        <v>61585</v>
      </c>
      <c r="G731" s="1">
        <v>0</v>
      </c>
      <c r="H731" s="1">
        <v>-13845</v>
      </c>
      <c r="I731" s="1">
        <v>-0.12664075</v>
      </c>
      <c r="J731" s="1">
        <v>37191</v>
      </c>
      <c r="K731">
        <v>0</v>
      </c>
      <c r="L731" t="s">
        <v>695</v>
      </c>
    </row>
    <row r="732" spans="1:12" ht="15.75" customHeight="1" x14ac:dyDescent="0.2">
      <c r="A732" s="1">
        <v>95</v>
      </c>
      <c r="B732" s="1" t="s">
        <v>515</v>
      </c>
      <c r="C732" s="1" t="s">
        <v>591</v>
      </c>
      <c r="D732" s="1">
        <v>37197</v>
      </c>
      <c r="E732" s="1">
        <v>7813</v>
      </c>
      <c r="F732" s="1">
        <v>31746</v>
      </c>
      <c r="G732" s="1">
        <v>0</v>
      </c>
      <c r="H732" s="1">
        <v>-23933</v>
      </c>
      <c r="I732" s="1">
        <v>-0.60499507100000005</v>
      </c>
      <c r="J732" s="1">
        <v>37197</v>
      </c>
      <c r="K732">
        <v>0</v>
      </c>
      <c r="L732" t="s">
        <v>695</v>
      </c>
    </row>
    <row r="733" spans="1:12" ht="15.75" customHeight="1" x14ac:dyDescent="0.2">
      <c r="A733" s="1">
        <v>96</v>
      </c>
      <c r="B733" s="1" t="s">
        <v>515</v>
      </c>
      <c r="C733" s="1" t="s">
        <v>592</v>
      </c>
      <c r="D733" s="1">
        <v>37195</v>
      </c>
      <c r="E733" s="1">
        <v>44022</v>
      </c>
      <c r="F733" s="1">
        <v>26492</v>
      </c>
      <c r="G733" s="1">
        <v>0</v>
      </c>
      <c r="H733" s="1">
        <v>17530</v>
      </c>
      <c r="I733" s="1">
        <v>0.24860311399999999</v>
      </c>
      <c r="J733" s="1">
        <v>37195</v>
      </c>
      <c r="K733">
        <v>0</v>
      </c>
      <c r="L733" t="s">
        <v>695</v>
      </c>
    </row>
    <row r="734" spans="1:12" ht="15.75" customHeight="1" x14ac:dyDescent="0.2">
      <c r="A734" s="1">
        <v>97</v>
      </c>
      <c r="B734" s="1" t="s">
        <v>515</v>
      </c>
      <c r="C734" s="1" t="s">
        <v>593</v>
      </c>
      <c r="D734" s="1">
        <v>37189</v>
      </c>
      <c r="E734" s="1">
        <v>40984</v>
      </c>
      <c r="F734" s="1">
        <v>32164</v>
      </c>
      <c r="G734" s="1">
        <v>0</v>
      </c>
      <c r="H734" s="1">
        <v>8820</v>
      </c>
      <c r="I734" s="1">
        <v>0.120577459</v>
      </c>
      <c r="J734" s="1">
        <v>37189</v>
      </c>
      <c r="K734">
        <v>0</v>
      </c>
      <c r="L734" t="s">
        <v>695</v>
      </c>
    </row>
    <row r="735" spans="1:12" ht="15.75" customHeight="1" x14ac:dyDescent="0.2">
      <c r="A735" s="1">
        <v>98</v>
      </c>
      <c r="B735" s="1" t="s">
        <v>515</v>
      </c>
      <c r="C735" s="1" t="s">
        <v>594</v>
      </c>
      <c r="D735" s="1">
        <v>37193</v>
      </c>
      <c r="E735" s="1">
        <v>16235</v>
      </c>
      <c r="F735" s="1">
        <v>51793</v>
      </c>
      <c r="G735" s="1">
        <v>0</v>
      </c>
      <c r="H735" s="1">
        <v>-35558</v>
      </c>
      <c r="I735" s="1">
        <v>-0.52269653699999996</v>
      </c>
      <c r="J735" s="1">
        <v>37193</v>
      </c>
      <c r="K735">
        <v>0</v>
      </c>
      <c r="L735" t="s">
        <v>695</v>
      </c>
    </row>
    <row r="736" spans="1:12" ht="15.75" customHeight="1" x14ac:dyDescent="0.2">
      <c r="A736" s="1">
        <v>99</v>
      </c>
      <c r="B736" s="1" t="s">
        <v>515</v>
      </c>
      <c r="C736" s="1" t="s">
        <v>71</v>
      </c>
      <c r="D736" s="1">
        <v>37187</v>
      </c>
      <c r="E736" s="1">
        <v>8251</v>
      </c>
      <c r="F736" s="1">
        <v>5960</v>
      </c>
      <c r="G736" s="1">
        <v>0</v>
      </c>
      <c r="H736" s="1">
        <v>2291</v>
      </c>
      <c r="I736" s="1">
        <v>0.161213145</v>
      </c>
      <c r="J736" s="1">
        <v>37187</v>
      </c>
      <c r="K736">
        <v>0</v>
      </c>
      <c r="L736" t="s">
        <v>695</v>
      </c>
    </row>
    <row r="737" spans="1:12" ht="15.75" customHeight="1" x14ac:dyDescent="0.2">
      <c r="A737" s="1">
        <v>0</v>
      </c>
      <c r="B737" s="1" t="s">
        <v>595</v>
      </c>
      <c r="C737" s="1" t="s">
        <v>596</v>
      </c>
      <c r="D737" s="1">
        <v>51001</v>
      </c>
      <c r="E737" s="1">
        <v>11726</v>
      </c>
      <c r="F737" s="1">
        <v>13630</v>
      </c>
      <c r="G737" s="1">
        <v>0</v>
      </c>
      <c r="H737" s="1">
        <v>-1904</v>
      </c>
      <c r="I737" s="1">
        <v>-7.5090708000000006E-2</v>
      </c>
      <c r="J737" s="1">
        <v>51001</v>
      </c>
      <c r="K737">
        <v>0</v>
      </c>
      <c r="L737" t="s">
        <v>695</v>
      </c>
    </row>
    <row r="738" spans="1:12" ht="15.75" customHeight="1" x14ac:dyDescent="0.2">
      <c r="A738" s="1">
        <v>1</v>
      </c>
      <c r="B738" s="1" t="s">
        <v>595</v>
      </c>
      <c r="C738" s="1" t="s">
        <v>597</v>
      </c>
      <c r="D738" s="1">
        <v>51003</v>
      </c>
      <c r="E738" s="1">
        <v>70110</v>
      </c>
      <c r="F738" s="1">
        <v>35178</v>
      </c>
      <c r="G738" s="1">
        <v>0</v>
      </c>
      <c r="H738" s="1">
        <v>34932</v>
      </c>
      <c r="I738" s="1">
        <v>0.33177570099999998</v>
      </c>
      <c r="J738" s="1">
        <v>51003</v>
      </c>
      <c r="K738">
        <v>0</v>
      </c>
      <c r="L738" t="s">
        <v>695</v>
      </c>
    </row>
    <row r="739" spans="1:12" ht="15.75" customHeight="1" x14ac:dyDescent="0.2">
      <c r="A739" s="1">
        <v>2</v>
      </c>
      <c r="B739" s="1" t="s">
        <v>595</v>
      </c>
      <c r="C739" s="1" t="s">
        <v>533</v>
      </c>
      <c r="D739" s="1">
        <v>51005</v>
      </c>
      <c r="E739" s="1">
        <v>3844</v>
      </c>
      <c r="F739" s="1">
        <v>6996</v>
      </c>
      <c r="G739" s="1">
        <v>0</v>
      </c>
      <c r="H739" s="1">
        <v>-3152</v>
      </c>
      <c r="I739" s="1">
        <v>-0.290774908</v>
      </c>
      <c r="J739" s="1">
        <v>51005</v>
      </c>
      <c r="K739">
        <v>0</v>
      </c>
      <c r="L739" t="s">
        <v>695</v>
      </c>
    </row>
    <row r="740" spans="1:12" ht="15.75" customHeight="1" x14ac:dyDescent="0.2">
      <c r="A740" s="1">
        <v>3</v>
      </c>
      <c r="B740" s="1" t="s">
        <v>595</v>
      </c>
      <c r="C740" s="1" t="s">
        <v>598</v>
      </c>
      <c r="D740" s="1">
        <v>51007</v>
      </c>
      <c r="E740" s="1">
        <v>3864</v>
      </c>
      <c r="F740" s="1">
        <v>7702</v>
      </c>
      <c r="G740" s="1">
        <v>0</v>
      </c>
      <c r="H740" s="1">
        <v>-3838</v>
      </c>
      <c r="I740" s="1">
        <v>-0.33183468799999999</v>
      </c>
      <c r="J740" s="1">
        <v>51007</v>
      </c>
      <c r="K740">
        <v>0</v>
      </c>
      <c r="L740" t="s">
        <v>695</v>
      </c>
    </row>
    <row r="741" spans="1:12" ht="15.75" customHeight="1" x14ac:dyDescent="0.2">
      <c r="A741" s="1">
        <v>4</v>
      </c>
      <c r="B741" s="1" t="s">
        <v>595</v>
      </c>
      <c r="C741" s="1" t="s">
        <v>599</v>
      </c>
      <c r="D741" s="1">
        <v>51009</v>
      </c>
      <c r="E741" s="1">
        <v>8758</v>
      </c>
      <c r="F741" s="1">
        <v>16105</v>
      </c>
      <c r="G741" s="1">
        <v>0</v>
      </c>
      <c r="H741" s="1">
        <v>-7347</v>
      </c>
      <c r="I741" s="1">
        <v>-0.295499336</v>
      </c>
      <c r="J741" s="1">
        <v>51009</v>
      </c>
      <c r="K741">
        <v>0</v>
      </c>
      <c r="L741" t="s">
        <v>695</v>
      </c>
    </row>
    <row r="742" spans="1:12" ht="15.75" customHeight="1" x14ac:dyDescent="0.2">
      <c r="A742" s="1">
        <v>5</v>
      </c>
      <c r="B742" s="1" t="s">
        <v>595</v>
      </c>
      <c r="C742" s="1" t="s">
        <v>600</v>
      </c>
      <c r="D742" s="1">
        <v>51011</v>
      </c>
      <c r="E742" s="1">
        <v>3572</v>
      </c>
      <c r="F742" s="1">
        <v>9660</v>
      </c>
      <c r="G742" s="1">
        <v>0</v>
      </c>
      <c r="H742" s="1">
        <v>-6088</v>
      </c>
      <c r="I742" s="1">
        <v>-0.46009673499999998</v>
      </c>
      <c r="J742" s="1">
        <v>51011</v>
      </c>
      <c r="K742">
        <v>0</v>
      </c>
      <c r="L742" t="s">
        <v>695</v>
      </c>
    </row>
    <row r="743" spans="1:12" ht="15.75" customHeight="1" x14ac:dyDescent="0.2">
      <c r="A743" s="1">
        <v>6</v>
      </c>
      <c r="B743" s="1" t="s">
        <v>595</v>
      </c>
      <c r="C743" s="1" t="s">
        <v>601</v>
      </c>
      <c r="D743" s="1">
        <v>51013</v>
      </c>
      <c r="E743" s="1">
        <v>171764</v>
      </c>
      <c r="F743" s="1">
        <v>38541</v>
      </c>
      <c r="G743" s="1">
        <v>0</v>
      </c>
      <c r="H743" s="1">
        <v>133223</v>
      </c>
      <c r="I743" s="1">
        <v>0.63347519100000005</v>
      </c>
      <c r="J743" s="1">
        <v>51013</v>
      </c>
      <c r="K743" s="4">
        <v>1</v>
      </c>
      <c r="L743" s="4" t="s">
        <v>696</v>
      </c>
    </row>
    <row r="744" spans="1:12" ht="15.75" customHeight="1" x14ac:dyDescent="0.2">
      <c r="A744" s="1">
        <v>7</v>
      </c>
      <c r="B744" s="1" t="s">
        <v>595</v>
      </c>
      <c r="C744" s="1" t="s">
        <v>602</v>
      </c>
      <c r="D744" s="1">
        <v>51015</v>
      </c>
      <c r="E744" s="1">
        <v>16798</v>
      </c>
      <c r="F744" s="1">
        <v>42208</v>
      </c>
      <c r="G744" s="1">
        <v>0</v>
      </c>
      <c r="H744" s="1">
        <v>-25410</v>
      </c>
      <c r="I744" s="1">
        <v>-0.43063417300000001</v>
      </c>
      <c r="J744" s="1">
        <v>51015</v>
      </c>
      <c r="K744">
        <v>0</v>
      </c>
      <c r="L744" t="s">
        <v>695</v>
      </c>
    </row>
    <row r="745" spans="1:12" ht="15.75" customHeight="1" x14ac:dyDescent="0.2">
      <c r="A745" s="1">
        <v>8</v>
      </c>
      <c r="B745" s="1" t="s">
        <v>595</v>
      </c>
      <c r="C745" s="1" t="s">
        <v>603</v>
      </c>
      <c r="D745" s="1">
        <v>51017</v>
      </c>
      <c r="E745" s="1">
        <v>1102</v>
      </c>
      <c r="F745" s="1">
        <v>2358</v>
      </c>
      <c r="G745" s="1">
        <v>0</v>
      </c>
      <c r="H745" s="1">
        <v>-1256</v>
      </c>
      <c r="I745" s="1">
        <v>-0.36300578</v>
      </c>
      <c r="J745" s="1">
        <v>51017</v>
      </c>
      <c r="K745">
        <v>0</v>
      </c>
      <c r="L745" t="s">
        <v>695</v>
      </c>
    </row>
    <row r="746" spans="1:12" ht="15.75" customHeight="1" x14ac:dyDescent="0.2">
      <c r="A746" s="1">
        <v>9</v>
      </c>
      <c r="B746" s="1" t="s">
        <v>595</v>
      </c>
      <c r="C746" s="1" t="s">
        <v>382</v>
      </c>
      <c r="D746" s="1">
        <v>51019</v>
      </c>
      <c r="E746" s="1">
        <v>18805</v>
      </c>
      <c r="F746" s="1">
        <v>51521</v>
      </c>
      <c r="G746" s="1">
        <v>0</v>
      </c>
      <c r="H746" s="1">
        <v>-32716</v>
      </c>
      <c r="I746" s="1">
        <v>-0.465204903</v>
      </c>
      <c r="J746" s="1">
        <v>51019</v>
      </c>
      <c r="K746">
        <v>0</v>
      </c>
      <c r="L746" t="s">
        <v>695</v>
      </c>
    </row>
    <row r="747" spans="1:12" ht="15.75" customHeight="1" x14ac:dyDescent="0.2">
      <c r="A747" s="1">
        <v>10</v>
      </c>
      <c r="B747" s="1" t="s">
        <v>595</v>
      </c>
      <c r="C747" s="1" t="s">
        <v>604</v>
      </c>
      <c r="D747" s="1">
        <v>51021</v>
      </c>
      <c r="E747" s="1">
        <v>1009</v>
      </c>
      <c r="F747" s="1">
        <v>3866</v>
      </c>
      <c r="G747" s="1">
        <v>0</v>
      </c>
      <c r="H747" s="1">
        <v>-2857</v>
      </c>
      <c r="I747" s="1">
        <v>-0.58605128200000001</v>
      </c>
      <c r="J747" s="1">
        <v>51021</v>
      </c>
      <c r="K747">
        <v>0</v>
      </c>
      <c r="L747" t="s">
        <v>695</v>
      </c>
    </row>
    <row r="748" spans="1:12" ht="15.75" customHeight="1" x14ac:dyDescent="0.2">
      <c r="A748" s="1">
        <v>11</v>
      </c>
      <c r="B748" s="1" t="s">
        <v>595</v>
      </c>
      <c r="C748" s="1" t="s">
        <v>605</v>
      </c>
      <c r="D748" s="1">
        <v>51023</v>
      </c>
      <c r="E748" s="1">
        <v>8801</v>
      </c>
      <c r="F748" s="1">
        <v>21981</v>
      </c>
      <c r="G748" s="1">
        <v>0</v>
      </c>
      <c r="H748" s="1">
        <v>-13180</v>
      </c>
      <c r="I748" s="1">
        <v>-0.428172308</v>
      </c>
      <c r="J748" s="1">
        <v>51023</v>
      </c>
      <c r="K748">
        <v>0</v>
      </c>
      <c r="L748" t="s">
        <v>695</v>
      </c>
    </row>
    <row r="749" spans="1:12" ht="15.75" customHeight="1" x14ac:dyDescent="0.2">
      <c r="A749" s="1">
        <v>12</v>
      </c>
      <c r="B749" s="1" t="s">
        <v>595</v>
      </c>
      <c r="C749" s="1" t="s">
        <v>517</v>
      </c>
      <c r="D749" s="1">
        <v>51025</v>
      </c>
      <c r="E749" s="1">
        <v>7383</v>
      </c>
      <c r="F749" s="1">
        <v>4857</v>
      </c>
      <c r="G749" s="1">
        <v>0</v>
      </c>
      <c r="H749" s="1">
        <v>2526</v>
      </c>
      <c r="I749" s="1">
        <v>0.20637254899999999</v>
      </c>
      <c r="J749" s="1">
        <v>51025</v>
      </c>
      <c r="K749">
        <v>0</v>
      </c>
      <c r="L749" t="s">
        <v>695</v>
      </c>
    </row>
    <row r="750" spans="1:12" ht="15.75" customHeight="1" x14ac:dyDescent="0.2">
      <c r="A750" s="1">
        <v>13</v>
      </c>
      <c r="B750" s="1" t="s">
        <v>595</v>
      </c>
      <c r="C750" s="1" t="s">
        <v>83</v>
      </c>
      <c r="D750" s="1">
        <v>51027</v>
      </c>
      <c r="E750" s="1">
        <v>3609</v>
      </c>
      <c r="F750" s="1">
        <v>8244</v>
      </c>
      <c r="G750" s="1">
        <v>0</v>
      </c>
      <c r="H750" s="1">
        <v>-4635</v>
      </c>
      <c r="I750" s="1">
        <v>-0.39104024300000001</v>
      </c>
      <c r="J750" s="1">
        <v>51027</v>
      </c>
      <c r="K750">
        <v>0</v>
      </c>
      <c r="L750" t="s">
        <v>695</v>
      </c>
    </row>
    <row r="751" spans="1:12" ht="15.75" customHeight="1" x14ac:dyDescent="0.2">
      <c r="A751" s="1">
        <v>14</v>
      </c>
      <c r="B751" s="1" t="s">
        <v>595</v>
      </c>
      <c r="C751" s="1" t="s">
        <v>606</v>
      </c>
      <c r="D751" s="1">
        <v>51029</v>
      </c>
      <c r="E751" s="1">
        <v>5539</v>
      </c>
      <c r="F751" s="1">
        <v>6612</v>
      </c>
      <c r="G751" s="1">
        <v>0</v>
      </c>
      <c r="H751" s="1">
        <v>-1073</v>
      </c>
      <c r="I751" s="1">
        <v>-8.8305489000000001E-2</v>
      </c>
      <c r="J751" s="1">
        <v>51029</v>
      </c>
      <c r="K751">
        <v>0</v>
      </c>
      <c r="L751" t="s">
        <v>695</v>
      </c>
    </row>
    <row r="752" spans="1:12" ht="15.75" customHeight="1" x14ac:dyDescent="0.2">
      <c r="A752" s="1">
        <v>15</v>
      </c>
      <c r="B752" s="1" t="s">
        <v>595</v>
      </c>
      <c r="C752" s="1" t="s">
        <v>607</v>
      </c>
      <c r="D752" s="1">
        <v>51031</v>
      </c>
      <c r="E752" s="1">
        <v>12350</v>
      </c>
      <c r="F752" s="1">
        <v>31068</v>
      </c>
      <c r="G752" s="1">
        <v>0</v>
      </c>
      <c r="H752" s="1">
        <v>-18718</v>
      </c>
      <c r="I752" s="1">
        <v>-0.431111521</v>
      </c>
      <c r="J752" s="1">
        <v>51031</v>
      </c>
      <c r="K752">
        <v>0</v>
      </c>
      <c r="L752" t="s">
        <v>695</v>
      </c>
    </row>
    <row r="753" spans="1:12" ht="15.75" customHeight="1" x14ac:dyDescent="0.2">
      <c r="A753" s="1">
        <v>16</v>
      </c>
      <c r="B753" s="1" t="s">
        <v>595</v>
      </c>
      <c r="C753" s="1" t="s">
        <v>608</v>
      </c>
      <c r="D753" s="1">
        <v>51033</v>
      </c>
      <c r="E753" s="1">
        <v>11413</v>
      </c>
      <c r="F753" s="1">
        <v>11098</v>
      </c>
      <c r="G753" s="1">
        <v>0</v>
      </c>
      <c r="H753" s="1">
        <v>315</v>
      </c>
      <c r="I753" s="1">
        <v>1.3993159E-2</v>
      </c>
      <c r="J753" s="1">
        <v>51033</v>
      </c>
      <c r="K753">
        <v>0</v>
      </c>
      <c r="L753" t="s">
        <v>695</v>
      </c>
    </row>
    <row r="754" spans="1:12" ht="15.75" customHeight="1" x14ac:dyDescent="0.2">
      <c r="A754" s="1">
        <v>17</v>
      </c>
      <c r="B754" s="1" t="s">
        <v>595</v>
      </c>
      <c r="C754" s="1" t="s">
        <v>87</v>
      </c>
      <c r="D754" s="1">
        <v>51035</v>
      </c>
      <c r="E754" s="1">
        <v>5010</v>
      </c>
      <c r="F754" s="1">
        <v>16094</v>
      </c>
      <c r="G754" s="1">
        <v>0</v>
      </c>
      <c r="H754" s="1">
        <v>-11084</v>
      </c>
      <c r="I754" s="1">
        <v>-0.525208491</v>
      </c>
      <c r="J754" s="1">
        <v>51035</v>
      </c>
      <c r="K754">
        <v>0</v>
      </c>
      <c r="L754" t="s">
        <v>695</v>
      </c>
    </row>
    <row r="755" spans="1:12" ht="15.75" customHeight="1" x14ac:dyDescent="0.2">
      <c r="A755" s="1">
        <v>18</v>
      </c>
      <c r="B755" s="1" t="s">
        <v>595</v>
      </c>
      <c r="C755" s="1" t="s">
        <v>609</v>
      </c>
      <c r="D755" s="1">
        <v>51036</v>
      </c>
      <c r="E755" s="1">
        <v>4216</v>
      </c>
      <c r="F755" s="1">
        <v>2392</v>
      </c>
      <c r="G755" s="1">
        <v>0</v>
      </c>
      <c r="H755" s="1">
        <v>1824</v>
      </c>
      <c r="I755" s="1">
        <v>0.27602905599999999</v>
      </c>
      <c r="J755" s="1">
        <v>51036</v>
      </c>
      <c r="K755">
        <v>0</v>
      </c>
      <c r="L755" t="s">
        <v>695</v>
      </c>
    </row>
    <row r="756" spans="1:12" ht="15.75" customHeight="1" x14ac:dyDescent="0.2">
      <c r="A756" s="1">
        <v>19</v>
      </c>
      <c r="B756" s="1" t="s">
        <v>595</v>
      </c>
      <c r="C756" s="1" t="s">
        <v>476</v>
      </c>
      <c r="D756" s="1">
        <v>51037</v>
      </c>
      <c r="E756" s="1">
        <v>3691</v>
      </c>
      <c r="F756" s="1">
        <v>5680</v>
      </c>
      <c r="G756" s="1">
        <v>0</v>
      </c>
      <c r="H756" s="1">
        <v>-1989</v>
      </c>
      <c r="I756" s="1">
        <v>-0.21225056</v>
      </c>
      <c r="J756" s="1">
        <v>51037</v>
      </c>
      <c r="K756">
        <v>0</v>
      </c>
      <c r="L756" t="s">
        <v>695</v>
      </c>
    </row>
    <row r="757" spans="1:12" ht="15.75" customHeight="1" x14ac:dyDescent="0.2">
      <c r="A757" s="1">
        <v>20</v>
      </c>
      <c r="B757" s="1" t="s">
        <v>595</v>
      </c>
      <c r="C757" s="1" t="s">
        <v>610</v>
      </c>
      <c r="D757" s="1">
        <v>51041</v>
      </c>
      <c r="E757" s="1">
        <v>164092</v>
      </c>
      <c r="F757" s="1">
        <v>138921</v>
      </c>
      <c r="G757" s="1">
        <v>0</v>
      </c>
      <c r="H757" s="1">
        <v>25171</v>
      </c>
      <c r="I757" s="1">
        <v>8.3069042999999995E-2</v>
      </c>
      <c r="J757" s="1">
        <v>51041</v>
      </c>
      <c r="K757">
        <v>0</v>
      </c>
      <c r="L757" t="s">
        <v>695</v>
      </c>
    </row>
    <row r="758" spans="1:12" ht="15.75" customHeight="1" x14ac:dyDescent="0.2">
      <c r="A758" s="1">
        <v>21</v>
      </c>
      <c r="B758" s="1" t="s">
        <v>595</v>
      </c>
      <c r="C758" s="1" t="s">
        <v>93</v>
      </c>
      <c r="D758" s="1">
        <v>51043</v>
      </c>
      <c r="E758" s="1">
        <v>6247</v>
      </c>
      <c r="F758" s="1">
        <v>7997</v>
      </c>
      <c r="G758" s="1">
        <v>0</v>
      </c>
      <c r="H758" s="1">
        <v>-1750</v>
      </c>
      <c r="I758" s="1">
        <v>-0.122858748</v>
      </c>
      <c r="J758" s="1">
        <v>51043</v>
      </c>
      <c r="K758">
        <v>0</v>
      </c>
      <c r="L758" t="s">
        <v>695</v>
      </c>
    </row>
    <row r="759" spans="1:12" ht="15.75" customHeight="1" x14ac:dyDescent="0.2">
      <c r="A759" s="1">
        <v>22</v>
      </c>
      <c r="B759" s="1" t="s">
        <v>595</v>
      </c>
      <c r="C759" s="1" t="s">
        <v>611</v>
      </c>
      <c r="D759" s="1">
        <v>51045</v>
      </c>
      <c r="E759" s="1">
        <v>1592</v>
      </c>
      <c r="F759" s="1">
        <v>4951</v>
      </c>
      <c r="G759" s="1">
        <v>0</v>
      </c>
      <c r="H759" s="1">
        <v>-3359</v>
      </c>
      <c r="I759" s="1">
        <v>-0.51337306999999999</v>
      </c>
      <c r="J759" s="1">
        <v>51045</v>
      </c>
      <c r="K759">
        <v>0</v>
      </c>
      <c r="L759" t="s">
        <v>695</v>
      </c>
    </row>
    <row r="760" spans="1:12" ht="15.75" customHeight="1" x14ac:dyDescent="0.2">
      <c r="A760" s="1">
        <v>23</v>
      </c>
      <c r="B760" s="1" t="s">
        <v>595</v>
      </c>
      <c r="C760" s="1" t="s">
        <v>612</v>
      </c>
      <c r="D760" s="1">
        <v>51047</v>
      </c>
      <c r="E760" s="1">
        <v>16003</v>
      </c>
      <c r="F760" s="1">
        <v>22152</v>
      </c>
      <c r="G760" s="1">
        <v>0</v>
      </c>
      <c r="H760" s="1">
        <v>-6149</v>
      </c>
      <c r="I760" s="1">
        <v>-0.16115843299999999</v>
      </c>
      <c r="J760" s="1">
        <v>51047</v>
      </c>
      <c r="K760">
        <v>0</v>
      </c>
      <c r="L760" t="s">
        <v>695</v>
      </c>
    </row>
    <row r="761" spans="1:12" ht="15.75" customHeight="1" x14ac:dyDescent="0.2">
      <c r="A761" s="1">
        <v>24</v>
      </c>
      <c r="B761" s="1" t="s">
        <v>595</v>
      </c>
      <c r="C761" s="1" t="s">
        <v>395</v>
      </c>
      <c r="D761" s="1">
        <v>51049</v>
      </c>
      <c r="E761" s="1">
        <v>3639</v>
      </c>
      <c r="F761" s="1">
        <v>4620</v>
      </c>
      <c r="G761" s="1">
        <v>0</v>
      </c>
      <c r="H761" s="1">
        <v>-981</v>
      </c>
      <c r="I761" s="1">
        <v>-0.118779513</v>
      </c>
      <c r="J761" s="1">
        <v>51049</v>
      </c>
      <c r="K761">
        <v>0</v>
      </c>
      <c r="L761" t="s">
        <v>695</v>
      </c>
    </row>
    <row r="762" spans="1:12" ht="15.75" customHeight="1" x14ac:dyDescent="0.2">
      <c r="A762" s="1">
        <v>25</v>
      </c>
      <c r="B762" s="1" t="s">
        <v>595</v>
      </c>
      <c r="C762" s="1" t="s">
        <v>613</v>
      </c>
      <c r="D762" s="1">
        <v>51051</v>
      </c>
      <c r="E762" s="1">
        <v>3155</v>
      </c>
      <c r="F762" s="1">
        <v>5790</v>
      </c>
      <c r="G762" s="1">
        <v>0</v>
      </c>
      <c r="H762" s="1">
        <v>-2635</v>
      </c>
      <c r="I762" s="1">
        <v>-0.29457797699999999</v>
      </c>
      <c r="J762" s="1">
        <v>51051</v>
      </c>
      <c r="K762">
        <v>0</v>
      </c>
      <c r="L762" t="s">
        <v>695</v>
      </c>
    </row>
    <row r="763" spans="1:12" ht="15.75" customHeight="1" x14ac:dyDescent="0.2">
      <c r="A763" s="1">
        <v>26</v>
      </c>
      <c r="B763" s="1" t="s">
        <v>595</v>
      </c>
      <c r="C763" s="1" t="s">
        <v>614</v>
      </c>
      <c r="D763" s="1">
        <v>51053</v>
      </c>
      <c r="E763" s="1">
        <v>9621</v>
      </c>
      <c r="F763" s="1">
        <v>11331</v>
      </c>
      <c r="G763" s="1">
        <v>0</v>
      </c>
      <c r="H763" s="1">
        <v>-1710</v>
      </c>
      <c r="I763" s="1">
        <v>-8.1615119999999999E-2</v>
      </c>
      <c r="J763" s="1">
        <v>51053</v>
      </c>
      <c r="K763">
        <v>0</v>
      </c>
      <c r="L763" t="s">
        <v>695</v>
      </c>
    </row>
    <row r="764" spans="1:12" ht="15.75" customHeight="1" x14ac:dyDescent="0.2">
      <c r="A764" s="1">
        <v>27</v>
      </c>
      <c r="B764" s="1" t="s">
        <v>595</v>
      </c>
      <c r="C764" s="1" t="s">
        <v>615</v>
      </c>
      <c r="D764" s="1">
        <v>51057</v>
      </c>
      <c r="E764" s="1">
        <v>4379</v>
      </c>
      <c r="F764" s="1">
        <v>4428</v>
      </c>
      <c r="G764" s="1">
        <v>0</v>
      </c>
      <c r="H764" s="1">
        <v>-49</v>
      </c>
      <c r="I764" s="1">
        <v>-5.5637560000000004E-3</v>
      </c>
      <c r="J764" s="1">
        <v>51057</v>
      </c>
      <c r="K764">
        <v>0</v>
      </c>
      <c r="L764" t="s">
        <v>695</v>
      </c>
    </row>
    <row r="765" spans="1:12" ht="15.75" customHeight="1" x14ac:dyDescent="0.2">
      <c r="A765" s="1">
        <v>28</v>
      </c>
      <c r="B765" s="1" t="s">
        <v>595</v>
      </c>
      <c r="C765" s="1" t="s">
        <v>616</v>
      </c>
      <c r="D765" s="1">
        <v>51059</v>
      </c>
      <c r="E765" s="1">
        <v>683974</v>
      </c>
      <c r="F765" s="1">
        <v>281308</v>
      </c>
      <c r="G765" s="1">
        <v>0</v>
      </c>
      <c r="H765" s="1">
        <v>402666</v>
      </c>
      <c r="I765" s="1">
        <v>0.417148564</v>
      </c>
      <c r="J765" s="1">
        <v>51059</v>
      </c>
      <c r="K765">
        <v>0</v>
      </c>
      <c r="L765" t="s">
        <v>695</v>
      </c>
    </row>
    <row r="766" spans="1:12" ht="15.75" customHeight="1" x14ac:dyDescent="0.2">
      <c r="A766" s="1">
        <v>29</v>
      </c>
      <c r="B766" s="1" t="s">
        <v>595</v>
      </c>
      <c r="C766" s="1" t="s">
        <v>617</v>
      </c>
      <c r="D766" s="1">
        <v>51061</v>
      </c>
      <c r="E766" s="1">
        <v>26840</v>
      </c>
      <c r="F766" s="1">
        <v>36763</v>
      </c>
      <c r="G766" s="1">
        <v>0</v>
      </c>
      <c r="H766" s="1">
        <v>-9923</v>
      </c>
      <c r="I766" s="1">
        <v>-0.156014653</v>
      </c>
      <c r="J766" s="1">
        <v>51061</v>
      </c>
      <c r="K766">
        <v>0</v>
      </c>
      <c r="L766" t="s">
        <v>695</v>
      </c>
    </row>
    <row r="767" spans="1:12" ht="15.75" customHeight="1" x14ac:dyDescent="0.2">
      <c r="A767" s="1">
        <v>30</v>
      </c>
      <c r="B767" s="1" t="s">
        <v>595</v>
      </c>
      <c r="C767" s="1" t="s">
        <v>107</v>
      </c>
      <c r="D767" s="1">
        <v>51063</v>
      </c>
      <c r="E767" s="1">
        <v>4992</v>
      </c>
      <c r="F767" s="1">
        <v>8417</v>
      </c>
      <c r="G767" s="1">
        <v>0</v>
      </c>
      <c r="H767" s="1">
        <v>-3425</v>
      </c>
      <c r="I767" s="1">
        <v>-0.25542546100000002</v>
      </c>
      <c r="J767" s="1">
        <v>51063</v>
      </c>
      <c r="K767">
        <v>0</v>
      </c>
      <c r="L767" t="s">
        <v>695</v>
      </c>
    </row>
    <row r="768" spans="1:12" ht="15.75" customHeight="1" x14ac:dyDescent="0.2">
      <c r="A768" s="1">
        <v>31</v>
      </c>
      <c r="B768" s="1" t="s">
        <v>595</v>
      </c>
      <c r="C768" s="1" t="s">
        <v>618</v>
      </c>
      <c r="D768" s="1">
        <v>51065</v>
      </c>
      <c r="E768" s="1">
        <v>11771</v>
      </c>
      <c r="F768" s="1">
        <v>11965</v>
      </c>
      <c r="G768" s="1">
        <v>0</v>
      </c>
      <c r="H768" s="1">
        <v>-194</v>
      </c>
      <c r="I768" s="1">
        <v>-8.1732390000000005E-3</v>
      </c>
      <c r="J768" s="1">
        <v>51065</v>
      </c>
      <c r="K768">
        <v>0</v>
      </c>
      <c r="L768" t="s">
        <v>695</v>
      </c>
    </row>
    <row r="769" spans="1:12" ht="15.75" customHeight="1" x14ac:dyDescent="0.2">
      <c r="A769" s="1">
        <v>32</v>
      </c>
      <c r="B769" s="1" t="s">
        <v>595</v>
      </c>
      <c r="C769" s="1" t="s">
        <v>108</v>
      </c>
      <c r="D769" s="1">
        <v>51067</v>
      </c>
      <c r="E769" s="1">
        <v>17768</v>
      </c>
      <c r="F769" s="1">
        <v>31269</v>
      </c>
      <c r="G769" s="1">
        <v>0</v>
      </c>
      <c r="H769" s="1">
        <v>-13501</v>
      </c>
      <c r="I769" s="1">
        <v>-0.27532271600000002</v>
      </c>
      <c r="J769" s="1">
        <v>51067</v>
      </c>
      <c r="K769">
        <v>0</v>
      </c>
      <c r="L769" t="s">
        <v>695</v>
      </c>
    </row>
    <row r="770" spans="1:12" ht="15.75" customHeight="1" x14ac:dyDescent="0.2">
      <c r="A770" s="1">
        <v>33</v>
      </c>
      <c r="B770" s="1" t="s">
        <v>595</v>
      </c>
      <c r="C770" s="1" t="s">
        <v>619</v>
      </c>
      <c r="D770" s="1">
        <v>51069</v>
      </c>
      <c r="E770" s="1">
        <v>24994</v>
      </c>
      <c r="F770" s="1">
        <v>42704</v>
      </c>
      <c r="G770" s="1">
        <v>0</v>
      </c>
      <c r="H770" s="1">
        <v>-17710</v>
      </c>
      <c r="I770" s="1">
        <v>-0.26160300199999997</v>
      </c>
      <c r="J770" s="1">
        <v>51069</v>
      </c>
      <c r="K770">
        <v>0</v>
      </c>
      <c r="L770" t="s">
        <v>695</v>
      </c>
    </row>
    <row r="771" spans="1:12" ht="15.75" customHeight="1" x14ac:dyDescent="0.2">
      <c r="A771" s="1">
        <v>34</v>
      </c>
      <c r="B771" s="1" t="s">
        <v>595</v>
      </c>
      <c r="C771" s="1" t="s">
        <v>620</v>
      </c>
      <c r="D771" s="1">
        <v>51071</v>
      </c>
      <c r="E771" s="1">
        <v>3969</v>
      </c>
      <c r="F771" s="1">
        <v>9214</v>
      </c>
      <c r="G771" s="1">
        <v>0</v>
      </c>
      <c r="H771" s="1">
        <v>-5245</v>
      </c>
      <c r="I771" s="1">
        <v>-0.397860881</v>
      </c>
      <c r="J771" s="1">
        <v>51071</v>
      </c>
      <c r="K771">
        <v>0</v>
      </c>
      <c r="L771" t="s">
        <v>695</v>
      </c>
    </row>
    <row r="772" spans="1:12" ht="15.75" customHeight="1" x14ac:dyDescent="0.2">
      <c r="A772" s="1">
        <v>35</v>
      </c>
      <c r="B772" s="1" t="s">
        <v>595</v>
      </c>
      <c r="C772" s="1" t="s">
        <v>621</v>
      </c>
      <c r="D772" s="1">
        <v>51073</v>
      </c>
      <c r="E772" s="1">
        <v>10347</v>
      </c>
      <c r="F772" s="1">
        <v>20608</v>
      </c>
      <c r="G772" s="1">
        <v>0</v>
      </c>
      <c r="H772" s="1">
        <v>-10261</v>
      </c>
      <c r="I772" s="1">
        <v>-0.33148118199999999</v>
      </c>
      <c r="J772" s="1">
        <v>51073</v>
      </c>
      <c r="K772">
        <v>0</v>
      </c>
      <c r="L772" t="s">
        <v>695</v>
      </c>
    </row>
    <row r="773" spans="1:12" ht="15.75" customHeight="1" x14ac:dyDescent="0.2">
      <c r="A773" s="1">
        <v>36</v>
      </c>
      <c r="B773" s="1" t="s">
        <v>595</v>
      </c>
      <c r="C773" s="1" t="s">
        <v>622</v>
      </c>
      <c r="D773" s="1">
        <v>51075</v>
      </c>
      <c r="E773" s="1">
        <v>10691</v>
      </c>
      <c r="F773" s="1">
        <v>15385</v>
      </c>
      <c r="G773" s="1">
        <v>0</v>
      </c>
      <c r="H773" s="1">
        <v>-4694</v>
      </c>
      <c r="I773" s="1">
        <v>-0.180012272</v>
      </c>
      <c r="J773" s="1">
        <v>51075</v>
      </c>
      <c r="K773">
        <v>0</v>
      </c>
      <c r="L773" t="s">
        <v>695</v>
      </c>
    </row>
    <row r="774" spans="1:12" ht="15.75" customHeight="1" x14ac:dyDescent="0.2">
      <c r="A774" s="1">
        <v>37</v>
      </c>
      <c r="B774" s="1" t="s">
        <v>595</v>
      </c>
      <c r="C774" s="1" t="s">
        <v>623</v>
      </c>
      <c r="D774" s="1">
        <v>51077</v>
      </c>
      <c r="E774" s="1">
        <v>2955</v>
      </c>
      <c r="F774" s="1">
        <v>8436</v>
      </c>
      <c r="G774" s="1">
        <v>0</v>
      </c>
      <c r="H774" s="1">
        <v>-5481</v>
      </c>
      <c r="I774" s="1">
        <v>-0.481169344</v>
      </c>
      <c r="J774" s="1">
        <v>51077</v>
      </c>
      <c r="K774">
        <v>0</v>
      </c>
      <c r="L774" t="s">
        <v>695</v>
      </c>
    </row>
    <row r="775" spans="1:12" ht="15.75" customHeight="1" x14ac:dyDescent="0.2">
      <c r="A775" s="1">
        <v>38</v>
      </c>
      <c r="B775" s="1" t="s">
        <v>595</v>
      </c>
      <c r="C775" s="1" t="s">
        <v>109</v>
      </c>
      <c r="D775" s="1">
        <v>51079</v>
      </c>
      <c r="E775" s="1">
        <v>6245</v>
      </c>
      <c r="F775" s="1">
        <v>9799</v>
      </c>
      <c r="G775" s="1">
        <v>0</v>
      </c>
      <c r="H775" s="1">
        <v>-3554</v>
      </c>
      <c r="I775" s="1">
        <v>-0.221515831</v>
      </c>
      <c r="J775" s="1">
        <v>51079</v>
      </c>
      <c r="K775">
        <v>0</v>
      </c>
      <c r="L775" t="s">
        <v>695</v>
      </c>
    </row>
    <row r="776" spans="1:12" ht="15.75" customHeight="1" x14ac:dyDescent="0.2">
      <c r="A776" s="1">
        <v>39</v>
      </c>
      <c r="B776" s="1" t="s">
        <v>595</v>
      </c>
      <c r="C776" s="1" t="s">
        <v>624</v>
      </c>
      <c r="D776" s="1">
        <v>51081</v>
      </c>
      <c r="E776" s="1">
        <v>4176</v>
      </c>
      <c r="F776" s="1">
        <v>2744</v>
      </c>
      <c r="G776" s="1">
        <v>0</v>
      </c>
      <c r="H776" s="1">
        <v>1432</v>
      </c>
      <c r="I776" s="1">
        <v>0.20693641600000001</v>
      </c>
      <c r="J776" s="1">
        <v>51081</v>
      </c>
      <c r="K776">
        <v>0</v>
      </c>
      <c r="L776" t="s">
        <v>695</v>
      </c>
    </row>
    <row r="777" spans="1:12" ht="15.75" customHeight="1" x14ac:dyDescent="0.2">
      <c r="A777" s="1">
        <v>40</v>
      </c>
      <c r="B777" s="1" t="s">
        <v>595</v>
      </c>
      <c r="C777" s="1" t="s">
        <v>547</v>
      </c>
      <c r="D777" s="1">
        <v>51083</v>
      </c>
      <c r="E777" s="1">
        <v>11660</v>
      </c>
      <c r="F777" s="1">
        <v>15534</v>
      </c>
      <c r="G777" s="1">
        <v>0</v>
      </c>
      <c r="H777" s="1">
        <v>-3874</v>
      </c>
      <c r="I777" s="1">
        <v>-0.142457895</v>
      </c>
      <c r="J777" s="1">
        <v>51083</v>
      </c>
      <c r="K777">
        <v>0</v>
      </c>
      <c r="L777" t="s">
        <v>695</v>
      </c>
    </row>
    <row r="778" spans="1:12" ht="15.75" customHeight="1" x14ac:dyDescent="0.2">
      <c r="A778" s="1">
        <v>41</v>
      </c>
      <c r="B778" s="1" t="s">
        <v>595</v>
      </c>
      <c r="C778" s="1" t="s">
        <v>625</v>
      </c>
      <c r="D778" s="1">
        <v>51085</v>
      </c>
      <c r="E778" s="1">
        <v>38374</v>
      </c>
      <c r="F778" s="1">
        <v>67830</v>
      </c>
      <c r="G778" s="1">
        <v>0</v>
      </c>
      <c r="H778" s="1">
        <v>-29456</v>
      </c>
      <c r="I778" s="1">
        <v>-0.27735301899999998</v>
      </c>
      <c r="J778" s="1">
        <v>51085</v>
      </c>
      <c r="K778">
        <v>0</v>
      </c>
      <c r="L778" t="s">
        <v>695</v>
      </c>
    </row>
    <row r="779" spans="1:12" ht="15.75" customHeight="1" x14ac:dyDescent="0.2">
      <c r="A779" s="1">
        <v>42</v>
      </c>
      <c r="B779" s="1" t="s">
        <v>595</v>
      </c>
      <c r="C779" s="1" t="s">
        <v>626</v>
      </c>
      <c r="D779" s="1">
        <v>51087</v>
      </c>
      <c r="E779" s="1">
        <v>187281</v>
      </c>
      <c r="F779" s="1">
        <v>99554</v>
      </c>
      <c r="G779" s="1">
        <v>0</v>
      </c>
      <c r="H779" s="1">
        <v>87727</v>
      </c>
      <c r="I779" s="1">
        <v>0.30584482400000002</v>
      </c>
      <c r="J779" s="1">
        <v>51087</v>
      </c>
      <c r="K779">
        <v>0</v>
      </c>
      <c r="L779" t="s">
        <v>695</v>
      </c>
    </row>
    <row r="780" spans="1:12" ht="15.75" customHeight="1" x14ac:dyDescent="0.2">
      <c r="A780" s="1">
        <v>43</v>
      </c>
      <c r="B780" s="1" t="s">
        <v>595</v>
      </c>
      <c r="C780" s="1" t="s">
        <v>116</v>
      </c>
      <c r="D780" s="1">
        <v>51089</v>
      </c>
      <c r="E780" s="1">
        <v>13954</v>
      </c>
      <c r="F780" s="1">
        <v>23265</v>
      </c>
      <c r="G780" s="1">
        <v>0</v>
      </c>
      <c r="H780" s="1">
        <v>-9311</v>
      </c>
      <c r="I780" s="1">
        <v>-0.25016792500000001</v>
      </c>
      <c r="J780" s="1">
        <v>51089</v>
      </c>
      <c r="K780">
        <v>0</v>
      </c>
      <c r="L780" t="s">
        <v>695</v>
      </c>
    </row>
    <row r="781" spans="1:12" ht="15.75" customHeight="1" x14ac:dyDescent="0.2">
      <c r="A781" s="1">
        <v>44</v>
      </c>
      <c r="B781" s="1" t="s">
        <v>595</v>
      </c>
      <c r="C781" s="1" t="s">
        <v>366</v>
      </c>
      <c r="D781" s="1">
        <v>51091</v>
      </c>
      <c r="E781" s="1">
        <v>782</v>
      </c>
      <c r="F781" s="1">
        <v>1572</v>
      </c>
      <c r="G781" s="1">
        <v>0</v>
      </c>
      <c r="H781" s="1">
        <v>-790</v>
      </c>
      <c r="I781" s="1">
        <v>-0.33559897999999999</v>
      </c>
      <c r="J781" s="1">
        <v>51091</v>
      </c>
      <c r="K781">
        <v>0</v>
      </c>
      <c r="L781" t="s">
        <v>695</v>
      </c>
    </row>
    <row r="782" spans="1:12" ht="15.75" customHeight="1" x14ac:dyDescent="0.2">
      <c r="A782" s="1">
        <v>45</v>
      </c>
      <c r="B782" s="1" t="s">
        <v>595</v>
      </c>
      <c r="C782" s="1" t="s">
        <v>627</v>
      </c>
      <c r="D782" s="1">
        <v>51093</v>
      </c>
      <c r="E782" s="1">
        <v>16332</v>
      </c>
      <c r="F782" s="1">
        <v>9171</v>
      </c>
      <c r="G782" s="1">
        <v>0</v>
      </c>
      <c r="H782" s="1">
        <v>7161</v>
      </c>
      <c r="I782" s="1">
        <v>0.28079049499999997</v>
      </c>
      <c r="J782" s="1">
        <v>51093</v>
      </c>
      <c r="K782">
        <v>0</v>
      </c>
      <c r="L782" t="s">
        <v>695</v>
      </c>
    </row>
    <row r="783" spans="1:12" ht="15.75" customHeight="1" x14ac:dyDescent="0.2">
      <c r="A783" s="1">
        <v>46</v>
      </c>
      <c r="B783" s="1" t="s">
        <v>595</v>
      </c>
      <c r="C783" s="1" t="s">
        <v>628</v>
      </c>
      <c r="D783" s="1">
        <v>51095</v>
      </c>
      <c r="E783" s="1">
        <v>38558</v>
      </c>
      <c r="F783" s="1">
        <v>38301</v>
      </c>
      <c r="G783" s="1">
        <v>0</v>
      </c>
      <c r="H783" s="1">
        <v>257</v>
      </c>
      <c r="I783" s="1">
        <v>3.3437850000000002E-3</v>
      </c>
      <c r="J783" s="1">
        <v>51095</v>
      </c>
      <c r="K783">
        <v>0</v>
      </c>
      <c r="L783" t="s">
        <v>695</v>
      </c>
    </row>
    <row r="784" spans="1:12" ht="15.75" customHeight="1" x14ac:dyDescent="0.2">
      <c r="A784" s="1">
        <v>47</v>
      </c>
      <c r="B784" s="1" t="s">
        <v>595</v>
      </c>
      <c r="C784" s="1" t="s">
        <v>629</v>
      </c>
      <c r="D784" s="1">
        <v>51097</v>
      </c>
      <c r="E784" s="1">
        <v>2557</v>
      </c>
      <c r="F784" s="1">
        <v>3343</v>
      </c>
      <c r="G784" s="1">
        <v>0</v>
      </c>
      <c r="H784" s="1">
        <v>-786</v>
      </c>
      <c r="I784" s="1">
        <v>-0.13322033899999999</v>
      </c>
      <c r="J784" s="1">
        <v>51097</v>
      </c>
      <c r="K784">
        <v>0</v>
      </c>
      <c r="L784" t="s">
        <v>695</v>
      </c>
    </row>
    <row r="785" spans="1:12" ht="15.75" customHeight="1" x14ac:dyDescent="0.2">
      <c r="A785" s="1">
        <v>48</v>
      </c>
      <c r="B785" s="1" t="s">
        <v>595</v>
      </c>
      <c r="C785" s="1" t="s">
        <v>630</v>
      </c>
      <c r="D785" s="1">
        <v>51099</v>
      </c>
      <c r="E785" s="1">
        <v>7594</v>
      </c>
      <c r="F785" s="1">
        <v>11684</v>
      </c>
      <c r="G785" s="1">
        <v>0</v>
      </c>
      <c r="H785" s="1">
        <v>-4090</v>
      </c>
      <c r="I785" s="1">
        <v>-0.21215893799999999</v>
      </c>
      <c r="J785" s="1">
        <v>51099</v>
      </c>
      <c r="K785">
        <v>0</v>
      </c>
      <c r="L785" t="s">
        <v>695</v>
      </c>
    </row>
    <row r="786" spans="1:12" ht="15.75" customHeight="1" x14ac:dyDescent="0.2">
      <c r="A786" s="1">
        <v>49</v>
      </c>
      <c r="B786" s="1" t="s">
        <v>595</v>
      </c>
      <c r="C786" s="1" t="s">
        <v>631</v>
      </c>
      <c r="D786" s="1">
        <v>51101</v>
      </c>
      <c r="E786" s="1">
        <v>5130</v>
      </c>
      <c r="F786" s="1">
        <v>9761</v>
      </c>
      <c r="G786" s="1">
        <v>0</v>
      </c>
      <c r="H786" s="1">
        <v>-4631</v>
      </c>
      <c r="I786" s="1">
        <v>-0.31099321699999999</v>
      </c>
      <c r="J786" s="1">
        <v>51101</v>
      </c>
      <c r="K786">
        <v>0</v>
      </c>
      <c r="L786" t="s">
        <v>695</v>
      </c>
    </row>
    <row r="787" spans="1:12" ht="15.75" customHeight="1" x14ac:dyDescent="0.2">
      <c r="A787" s="1">
        <v>50</v>
      </c>
      <c r="B787" s="1" t="s">
        <v>595</v>
      </c>
      <c r="C787" s="1" t="s">
        <v>403</v>
      </c>
      <c r="D787" s="1">
        <v>51103</v>
      </c>
      <c r="E787" s="1">
        <v>5122</v>
      </c>
      <c r="F787" s="1">
        <v>6218</v>
      </c>
      <c r="G787" s="1">
        <v>0</v>
      </c>
      <c r="H787" s="1">
        <v>-1096</v>
      </c>
      <c r="I787" s="1">
        <v>-9.6649029999999997E-2</v>
      </c>
      <c r="J787" s="1">
        <v>51103</v>
      </c>
      <c r="K787">
        <v>0</v>
      </c>
      <c r="L787" t="s">
        <v>695</v>
      </c>
    </row>
    <row r="788" spans="1:12" ht="15.75" customHeight="1" x14ac:dyDescent="0.2">
      <c r="A788" s="1">
        <v>51</v>
      </c>
      <c r="B788" s="1" t="s">
        <v>595</v>
      </c>
      <c r="C788" s="1" t="s">
        <v>125</v>
      </c>
      <c r="D788" s="1">
        <v>51105</v>
      </c>
      <c r="E788" s="1">
        <v>3406</v>
      </c>
      <c r="F788" s="1">
        <v>10200</v>
      </c>
      <c r="G788" s="1">
        <v>0</v>
      </c>
      <c r="H788" s="1">
        <v>-6794</v>
      </c>
      <c r="I788" s="1">
        <v>-0.49933852699999998</v>
      </c>
      <c r="J788" s="1">
        <v>51105</v>
      </c>
      <c r="K788">
        <v>0</v>
      </c>
      <c r="L788" t="s">
        <v>695</v>
      </c>
    </row>
    <row r="789" spans="1:12" ht="15.75" customHeight="1" x14ac:dyDescent="0.2">
      <c r="A789" s="1">
        <v>52</v>
      </c>
      <c r="B789" s="1" t="s">
        <v>595</v>
      </c>
      <c r="C789" s="1" t="s">
        <v>632</v>
      </c>
      <c r="D789" s="1">
        <v>51107</v>
      </c>
      <c r="E789" s="1">
        <v>206579</v>
      </c>
      <c r="F789" s="1">
        <v>125914</v>
      </c>
      <c r="G789" s="1">
        <v>0</v>
      </c>
      <c r="H789" s="1">
        <v>80665</v>
      </c>
      <c r="I789" s="1">
        <v>0.242606611</v>
      </c>
      <c r="J789" s="1">
        <v>51107</v>
      </c>
      <c r="K789">
        <v>0</v>
      </c>
      <c r="L789" t="s">
        <v>695</v>
      </c>
    </row>
    <row r="790" spans="1:12" ht="15.75" customHeight="1" x14ac:dyDescent="0.2">
      <c r="A790" s="1">
        <v>53</v>
      </c>
      <c r="B790" s="1" t="s">
        <v>595</v>
      </c>
      <c r="C790" s="1" t="s">
        <v>127</v>
      </c>
      <c r="D790" s="1">
        <v>51109</v>
      </c>
      <c r="E790" s="1">
        <v>12640</v>
      </c>
      <c r="F790" s="1">
        <v>17772</v>
      </c>
      <c r="G790" s="1">
        <v>0</v>
      </c>
      <c r="H790" s="1">
        <v>-5132</v>
      </c>
      <c r="I790" s="1">
        <v>-0.168749178</v>
      </c>
      <c r="J790" s="1">
        <v>51109</v>
      </c>
      <c r="K790">
        <v>0</v>
      </c>
      <c r="L790" t="s">
        <v>695</v>
      </c>
    </row>
    <row r="791" spans="1:12" ht="15.75" customHeight="1" x14ac:dyDescent="0.2">
      <c r="A791" s="1">
        <v>54</v>
      </c>
      <c r="B791" s="1" t="s">
        <v>595</v>
      </c>
      <c r="C791" s="1" t="s">
        <v>633</v>
      </c>
      <c r="D791" s="1">
        <v>51111</v>
      </c>
      <c r="E791" s="1">
        <v>3854</v>
      </c>
      <c r="F791" s="1">
        <v>5037</v>
      </c>
      <c r="G791" s="1">
        <v>0</v>
      </c>
      <c r="H791" s="1">
        <v>-1183</v>
      </c>
      <c r="I791" s="1">
        <v>-0.13305589900000001</v>
      </c>
      <c r="J791" s="1">
        <v>51111</v>
      </c>
      <c r="K791">
        <v>0</v>
      </c>
      <c r="L791" t="s">
        <v>695</v>
      </c>
    </row>
    <row r="792" spans="1:12" ht="15.75" customHeight="1" x14ac:dyDescent="0.2">
      <c r="A792" s="1">
        <v>55</v>
      </c>
      <c r="B792" s="1" t="s">
        <v>595</v>
      </c>
      <c r="C792" s="1" t="s">
        <v>130</v>
      </c>
      <c r="D792" s="1">
        <v>51113</v>
      </c>
      <c r="E792" s="1">
        <v>4475</v>
      </c>
      <c r="F792" s="1">
        <v>7468</v>
      </c>
      <c r="G792" s="1">
        <v>0</v>
      </c>
      <c r="H792" s="1">
        <v>-2993</v>
      </c>
      <c r="I792" s="1">
        <v>-0.25060705</v>
      </c>
      <c r="J792" s="1">
        <v>51113</v>
      </c>
      <c r="K792">
        <v>0</v>
      </c>
      <c r="L792" t="s">
        <v>695</v>
      </c>
    </row>
    <row r="793" spans="1:12" ht="15.75" customHeight="1" x14ac:dyDescent="0.2">
      <c r="A793" s="1">
        <v>56</v>
      </c>
      <c r="B793" s="1" t="s">
        <v>595</v>
      </c>
      <c r="C793" s="1" t="s">
        <v>634</v>
      </c>
      <c r="D793" s="1">
        <v>51115</v>
      </c>
      <c r="E793" s="1">
        <v>2944</v>
      </c>
      <c r="F793" s="1">
        <v>5818</v>
      </c>
      <c r="G793" s="1">
        <v>0</v>
      </c>
      <c r="H793" s="1">
        <v>-2874</v>
      </c>
      <c r="I793" s="1">
        <v>-0.328007304</v>
      </c>
      <c r="J793" s="1">
        <v>51115</v>
      </c>
      <c r="K793">
        <v>0</v>
      </c>
      <c r="L793" t="s">
        <v>695</v>
      </c>
    </row>
    <row r="794" spans="1:12" ht="15.75" customHeight="1" x14ac:dyDescent="0.2">
      <c r="A794" s="1">
        <v>57</v>
      </c>
      <c r="B794" s="1" t="s">
        <v>595</v>
      </c>
      <c r="C794" s="1" t="s">
        <v>561</v>
      </c>
      <c r="D794" s="1">
        <v>51117</v>
      </c>
      <c r="E794" s="1">
        <v>10302</v>
      </c>
      <c r="F794" s="1">
        <v>13149</v>
      </c>
      <c r="G794" s="1">
        <v>0</v>
      </c>
      <c r="H794" s="1">
        <v>-2847</v>
      </c>
      <c r="I794" s="1">
        <v>-0.121402072</v>
      </c>
      <c r="J794" s="1">
        <v>51117</v>
      </c>
      <c r="K794">
        <v>0</v>
      </c>
      <c r="L794" t="s">
        <v>695</v>
      </c>
    </row>
    <row r="795" spans="1:12" ht="15.75" customHeight="1" x14ac:dyDescent="0.2">
      <c r="A795" s="1">
        <v>58</v>
      </c>
      <c r="B795" s="1" t="s">
        <v>595</v>
      </c>
      <c r="C795" s="1" t="s">
        <v>635</v>
      </c>
      <c r="D795" s="1">
        <v>51119</v>
      </c>
      <c r="E795" s="1">
        <v>3831</v>
      </c>
      <c r="F795" s="1">
        <v>6342</v>
      </c>
      <c r="G795" s="1">
        <v>0</v>
      </c>
      <c r="H795" s="1">
        <v>-2511</v>
      </c>
      <c r="I795" s="1">
        <v>-0.24682984399999999</v>
      </c>
      <c r="J795" s="1">
        <v>51119</v>
      </c>
      <c r="K795">
        <v>0</v>
      </c>
      <c r="L795" t="s">
        <v>695</v>
      </c>
    </row>
    <row r="796" spans="1:12" ht="15.75" customHeight="1" x14ac:dyDescent="0.2">
      <c r="A796" s="1">
        <v>59</v>
      </c>
      <c r="B796" s="1" t="s">
        <v>595</v>
      </c>
      <c r="C796" s="1" t="s">
        <v>137</v>
      </c>
      <c r="D796" s="1">
        <v>51121</v>
      </c>
      <c r="E796" s="1">
        <v>43033</v>
      </c>
      <c r="F796" s="1">
        <v>33594</v>
      </c>
      <c r="G796" s="1">
        <v>0</v>
      </c>
      <c r="H796" s="1">
        <v>9439</v>
      </c>
      <c r="I796" s="1">
        <v>0.123181124</v>
      </c>
      <c r="J796" s="1">
        <v>51121</v>
      </c>
      <c r="K796">
        <v>0</v>
      </c>
      <c r="L796" t="s">
        <v>695</v>
      </c>
    </row>
    <row r="797" spans="1:12" ht="15.75" customHeight="1" x14ac:dyDescent="0.2">
      <c r="A797" s="1">
        <v>60</v>
      </c>
      <c r="B797" s="1" t="s">
        <v>595</v>
      </c>
      <c r="C797" s="1" t="s">
        <v>636</v>
      </c>
      <c r="D797" s="1">
        <v>51125</v>
      </c>
      <c r="E797" s="1">
        <v>7477</v>
      </c>
      <c r="F797" s="1">
        <v>7103</v>
      </c>
      <c r="G797" s="1">
        <v>0</v>
      </c>
      <c r="H797" s="1">
        <v>374</v>
      </c>
      <c r="I797" s="1">
        <v>2.5651578000000001E-2</v>
      </c>
      <c r="J797" s="1">
        <v>51125</v>
      </c>
      <c r="K797">
        <v>0</v>
      </c>
      <c r="L797" t="s">
        <v>695</v>
      </c>
    </row>
    <row r="798" spans="1:12" ht="15.75" customHeight="1" x14ac:dyDescent="0.2">
      <c r="A798" s="1">
        <v>61</v>
      </c>
      <c r="B798" s="1" t="s">
        <v>595</v>
      </c>
      <c r="C798" s="1" t="s">
        <v>637</v>
      </c>
      <c r="D798" s="1">
        <v>51127</v>
      </c>
      <c r="E798" s="1">
        <v>7148</v>
      </c>
      <c r="F798" s="1">
        <v>14033</v>
      </c>
      <c r="G798" s="1">
        <v>0</v>
      </c>
      <c r="H798" s="1">
        <v>-6885</v>
      </c>
      <c r="I798" s="1">
        <v>-0.32505547400000001</v>
      </c>
      <c r="J798" s="1">
        <v>51127</v>
      </c>
      <c r="K798">
        <v>0</v>
      </c>
      <c r="L798" t="s">
        <v>695</v>
      </c>
    </row>
    <row r="799" spans="1:12" ht="15.75" customHeight="1" x14ac:dyDescent="0.2">
      <c r="A799" s="1">
        <v>62</v>
      </c>
      <c r="B799" s="1" t="s">
        <v>595</v>
      </c>
      <c r="C799" s="1" t="s">
        <v>411</v>
      </c>
      <c r="D799" s="1">
        <v>51131</v>
      </c>
      <c r="E799" s="1">
        <v>5731</v>
      </c>
      <c r="F799" s="1">
        <v>4436</v>
      </c>
      <c r="G799" s="1">
        <v>0</v>
      </c>
      <c r="H799" s="1">
        <v>1295</v>
      </c>
      <c r="I799" s="1">
        <v>0.127372873</v>
      </c>
      <c r="J799" s="1">
        <v>51131</v>
      </c>
      <c r="K799">
        <v>0</v>
      </c>
      <c r="L799" t="s">
        <v>695</v>
      </c>
    </row>
    <row r="800" spans="1:12" ht="15.75" customHeight="1" x14ac:dyDescent="0.2">
      <c r="A800" s="1">
        <v>63</v>
      </c>
      <c r="B800" s="1" t="s">
        <v>595</v>
      </c>
      <c r="C800" s="1" t="s">
        <v>412</v>
      </c>
      <c r="D800" s="1">
        <v>51133</v>
      </c>
      <c r="E800" s="1">
        <v>5015</v>
      </c>
      <c r="F800" s="1">
        <v>7459</v>
      </c>
      <c r="G800" s="1">
        <v>0</v>
      </c>
      <c r="H800" s="1">
        <v>-2444</v>
      </c>
      <c r="I800" s="1">
        <v>-0.19592752899999999</v>
      </c>
      <c r="J800" s="1">
        <v>51133</v>
      </c>
      <c r="K800">
        <v>0</v>
      </c>
      <c r="L800" t="s">
        <v>695</v>
      </c>
    </row>
    <row r="801" spans="1:12" ht="15.75" customHeight="1" x14ac:dyDescent="0.2">
      <c r="A801" s="1">
        <v>64</v>
      </c>
      <c r="B801" s="1" t="s">
        <v>595</v>
      </c>
      <c r="C801" s="1" t="s">
        <v>638</v>
      </c>
      <c r="D801" s="1">
        <v>51135</v>
      </c>
      <c r="E801" s="1">
        <v>4867</v>
      </c>
      <c r="F801" s="1">
        <v>5637</v>
      </c>
      <c r="G801" s="1">
        <v>0</v>
      </c>
      <c r="H801" s="1">
        <v>-770</v>
      </c>
      <c r="I801" s="1">
        <v>-7.3305407000000003E-2</v>
      </c>
      <c r="J801" s="1">
        <v>51135</v>
      </c>
      <c r="K801">
        <v>0</v>
      </c>
      <c r="L801" t="s">
        <v>695</v>
      </c>
    </row>
    <row r="802" spans="1:12" ht="15.75" customHeight="1" x14ac:dyDescent="0.2">
      <c r="A802" s="1">
        <v>65</v>
      </c>
      <c r="B802" s="1" t="s">
        <v>595</v>
      </c>
      <c r="C802" s="1" t="s">
        <v>501</v>
      </c>
      <c r="D802" s="1">
        <v>51137</v>
      </c>
      <c r="E802" s="1">
        <v>12155</v>
      </c>
      <c r="F802" s="1">
        <v>17374</v>
      </c>
      <c r="G802" s="1">
        <v>0</v>
      </c>
      <c r="H802" s="1">
        <v>-5219</v>
      </c>
      <c r="I802" s="1">
        <v>-0.17674150799999999</v>
      </c>
      <c r="J802" s="1">
        <v>51137</v>
      </c>
      <c r="K802">
        <v>0</v>
      </c>
      <c r="L802" t="s">
        <v>695</v>
      </c>
    </row>
    <row r="803" spans="1:12" ht="15.75" customHeight="1" x14ac:dyDescent="0.2">
      <c r="A803" s="1">
        <v>66</v>
      </c>
      <c r="B803" s="1" t="s">
        <v>595</v>
      </c>
      <c r="C803" s="1" t="s">
        <v>141</v>
      </c>
      <c r="D803" s="1">
        <v>51139</v>
      </c>
      <c r="E803" s="1">
        <v>4728</v>
      </c>
      <c r="F803" s="1">
        <v>11723</v>
      </c>
      <c r="G803" s="1">
        <v>0</v>
      </c>
      <c r="H803" s="1">
        <v>-6995</v>
      </c>
      <c r="I803" s="1">
        <v>-0.42520211499999999</v>
      </c>
      <c r="J803" s="1">
        <v>51139</v>
      </c>
      <c r="K803">
        <v>0</v>
      </c>
      <c r="L803" t="s">
        <v>695</v>
      </c>
    </row>
    <row r="804" spans="1:12" ht="15.75" customHeight="1" x14ac:dyDescent="0.2">
      <c r="A804" s="1">
        <v>67</v>
      </c>
      <c r="B804" s="1" t="s">
        <v>595</v>
      </c>
      <c r="C804" s="1" t="s">
        <v>639</v>
      </c>
      <c r="D804" s="1">
        <v>51141</v>
      </c>
      <c r="E804" s="1">
        <v>3253</v>
      </c>
      <c r="F804" s="1">
        <v>10070</v>
      </c>
      <c r="G804" s="1">
        <v>0</v>
      </c>
      <c r="H804" s="1">
        <v>-6817</v>
      </c>
      <c r="I804" s="1">
        <v>-0.51167154500000001</v>
      </c>
      <c r="J804" s="1">
        <v>51141</v>
      </c>
      <c r="K804">
        <v>0</v>
      </c>
      <c r="L804" t="s">
        <v>695</v>
      </c>
    </row>
    <row r="805" spans="1:12" ht="15.75" customHeight="1" x14ac:dyDescent="0.2">
      <c r="A805" s="1">
        <v>68</v>
      </c>
      <c r="B805" s="1" t="s">
        <v>595</v>
      </c>
      <c r="C805" s="1" t="s">
        <v>640</v>
      </c>
      <c r="D805" s="1">
        <v>51143</v>
      </c>
      <c r="E805" s="1">
        <v>15893</v>
      </c>
      <c r="F805" s="1">
        <v>34352</v>
      </c>
      <c r="G805" s="1">
        <v>0</v>
      </c>
      <c r="H805" s="1">
        <v>-18459</v>
      </c>
      <c r="I805" s="1">
        <v>-0.36737983899999999</v>
      </c>
      <c r="J805" s="1">
        <v>51143</v>
      </c>
      <c r="K805">
        <v>0</v>
      </c>
      <c r="L805" t="s">
        <v>695</v>
      </c>
    </row>
    <row r="806" spans="1:12" ht="15.75" customHeight="1" x14ac:dyDescent="0.2">
      <c r="A806" s="1">
        <v>69</v>
      </c>
      <c r="B806" s="1" t="s">
        <v>595</v>
      </c>
      <c r="C806" s="1" t="s">
        <v>641</v>
      </c>
      <c r="D806" s="1">
        <v>51145</v>
      </c>
      <c r="E806" s="1">
        <v>8717</v>
      </c>
      <c r="F806" s="1">
        <v>20688</v>
      </c>
      <c r="G806" s="1">
        <v>0</v>
      </c>
      <c r="H806" s="1">
        <v>-11971</v>
      </c>
      <c r="I806" s="1">
        <v>-0.40710763500000002</v>
      </c>
      <c r="J806" s="1">
        <v>51145</v>
      </c>
      <c r="K806">
        <v>0</v>
      </c>
      <c r="L806" t="s">
        <v>695</v>
      </c>
    </row>
    <row r="807" spans="1:12" ht="15.75" customHeight="1" x14ac:dyDescent="0.2">
      <c r="A807" s="1">
        <v>70</v>
      </c>
      <c r="B807" s="1" t="s">
        <v>595</v>
      </c>
      <c r="C807" s="1" t="s">
        <v>642</v>
      </c>
      <c r="D807" s="1">
        <v>51147</v>
      </c>
      <c r="E807" s="1">
        <v>7708</v>
      </c>
      <c r="F807" s="1">
        <v>6291</v>
      </c>
      <c r="G807" s="1">
        <v>0</v>
      </c>
      <c r="H807" s="1">
        <v>1417</v>
      </c>
      <c r="I807" s="1">
        <v>0.101221516</v>
      </c>
      <c r="J807" s="1">
        <v>51147</v>
      </c>
      <c r="K807">
        <v>0</v>
      </c>
      <c r="L807" t="s">
        <v>695</v>
      </c>
    </row>
    <row r="808" spans="1:12" ht="15.75" customHeight="1" x14ac:dyDescent="0.2">
      <c r="A808" s="1">
        <v>71</v>
      </c>
      <c r="B808" s="1" t="s">
        <v>595</v>
      </c>
      <c r="C808" s="1" t="s">
        <v>643</v>
      </c>
      <c r="D808" s="1">
        <v>51149</v>
      </c>
      <c r="E808" s="1">
        <v>10796</v>
      </c>
      <c r="F808" s="1">
        <v>14143</v>
      </c>
      <c r="G808" s="1">
        <v>0</v>
      </c>
      <c r="H808" s="1">
        <v>-3347</v>
      </c>
      <c r="I808" s="1">
        <v>-0.134207466</v>
      </c>
      <c r="J808" s="1">
        <v>51149</v>
      </c>
      <c r="K808">
        <v>0</v>
      </c>
      <c r="L808" t="s">
        <v>695</v>
      </c>
    </row>
    <row r="809" spans="1:12" ht="15.75" customHeight="1" x14ac:dyDescent="0.2">
      <c r="A809" s="1">
        <v>72</v>
      </c>
      <c r="B809" s="1" t="s">
        <v>595</v>
      </c>
      <c r="C809" s="1" t="s">
        <v>644</v>
      </c>
      <c r="D809" s="1">
        <v>51153</v>
      </c>
      <c r="E809" s="1">
        <v>209044</v>
      </c>
      <c r="F809" s="1">
        <v>114038</v>
      </c>
      <c r="G809" s="1">
        <v>0</v>
      </c>
      <c r="H809" s="1">
        <v>95006</v>
      </c>
      <c r="I809" s="1">
        <v>0.29406156999999999</v>
      </c>
      <c r="J809" s="1">
        <v>51153</v>
      </c>
      <c r="K809">
        <v>0</v>
      </c>
      <c r="L809" t="s">
        <v>695</v>
      </c>
    </row>
    <row r="810" spans="1:12" ht="15.75" customHeight="1" x14ac:dyDescent="0.2">
      <c r="A810" s="1">
        <v>73</v>
      </c>
      <c r="B810" s="1" t="s">
        <v>595</v>
      </c>
      <c r="C810" s="1" t="s">
        <v>645</v>
      </c>
      <c r="D810" s="1">
        <v>51155</v>
      </c>
      <c r="E810" s="1">
        <v>8119</v>
      </c>
      <c r="F810" s="1">
        <v>15856</v>
      </c>
      <c r="G810" s="1">
        <v>0</v>
      </c>
      <c r="H810" s="1">
        <v>-7737</v>
      </c>
      <c r="I810" s="1">
        <v>-0.32271115700000003</v>
      </c>
      <c r="J810" s="1">
        <v>51155</v>
      </c>
      <c r="K810">
        <v>0</v>
      </c>
      <c r="L810" t="s">
        <v>695</v>
      </c>
    </row>
    <row r="811" spans="1:12" ht="15.75" customHeight="1" x14ac:dyDescent="0.2">
      <c r="A811" s="1">
        <v>74</v>
      </c>
      <c r="B811" s="1" t="s">
        <v>595</v>
      </c>
      <c r="C811" s="1" t="s">
        <v>646</v>
      </c>
      <c r="D811" s="1">
        <v>51157</v>
      </c>
      <c r="E811" s="1">
        <v>3682</v>
      </c>
      <c r="F811" s="1">
        <v>4026</v>
      </c>
      <c r="G811" s="1">
        <v>0</v>
      </c>
      <c r="H811" s="1">
        <v>-344</v>
      </c>
      <c r="I811" s="1">
        <v>-4.4628956999999997E-2</v>
      </c>
      <c r="J811" s="1">
        <v>51157</v>
      </c>
      <c r="K811">
        <v>0</v>
      </c>
      <c r="L811" t="s">
        <v>695</v>
      </c>
    </row>
    <row r="812" spans="1:12" ht="15.75" customHeight="1" x14ac:dyDescent="0.2">
      <c r="A812" s="1">
        <v>75</v>
      </c>
      <c r="B812" s="1" t="s">
        <v>595</v>
      </c>
      <c r="C812" s="1" t="s">
        <v>586</v>
      </c>
      <c r="D812" s="1">
        <v>51159</v>
      </c>
      <c r="E812" s="1">
        <v>150942</v>
      </c>
      <c r="F812" s="1">
        <v>29543</v>
      </c>
      <c r="G812" s="1">
        <v>0</v>
      </c>
      <c r="H812" s="1">
        <v>121399</v>
      </c>
      <c r="I812" s="1">
        <v>0.67262653400000005</v>
      </c>
      <c r="J812" s="1">
        <v>51159</v>
      </c>
      <c r="K812" s="4">
        <v>1</v>
      </c>
      <c r="L812" s="4" t="s">
        <v>696</v>
      </c>
    </row>
    <row r="813" spans="1:12" ht="15.75" customHeight="1" x14ac:dyDescent="0.2">
      <c r="A813" s="1">
        <v>76</v>
      </c>
      <c r="B813" s="1" t="s">
        <v>595</v>
      </c>
      <c r="C813" s="1" t="s">
        <v>647</v>
      </c>
      <c r="D813" s="1">
        <v>51161</v>
      </c>
      <c r="E813" s="1">
        <v>78866</v>
      </c>
      <c r="F813" s="1">
        <v>82518</v>
      </c>
      <c r="G813" s="1">
        <v>0</v>
      </c>
      <c r="H813" s="1">
        <v>-3652</v>
      </c>
      <c r="I813" s="1">
        <v>-2.2629257E-2</v>
      </c>
      <c r="J813" s="1">
        <v>51161</v>
      </c>
      <c r="K813" s="4">
        <v>1</v>
      </c>
      <c r="L813" s="4" t="s">
        <v>696</v>
      </c>
    </row>
    <row r="814" spans="1:12" ht="15.75" customHeight="1" x14ac:dyDescent="0.2">
      <c r="A814" s="1">
        <v>77</v>
      </c>
      <c r="B814" s="1" t="s">
        <v>595</v>
      </c>
      <c r="C814" s="1" t="s">
        <v>648</v>
      </c>
      <c r="D814" s="1">
        <v>51163</v>
      </c>
      <c r="E814" s="1">
        <v>6894</v>
      </c>
      <c r="F814" s="1">
        <v>11681</v>
      </c>
      <c r="G814" s="1">
        <v>0</v>
      </c>
      <c r="H814" s="1">
        <v>-4787</v>
      </c>
      <c r="I814" s="1">
        <v>-0.25771197800000001</v>
      </c>
      <c r="J814" s="1">
        <v>51163</v>
      </c>
      <c r="K814">
        <v>0</v>
      </c>
      <c r="L814" t="s">
        <v>695</v>
      </c>
    </row>
    <row r="815" spans="1:12" ht="15.75" customHeight="1" x14ac:dyDescent="0.2">
      <c r="A815" s="1">
        <v>78</v>
      </c>
      <c r="B815" s="1" t="s">
        <v>595</v>
      </c>
      <c r="C815" s="1" t="s">
        <v>317</v>
      </c>
      <c r="D815" s="1">
        <v>51165</v>
      </c>
      <c r="E815" s="1">
        <v>19565</v>
      </c>
      <c r="F815" s="1">
        <v>43027</v>
      </c>
      <c r="G815" s="1">
        <v>0</v>
      </c>
      <c r="H815" s="1">
        <v>-23462</v>
      </c>
      <c r="I815" s="1">
        <v>-0.37484023500000002</v>
      </c>
      <c r="J815" s="1">
        <v>51165</v>
      </c>
      <c r="K815">
        <v>0</v>
      </c>
      <c r="L815" t="s">
        <v>695</v>
      </c>
    </row>
    <row r="816" spans="1:12" ht="15.75" customHeight="1" x14ac:dyDescent="0.2">
      <c r="A816" s="1">
        <v>79</v>
      </c>
      <c r="B816" s="1" t="s">
        <v>595</v>
      </c>
      <c r="C816" s="1" t="s">
        <v>649</v>
      </c>
      <c r="D816" s="1">
        <v>51167</v>
      </c>
      <c r="E816" s="1">
        <v>5166</v>
      </c>
      <c r="F816" s="1">
        <v>12662</v>
      </c>
      <c r="G816" s="1">
        <v>0</v>
      </c>
      <c r="H816" s="1">
        <v>-7496</v>
      </c>
      <c r="I816" s="1">
        <v>-0.42046219400000001</v>
      </c>
      <c r="J816" s="1">
        <v>51167</v>
      </c>
      <c r="K816">
        <v>0</v>
      </c>
      <c r="L816" t="s">
        <v>695</v>
      </c>
    </row>
    <row r="817" spans="1:12" ht="15.75" customHeight="1" x14ac:dyDescent="0.2">
      <c r="A817" s="1">
        <v>80</v>
      </c>
      <c r="B817" s="1" t="s">
        <v>595</v>
      </c>
      <c r="C817" s="1" t="s">
        <v>150</v>
      </c>
      <c r="D817" s="1">
        <v>51169</v>
      </c>
      <c r="E817" s="1">
        <v>3314</v>
      </c>
      <c r="F817" s="1">
        <v>11689</v>
      </c>
      <c r="G817" s="1">
        <v>0</v>
      </c>
      <c r="H817" s="1">
        <v>-8375</v>
      </c>
      <c r="I817" s="1">
        <v>-0.55822168900000002</v>
      </c>
      <c r="J817" s="1">
        <v>51169</v>
      </c>
      <c r="K817">
        <v>0</v>
      </c>
      <c r="L817" t="s">
        <v>695</v>
      </c>
    </row>
    <row r="818" spans="1:12" ht="15.75" customHeight="1" x14ac:dyDescent="0.2">
      <c r="A818" s="1">
        <v>81</v>
      </c>
      <c r="B818" s="1" t="s">
        <v>595</v>
      </c>
      <c r="C818" s="1" t="s">
        <v>650</v>
      </c>
      <c r="D818" s="1">
        <v>51171</v>
      </c>
      <c r="E818" s="1">
        <v>10631</v>
      </c>
      <c r="F818" s="1">
        <v>22047</v>
      </c>
      <c r="G818" s="1">
        <v>0</v>
      </c>
      <c r="H818" s="1">
        <v>-11416</v>
      </c>
      <c r="I818" s="1">
        <v>-0.34934818499999998</v>
      </c>
      <c r="J818" s="1">
        <v>51171</v>
      </c>
      <c r="K818">
        <v>0</v>
      </c>
      <c r="L818" t="s">
        <v>695</v>
      </c>
    </row>
    <row r="819" spans="1:12" ht="15.75" customHeight="1" x14ac:dyDescent="0.2">
      <c r="A819" s="1">
        <v>82</v>
      </c>
      <c r="B819" s="1" t="s">
        <v>595</v>
      </c>
      <c r="C819" s="1" t="s">
        <v>651</v>
      </c>
      <c r="D819" s="1">
        <v>51173</v>
      </c>
      <c r="E819" s="1">
        <v>5508</v>
      </c>
      <c r="F819" s="1">
        <v>13707</v>
      </c>
      <c r="G819" s="1">
        <v>0</v>
      </c>
      <c r="H819" s="1">
        <v>-8199</v>
      </c>
      <c r="I819" s="1">
        <v>-0.42669789200000002</v>
      </c>
      <c r="J819" s="1">
        <v>51173</v>
      </c>
      <c r="K819">
        <v>0</v>
      </c>
      <c r="L819" t="s">
        <v>695</v>
      </c>
    </row>
    <row r="820" spans="1:12" ht="15.75" customHeight="1" x14ac:dyDescent="0.2">
      <c r="A820" s="1">
        <v>83</v>
      </c>
      <c r="B820" s="1" t="s">
        <v>595</v>
      </c>
      <c r="C820" s="1" t="s">
        <v>652</v>
      </c>
      <c r="D820" s="1">
        <v>51175</v>
      </c>
      <c r="E820" s="1">
        <v>5942</v>
      </c>
      <c r="F820" s="1">
        <v>7836</v>
      </c>
      <c r="G820" s="1">
        <v>0</v>
      </c>
      <c r="H820" s="1">
        <v>-1894</v>
      </c>
      <c r="I820" s="1">
        <v>-0.13746552500000001</v>
      </c>
      <c r="J820" s="1">
        <v>51175</v>
      </c>
      <c r="K820">
        <v>0</v>
      </c>
      <c r="L820" t="s">
        <v>695</v>
      </c>
    </row>
    <row r="821" spans="1:12" ht="15.75" customHeight="1" x14ac:dyDescent="0.2">
      <c r="A821" s="1">
        <v>84</v>
      </c>
      <c r="B821" s="1" t="s">
        <v>595</v>
      </c>
      <c r="C821" s="1" t="s">
        <v>653</v>
      </c>
      <c r="D821" s="1">
        <v>51177</v>
      </c>
      <c r="E821" s="1">
        <v>48272</v>
      </c>
      <c r="F821" s="1">
        <v>54184</v>
      </c>
      <c r="G821" s="1">
        <v>0</v>
      </c>
      <c r="H821" s="1">
        <v>-5912</v>
      </c>
      <c r="I821" s="1">
        <v>-5.7702819000000002E-2</v>
      </c>
      <c r="J821" s="1">
        <v>51177</v>
      </c>
      <c r="K821">
        <v>0</v>
      </c>
      <c r="L821" t="s">
        <v>695</v>
      </c>
    </row>
    <row r="822" spans="1:12" ht="15.75" customHeight="1" x14ac:dyDescent="0.2">
      <c r="A822" s="1">
        <v>85</v>
      </c>
      <c r="B822" s="1" t="s">
        <v>595</v>
      </c>
      <c r="C822" s="1" t="s">
        <v>654</v>
      </c>
      <c r="D822" s="1">
        <v>51179</v>
      </c>
      <c r="E822" s="1">
        <v>55299</v>
      </c>
      <c r="F822" s="1">
        <v>55582</v>
      </c>
      <c r="G822" s="1">
        <v>0</v>
      </c>
      <c r="H822" s="1">
        <v>-283</v>
      </c>
      <c r="I822" s="1">
        <v>-2.552286E-3</v>
      </c>
      <c r="J822" s="1">
        <v>51179</v>
      </c>
      <c r="K822">
        <v>0</v>
      </c>
      <c r="L822" t="s">
        <v>695</v>
      </c>
    </row>
    <row r="823" spans="1:12" ht="15.75" customHeight="1" x14ac:dyDescent="0.2">
      <c r="A823" s="1">
        <v>86</v>
      </c>
      <c r="B823" s="1" t="s">
        <v>595</v>
      </c>
      <c r="C823" s="1" t="s">
        <v>582</v>
      </c>
      <c r="D823" s="1">
        <v>51181</v>
      </c>
      <c r="E823" s="1">
        <v>3941</v>
      </c>
      <c r="F823" s="1">
        <v>2914</v>
      </c>
      <c r="G823" s="1">
        <v>0</v>
      </c>
      <c r="H823" s="1">
        <v>1027</v>
      </c>
      <c r="I823" s="1">
        <v>0.149817651</v>
      </c>
      <c r="J823" s="1">
        <v>51181</v>
      </c>
      <c r="K823">
        <v>0</v>
      </c>
      <c r="L823" t="s">
        <v>695</v>
      </c>
    </row>
    <row r="824" spans="1:12" ht="15.75" customHeight="1" x14ac:dyDescent="0.2">
      <c r="A824" s="1">
        <v>87</v>
      </c>
      <c r="B824" s="1" t="s">
        <v>595</v>
      </c>
      <c r="C824" s="1" t="s">
        <v>655</v>
      </c>
      <c r="D824" s="1">
        <v>51183</v>
      </c>
      <c r="E824" s="1">
        <v>4490</v>
      </c>
      <c r="F824" s="1">
        <v>3217</v>
      </c>
      <c r="G824" s="1">
        <v>0</v>
      </c>
      <c r="H824" s="1">
        <v>1273</v>
      </c>
      <c r="I824" s="1">
        <v>0.16517451699999999</v>
      </c>
      <c r="J824" s="1">
        <v>51183</v>
      </c>
      <c r="K824">
        <v>0</v>
      </c>
      <c r="L824" t="s">
        <v>695</v>
      </c>
    </row>
    <row r="825" spans="1:12" ht="15.75" customHeight="1" x14ac:dyDescent="0.2">
      <c r="A825" s="1">
        <v>88</v>
      </c>
      <c r="B825" s="1" t="s">
        <v>595</v>
      </c>
      <c r="C825" s="1" t="s">
        <v>656</v>
      </c>
      <c r="D825" s="1">
        <v>51185</v>
      </c>
      <c r="E825" s="1">
        <v>5541</v>
      </c>
      <c r="F825" s="1">
        <v>21071</v>
      </c>
      <c r="G825" s="1">
        <v>0</v>
      </c>
      <c r="H825" s="1">
        <v>-15530</v>
      </c>
      <c r="I825" s="1">
        <v>-0.58357132099999998</v>
      </c>
      <c r="J825" s="1">
        <v>51185</v>
      </c>
      <c r="K825">
        <v>0</v>
      </c>
      <c r="L825" t="s">
        <v>695</v>
      </c>
    </row>
    <row r="826" spans="1:12" ht="15.75" customHeight="1" x14ac:dyDescent="0.2">
      <c r="A826" s="1">
        <v>89</v>
      </c>
      <c r="B826" s="1" t="s">
        <v>595</v>
      </c>
      <c r="C826" s="1" t="s">
        <v>159</v>
      </c>
      <c r="D826" s="1">
        <v>51187</v>
      </c>
      <c r="E826" s="1">
        <v>10091</v>
      </c>
      <c r="F826" s="1">
        <v>18065</v>
      </c>
      <c r="G826" s="1">
        <v>0</v>
      </c>
      <c r="H826" s="1">
        <v>-7974</v>
      </c>
      <c r="I826" s="1">
        <v>-0.28320784199999999</v>
      </c>
      <c r="J826" s="1">
        <v>51187</v>
      </c>
      <c r="K826">
        <v>0</v>
      </c>
      <c r="L826" t="s">
        <v>695</v>
      </c>
    </row>
    <row r="827" spans="1:12" ht="15.75" customHeight="1" x14ac:dyDescent="0.2">
      <c r="A827" s="1">
        <v>90</v>
      </c>
      <c r="B827" s="1" t="s">
        <v>595</v>
      </c>
      <c r="C827" s="1" t="s">
        <v>71</v>
      </c>
      <c r="D827" s="1">
        <v>51191</v>
      </c>
      <c r="E827" s="1">
        <v>11826</v>
      </c>
      <c r="F827" s="1">
        <v>28840</v>
      </c>
      <c r="G827" s="1">
        <v>0</v>
      </c>
      <c r="H827" s="1">
        <v>-17014</v>
      </c>
      <c r="I827" s="1">
        <v>-0.41838390800000003</v>
      </c>
      <c r="J827" s="1">
        <v>51191</v>
      </c>
      <c r="K827">
        <v>0</v>
      </c>
      <c r="L827" t="s">
        <v>695</v>
      </c>
    </row>
    <row r="828" spans="1:12" ht="15.75" customHeight="1" x14ac:dyDescent="0.2">
      <c r="A828" s="1">
        <v>91</v>
      </c>
      <c r="B828" s="1" t="s">
        <v>595</v>
      </c>
      <c r="C828" s="1" t="s">
        <v>421</v>
      </c>
      <c r="D828" s="1">
        <v>51193</v>
      </c>
      <c r="E828" s="1">
        <v>6577</v>
      </c>
      <c r="F828" s="1">
        <v>7257</v>
      </c>
      <c r="G828" s="1">
        <v>0</v>
      </c>
      <c r="H828" s="1">
        <v>-680</v>
      </c>
      <c r="I828" s="1">
        <v>-4.9154257999999999E-2</v>
      </c>
      <c r="J828" s="1">
        <v>51193</v>
      </c>
      <c r="K828">
        <v>0</v>
      </c>
      <c r="L828" t="s">
        <v>695</v>
      </c>
    </row>
    <row r="829" spans="1:12" ht="15.75" customHeight="1" x14ac:dyDescent="0.2">
      <c r="A829" s="1">
        <v>92</v>
      </c>
      <c r="B829" s="1" t="s">
        <v>595</v>
      </c>
      <c r="C829" s="1" t="s">
        <v>657</v>
      </c>
      <c r="D829" s="1">
        <v>51195</v>
      </c>
      <c r="E829" s="1">
        <v>5815</v>
      </c>
      <c r="F829" s="1">
        <v>16013</v>
      </c>
      <c r="G829" s="1">
        <v>0</v>
      </c>
      <c r="H829" s="1">
        <v>-10198</v>
      </c>
      <c r="I829" s="1">
        <v>-0.46719809400000001</v>
      </c>
      <c r="J829" s="1">
        <v>51195</v>
      </c>
      <c r="K829">
        <v>0</v>
      </c>
      <c r="L829" t="s">
        <v>695</v>
      </c>
    </row>
    <row r="830" spans="1:12" ht="15.75" customHeight="1" x14ac:dyDescent="0.2">
      <c r="A830" s="1">
        <v>93</v>
      </c>
      <c r="B830" s="1" t="s">
        <v>595</v>
      </c>
      <c r="C830" s="1" t="s">
        <v>658</v>
      </c>
      <c r="D830" s="1">
        <v>51197</v>
      </c>
      <c r="E830" s="1">
        <v>5747</v>
      </c>
      <c r="F830" s="1">
        <v>15498</v>
      </c>
      <c r="G830" s="1">
        <v>0</v>
      </c>
      <c r="H830" s="1">
        <v>-9751</v>
      </c>
      <c r="I830" s="1">
        <v>-0.458978583</v>
      </c>
      <c r="J830" s="1">
        <v>51197</v>
      </c>
      <c r="K830">
        <v>0</v>
      </c>
      <c r="L830" t="s">
        <v>695</v>
      </c>
    </row>
    <row r="831" spans="1:12" ht="15.75" customHeight="1" x14ac:dyDescent="0.2">
      <c r="A831" s="1">
        <v>94</v>
      </c>
      <c r="B831" s="1" t="s">
        <v>595</v>
      </c>
      <c r="C831" s="1" t="s">
        <v>423</v>
      </c>
      <c r="D831" s="1">
        <v>51199</v>
      </c>
      <c r="E831" s="1">
        <v>26594</v>
      </c>
      <c r="F831" s="1">
        <v>30895</v>
      </c>
      <c r="G831" s="1">
        <v>0</v>
      </c>
      <c r="H831" s="1">
        <v>-4301</v>
      </c>
      <c r="I831" s="1">
        <v>-7.4814311999999994E-2</v>
      </c>
      <c r="J831" s="1">
        <v>51199</v>
      </c>
      <c r="K831">
        <v>0</v>
      </c>
      <c r="L831" t="s">
        <v>695</v>
      </c>
    </row>
    <row r="832" spans="1:12" ht="15.75" customHeight="1" x14ac:dyDescent="0.2">
      <c r="A832" s="1">
        <v>95</v>
      </c>
      <c r="B832" s="1" t="s">
        <v>595</v>
      </c>
      <c r="C832" s="1" t="s">
        <v>659</v>
      </c>
      <c r="D832" s="1">
        <v>51510</v>
      </c>
      <c r="E832" s="1">
        <v>105313</v>
      </c>
      <c r="F832" s="1">
        <v>24303</v>
      </c>
      <c r="G832" s="1">
        <v>0</v>
      </c>
      <c r="H832" s="1">
        <v>81010</v>
      </c>
      <c r="I832" s="1">
        <v>0.625</v>
      </c>
      <c r="J832" s="1">
        <v>51510</v>
      </c>
      <c r="K832" s="4">
        <v>1</v>
      </c>
      <c r="L832" s="4" t="s">
        <v>696</v>
      </c>
    </row>
    <row r="833" spans="1:12" ht="15.75" customHeight="1" x14ac:dyDescent="0.2">
      <c r="A833" s="1">
        <v>96</v>
      </c>
      <c r="B833" s="1" t="s">
        <v>595</v>
      </c>
      <c r="C833" s="1" t="s">
        <v>660</v>
      </c>
      <c r="D833" s="1">
        <v>51520</v>
      </c>
      <c r="E833" s="1">
        <v>3521</v>
      </c>
      <c r="F833" s="1">
        <v>6948</v>
      </c>
      <c r="G833" s="1">
        <v>0</v>
      </c>
      <c r="H833" s="1">
        <v>-3427</v>
      </c>
      <c r="I833" s="1">
        <v>-0.32734740699999998</v>
      </c>
      <c r="J833" s="1">
        <v>51520</v>
      </c>
      <c r="K833">
        <v>0</v>
      </c>
      <c r="L833" t="s">
        <v>695</v>
      </c>
    </row>
    <row r="834" spans="1:12" ht="15.75" customHeight="1" x14ac:dyDescent="0.2">
      <c r="A834" s="1">
        <v>97</v>
      </c>
      <c r="B834" s="1" t="s">
        <v>595</v>
      </c>
      <c r="C834" s="1" t="s">
        <v>84</v>
      </c>
      <c r="D834" s="1">
        <v>51530</v>
      </c>
      <c r="E834" s="1">
        <v>1230</v>
      </c>
      <c r="F834" s="1">
        <v>2238</v>
      </c>
      <c r="G834" s="1">
        <v>0</v>
      </c>
      <c r="H834" s="1">
        <v>-1008</v>
      </c>
      <c r="I834" s="1">
        <v>-0.29065743900000002</v>
      </c>
      <c r="J834" s="1">
        <v>51530</v>
      </c>
      <c r="K834">
        <v>0</v>
      </c>
      <c r="L834" t="s">
        <v>695</v>
      </c>
    </row>
    <row r="835" spans="1:12" ht="15.75" customHeight="1" x14ac:dyDescent="0.2">
      <c r="A835" s="1">
        <v>98</v>
      </c>
      <c r="B835" s="1" t="s">
        <v>595</v>
      </c>
      <c r="C835" s="1" t="s">
        <v>661</v>
      </c>
      <c r="D835" s="1">
        <v>51540</v>
      </c>
      <c r="E835" s="1">
        <v>35063</v>
      </c>
      <c r="F835" s="1">
        <v>5356</v>
      </c>
      <c r="G835" s="1">
        <v>0</v>
      </c>
      <c r="H835" s="1">
        <v>29707</v>
      </c>
      <c r="I835" s="1">
        <v>0.73497612499999998</v>
      </c>
      <c r="J835" s="1">
        <v>51540</v>
      </c>
      <c r="K835">
        <v>0</v>
      </c>
      <c r="L835" t="s">
        <v>695</v>
      </c>
    </row>
    <row r="836" spans="1:12" ht="15.75" customHeight="1" x14ac:dyDescent="0.2">
      <c r="A836" s="1">
        <v>99</v>
      </c>
      <c r="B836" s="1" t="s">
        <v>595</v>
      </c>
      <c r="C836" s="1" t="s">
        <v>662</v>
      </c>
      <c r="D836" s="1">
        <v>51550</v>
      </c>
      <c r="E836" s="1">
        <v>101135</v>
      </c>
      <c r="F836" s="1">
        <v>67497</v>
      </c>
      <c r="G836" s="1">
        <v>0</v>
      </c>
      <c r="H836" s="1">
        <v>33638</v>
      </c>
      <c r="I836" s="1">
        <v>0.19947578199999999</v>
      </c>
      <c r="J836" s="1">
        <v>51550</v>
      </c>
      <c r="K836" s="4">
        <v>1</v>
      </c>
      <c r="L836" s="4" t="s">
        <v>696</v>
      </c>
    </row>
    <row r="837" spans="1:12" ht="15.75" customHeight="1" x14ac:dyDescent="0.2">
      <c r="A837" s="1">
        <v>100</v>
      </c>
      <c r="B837" s="1" t="s">
        <v>595</v>
      </c>
      <c r="C837" s="1" t="s">
        <v>663</v>
      </c>
      <c r="D837" s="1">
        <v>51570</v>
      </c>
      <c r="E837" s="1">
        <v>4053</v>
      </c>
      <c r="F837" s="1">
        <v>8540</v>
      </c>
      <c r="G837" s="1">
        <v>0</v>
      </c>
      <c r="H837" s="1">
        <v>-4487</v>
      </c>
      <c r="I837" s="1">
        <v>-0.35630906099999998</v>
      </c>
      <c r="J837" s="1">
        <v>51570</v>
      </c>
      <c r="K837">
        <v>0</v>
      </c>
      <c r="L837" t="s">
        <v>695</v>
      </c>
    </row>
    <row r="838" spans="1:12" ht="15.75" customHeight="1" x14ac:dyDescent="0.2">
      <c r="A838" s="1">
        <v>101</v>
      </c>
      <c r="B838" s="1" t="s">
        <v>595</v>
      </c>
      <c r="C838" s="1" t="s">
        <v>664</v>
      </c>
      <c r="D838" s="1">
        <v>51580</v>
      </c>
      <c r="E838" s="1">
        <v>1540</v>
      </c>
      <c r="F838" s="1">
        <v>1981</v>
      </c>
      <c r="G838" s="1">
        <v>0</v>
      </c>
      <c r="H838" s="1">
        <v>-441</v>
      </c>
      <c r="I838" s="1">
        <v>-0.12524850900000001</v>
      </c>
      <c r="J838" s="1">
        <v>51580</v>
      </c>
      <c r="K838">
        <v>0</v>
      </c>
      <c r="L838" t="s">
        <v>695</v>
      </c>
    </row>
    <row r="839" spans="1:12" ht="15.75" customHeight="1" x14ac:dyDescent="0.2">
      <c r="A839" s="1">
        <v>102</v>
      </c>
      <c r="B839" s="1" t="s">
        <v>595</v>
      </c>
      <c r="C839" s="1" t="s">
        <v>665</v>
      </c>
      <c r="D839" s="1">
        <v>51590</v>
      </c>
      <c r="E839" s="1">
        <v>18634</v>
      </c>
      <c r="F839" s="1">
        <v>11365</v>
      </c>
      <c r="G839" s="1">
        <v>0</v>
      </c>
      <c r="H839" s="1">
        <v>7269</v>
      </c>
      <c r="I839" s="1">
        <v>0.24230807700000001</v>
      </c>
      <c r="J839" s="1">
        <v>51590</v>
      </c>
      <c r="K839">
        <v>0</v>
      </c>
      <c r="L839" t="s">
        <v>695</v>
      </c>
    </row>
    <row r="840" spans="1:12" ht="15.75" customHeight="1" x14ac:dyDescent="0.2">
      <c r="A840" s="1">
        <v>103</v>
      </c>
      <c r="B840" s="1" t="s">
        <v>595</v>
      </c>
      <c r="C840" s="1" t="s">
        <v>666</v>
      </c>
      <c r="D840" s="1">
        <v>51595</v>
      </c>
      <c r="E840" s="1">
        <v>2301</v>
      </c>
      <c r="F840" s="1">
        <v>1234</v>
      </c>
      <c r="G840" s="1">
        <v>0</v>
      </c>
      <c r="H840" s="1">
        <v>1067</v>
      </c>
      <c r="I840" s="1">
        <v>0.30183875500000001</v>
      </c>
      <c r="J840" s="1">
        <v>51595</v>
      </c>
      <c r="K840">
        <v>0</v>
      </c>
      <c r="L840" t="s">
        <v>695</v>
      </c>
    </row>
    <row r="841" spans="1:12" ht="15.75" customHeight="1" x14ac:dyDescent="0.2">
      <c r="A841" s="1">
        <v>104</v>
      </c>
      <c r="B841" s="1" t="s">
        <v>595</v>
      </c>
      <c r="C841" s="1" t="s">
        <v>667</v>
      </c>
      <c r="D841" s="1">
        <v>51610</v>
      </c>
      <c r="E841" s="1">
        <v>11663</v>
      </c>
      <c r="F841" s="1">
        <v>2522</v>
      </c>
      <c r="G841" s="1">
        <v>0</v>
      </c>
      <c r="H841" s="1">
        <v>9141</v>
      </c>
      <c r="I841" s="1">
        <v>0.64441311199999995</v>
      </c>
      <c r="J841" s="1">
        <v>51610</v>
      </c>
      <c r="K841">
        <v>0</v>
      </c>
      <c r="L841" t="s">
        <v>695</v>
      </c>
    </row>
    <row r="842" spans="1:12" ht="15.75" customHeight="1" x14ac:dyDescent="0.2">
      <c r="A842" s="1">
        <v>105</v>
      </c>
      <c r="B842" s="1" t="s">
        <v>595</v>
      </c>
      <c r="C842" s="1" t="s">
        <v>668</v>
      </c>
      <c r="D842" s="1">
        <v>51630</v>
      </c>
      <c r="E842" s="1">
        <v>12933</v>
      </c>
      <c r="F842" s="1">
        <v>6225</v>
      </c>
      <c r="G842" s="1">
        <v>0</v>
      </c>
      <c r="H842" s="1">
        <v>6708</v>
      </c>
      <c r="I842" s="1">
        <v>0.35014093299999999</v>
      </c>
      <c r="J842" s="1">
        <v>51630</v>
      </c>
      <c r="K842">
        <v>0</v>
      </c>
      <c r="L842" t="s">
        <v>695</v>
      </c>
    </row>
    <row r="843" spans="1:12" ht="15.75" customHeight="1" x14ac:dyDescent="0.2">
      <c r="A843" s="1">
        <v>106</v>
      </c>
      <c r="B843" s="1" t="s">
        <v>595</v>
      </c>
      <c r="C843" s="1" t="s">
        <v>669</v>
      </c>
      <c r="D843" s="1">
        <v>51640</v>
      </c>
      <c r="E843" s="1">
        <v>1278</v>
      </c>
      <c r="F843" s="1">
        <v>2371</v>
      </c>
      <c r="G843" s="1">
        <v>0</v>
      </c>
      <c r="H843" s="1">
        <v>-1093</v>
      </c>
      <c r="I843" s="1">
        <v>-0.29953411899999999</v>
      </c>
      <c r="J843" s="1">
        <v>51640</v>
      </c>
      <c r="K843">
        <v>0</v>
      </c>
      <c r="L843" t="s">
        <v>695</v>
      </c>
    </row>
    <row r="844" spans="1:12" ht="15.75" customHeight="1" x14ac:dyDescent="0.2">
      <c r="A844" s="1">
        <v>107</v>
      </c>
      <c r="B844" s="1" t="s">
        <v>595</v>
      </c>
      <c r="C844" s="1" t="s">
        <v>670</v>
      </c>
      <c r="D844" s="1">
        <v>51650</v>
      </c>
      <c r="E844" s="1">
        <v>75798</v>
      </c>
      <c r="F844" s="1">
        <v>18623</v>
      </c>
      <c r="G844" s="1">
        <v>0</v>
      </c>
      <c r="H844" s="1">
        <v>57175</v>
      </c>
      <c r="I844" s="1">
        <v>0.60553266800000005</v>
      </c>
      <c r="J844" s="1">
        <v>51650</v>
      </c>
      <c r="K844" s="4">
        <v>1</v>
      </c>
      <c r="L844" s="4" t="s">
        <v>696</v>
      </c>
    </row>
    <row r="845" spans="1:12" ht="15.75" customHeight="1" x14ac:dyDescent="0.2">
      <c r="A845" s="1">
        <v>108</v>
      </c>
      <c r="B845" s="1" t="s">
        <v>595</v>
      </c>
      <c r="C845" s="1" t="s">
        <v>671</v>
      </c>
      <c r="D845" s="1">
        <v>51660</v>
      </c>
      <c r="E845" s="1">
        <v>18364</v>
      </c>
      <c r="F845" s="1">
        <v>8618</v>
      </c>
      <c r="G845" s="1">
        <v>0</v>
      </c>
      <c r="H845" s="1">
        <v>9746</v>
      </c>
      <c r="I845" s="1">
        <v>0.36120376500000001</v>
      </c>
      <c r="J845" s="1">
        <v>51660</v>
      </c>
      <c r="K845">
        <v>0</v>
      </c>
      <c r="L845" t="s">
        <v>695</v>
      </c>
    </row>
    <row r="846" spans="1:12" ht="15.75" customHeight="1" x14ac:dyDescent="0.2">
      <c r="A846" s="1">
        <v>109</v>
      </c>
      <c r="B846" s="1" t="s">
        <v>595</v>
      </c>
      <c r="C846" s="1" t="s">
        <v>672</v>
      </c>
      <c r="D846" s="1">
        <v>51670</v>
      </c>
      <c r="E846" s="1">
        <v>7681</v>
      </c>
      <c r="F846" s="1">
        <v>5865</v>
      </c>
      <c r="G846" s="1">
        <v>0</v>
      </c>
      <c r="H846" s="1">
        <v>1816</v>
      </c>
      <c r="I846" s="1">
        <v>0.134061716</v>
      </c>
      <c r="J846" s="1">
        <v>51670</v>
      </c>
      <c r="K846">
        <v>0</v>
      </c>
      <c r="L846" t="s">
        <v>695</v>
      </c>
    </row>
    <row r="847" spans="1:12" ht="15.75" customHeight="1" x14ac:dyDescent="0.2">
      <c r="A847" s="1">
        <v>110</v>
      </c>
      <c r="B847" s="1" t="s">
        <v>595</v>
      </c>
      <c r="C847" s="1" t="s">
        <v>673</v>
      </c>
      <c r="D847" s="1">
        <v>51678</v>
      </c>
      <c r="E847" s="1">
        <v>2942</v>
      </c>
      <c r="F847" s="1">
        <v>1266</v>
      </c>
      <c r="G847" s="1">
        <v>0</v>
      </c>
      <c r="H847" s="1">
        <v>1676</v>
      </c>
      <c r="I847" s="1">
        <v>0.39828897299999999</v>
      </c>
      <c r="J847" s="1">
        <v>51678</v>
      </c>
      <c r="K847">
        <v>0</v>
      </c>
      <c r="L847" t="s">
        <v>695</v>
      </c>
    </row>
    <row r="848" spans="1:12" ht="15.75" customHeight="1" x14ac:dyDescent="0.2">
      <c r="A848" s="1">
        <v>111</v>
      </c>
      <c r="B848" s="1" t="s">
        <v>595</v>
      </c>
      <c r="C848" s="1" t="s">
        <v>674</v>
      </c>
      <c r="D848" s="1">
        <v>51680</v>
      </c>
      <c r="E848" s="1">
        <v>26773</v>
      </c>
      <c r="F848" s="1">
        <v>25817</v>
      </c>
      <c r="G848" s="1">
        <v>0</v>
      </c>
      <c r="H848" s="1">
        <v>956</v>
      </c>
      <c r="I848" s="1">
        <v>1.8178361000000001E-2</v>
      </c>
      <c r="J848" s="1">
        <v>51680</v>
      </c>
      <c r="K848">
        <v>0</v>
      </c>
      <c r="L848" t="s">
        <v>695</v>
      </c>
    </row>
    <row r="849" spans="1:12" ht="15.75" customHeight="1" x14ac:dyDescent="0.2">
      <c r="A849" s="1">
        <v>112</v>
      </c>
      <c r="B849" s="1" t="s">
        <v>595</v>
      </c>
      <c r="C849" s="1" t="s">
        <v>675</v>
      </c>
      <c r="D849" s="1">
        <v>51683</v>
      </c>
      <c r="E849" s="1">
        <v>15924</v>
      </c>
      <c r="F849" s="1">
        <v>9614</v>
      </c>
      <c r="G849" s="1">
        <v>0</v>
      </c>
      <c r="H849" s="1">
        <v>6310</v>
      </c>
      <c r="I849" s="1">
        <v>0.247082779</v>
      </c>
      <c r="J849" s="1">
        <v>51683</v>
      </c>
      <c r="K849">
        <v>0</v>
      </c>
      <c r="L849" t="s">
        <v>695</v>
      </c>
    </row>
    <row r="850" spans="1:12" ht="15.75" customHeight="1" x14ac:dyDescent="0.2">
      <c r="A850" s="1">
        <v>113</v>
      </c>
      <c r="B850" s="1" t="s">
        <v>595</v>
      </c>
      <c r="C850" s="1" t="s">
        <v>676</v>
      </c>
      <c r="D850" s="1">
        <v>51685</v>
      </c>
      <c r="E850" s="1">
        <v>5991</v>
      </c>
      <c r="F850" s="1">
        <v>2679</v>
      </c>
      <c r="G850" s="1">
        <v>0</v>
      </c>
      <c r="H850" s="1">
        <v>3312</v>
      </c>
      <c r="I850" s="1">
        <v>0.38200692000000003</v>
      </c>
      <c r="J850" s="1">
        <v>51685</v>
      </c>
      <c r="K850">
        <v>0</v>
      </c>
      <c r="L850" t="s">
        <v>695</v>
      </c>
    </row>
    <row r="851" spans="1:12" ht="15.75" customHeight="1" x14ac:dyDescent="0.2">
      <c r="A851" s="1">
        <v>114</v>
      </c>
      <c r="B851" s="1" t="s">
        <v>595</v>
      </c>
      <c r="C851" s="1" t="s">
        <v>677</v>
      </c>
      <c r="D851" s="1">
        <v>51690</v>
      </c>
      <c r="E851" s="1">
        <v>5754</v>
      </c>
      <c r="F851" s="1">
        <v>3239</v>
      </c>
      <c r="G851" s="1">
        <v>0</v>
      </c>
      <c r="H851" s="1">
        <v>2515</v>
      </c>
      <c r="I851" s="1">
        <v>0.27966195900000002</v>
      </c>
      <c r="J851" s="1">
        <v>51690</v>
      </c>
      <c r="K851">
        <v>0</v>
      </c>
      <c r="L851" t="s">
        <v>695</v>
      </c>
    </row>
    <row r="852" spans="1:12" ht="15.75" customHeight="1" x14ac:dyDescent="0.2">
      <c r="A852" s="1">
        <v>115</v>
      </c>
      <c r="B852" s="1" t="s">
        <v>595</v>
      </c>
      <c r="C852" s="1" t="s">
        <v>678</v>
      </c>
      <c r="D852" s="1">
        <v>51700</v>
      </c>
      <c r="E852" s="1">
        <v>83916</v>
      </c>
      <c r="F852" s="1">
        <v>17891</v>
      </c>
      <c r="G852" s="1">
        <v>0</v>
      </c>
      <c r="H852" s="1">
        <v>66025</v>
      </c>
      <c r="I852" s="1">
        <v>0.64853104399999995</v>
      </c>
      <c r="J852" s="1">
        <v>51700</v>
      </c>
      <c r="K852" s="4">
        <v>1</v>
      </c>
      <c r="L852" s="4" t="s">
        <v>696</v>
      </c>
    </row>
    <row r="853" spans="1:12" ht="15.75" customHeight="1" x14ac:dyDescent="0.2">
      <c r="A853" s="1">
        <v>116</v>
      </c>
      <c r="B853" s="1" t="s">
        <v>595</v>
      </c>
      <c r="C853" s="1" t="s">
        <v>679</v>
      </c>
      <c r="D853" s="1">
        <v>51710</v>
      </c>
      <c r="E853" s="1">
        <v>102684</v>
      </c>
      <c r="F853" s="1">
        <v>25024</v>
      </c>
      <c r="G853" s="1">
        <v>0</v>
      </c>
      <c r="H853" s="1">
        <v>77660</v>
      </c>
      <c r="I853" s="1">
        <v>0.60810599200000004</v>
      </c>
      <c r="J853" s="1">
        <v>51710</v>
      </c>
      <c r="K853" s="4">
        <v>1</v>
      </c>
      <c r="L853" s="4" t="s">
        <v>696</v>
      </c>
    </row>
    <row r="854" spans="1:12" ht="15.75" customHeight="1" x14ac:dyDescent="0.2">
      <c r="A854" s="1">
        <v>117</v>
      </c>
      <c r="B854" s="1" t="s">
        <v>595</v>
      </c>
      <c r="C854" s="1" t="s">
        <v>680</v>
      </c>
      <c r="D854" s="1">
        <v>51720</v>
      </c>
      <c r="E854" s="1">
        <v>824</v>
      </c>
      <c r="F854" s="1">
        <v>1356</v>
      </c>
      <c r="G854" s="1">
        <v>0</v>
      </c>
      <c r="H854" s="1">
        <v>-532</v>
      </c>
      <c r="I854" s="1">
        <v>-0.244036697</v>
      </c>
      <c r="J854" s="1">
        <v>51720</v>
      </c>
      <c r="K854">
        <v>0</v>
      </c>
      <c r="L854" t="s">
        <v>695</v>
      </c>
    </row>
    <row r="855" spans="1:12" ht="15.75" customHeight="1" x14ac:dyDescent="0.2">
      <c r="A855" s="1">
        <v>118</v>
      </c>
      <c r="B855" s="1" t="s">
        <v>595</v>
      </c>
      <c r="C855" s="1" t="s">
        <v>681</v>
      </c>
      <c r="D855" s="1">
        <v>51730</v>
      </c>
      <c r="E855" s="1">
        <v>18244</v>
      </c>
      <c r="F855" s="1">
        <v>2013</v>
      </c>
      <c r="G855" s="1">
        <v>0</v>
      </c>
      <c r="H855" s="1">
        <v>16231</v>
      </c>
      <c r="I855" s="1">
        <v>0.80125388799999997</v>
      </c>
      <c r="J855" s="1">
        <v>51730</v>
      </c>
      <c r="K855">
        <v>0</v>
      </c>
      <c r="L855" t="s">
        <v>695</v>
      </c>
    </row>
    <row r="856" spans="1:12" ht="15.75" customHeight="1" x14ac:dyDescent="0.2">
      <c r="A856" s="1">
        <v>119</v>
      </c>
      <c r="B856" s="1" t="s">
        <v>595</v>
      </c>
      <c r="C856" s="1" t="s">
        <v>682</v>
      </c>
      <c r="D856" s="1">
        <v>51735</v>
      </c>
      <c r="E856" s="1">
        <v>3292</v>
      </c>
      <c r="F856" s="1">
        <v>8534</v>
      </c>
      <c r="G856" s="1">
        <v>0</v>
      </c>
      <c r="H856" s="1">
        <v>-5242</v>
      </c>
      <c r="I856" s="1">
        <v>-0.443260612</v>
      </c>
      <c r="J856" s="1">
        <v>51735</v>
      </c>
      <c r="K856">
        <v>0</v>
      </c>
      <c r="L856" t="s">
        <v>695</v>
      </c>
    </row>
    <row r="857" spans="1:12" ht="15.75" customHeight="1" x14ac:dyDescent="0.2">
      <c r="A857" s="1">
        <v>120</v>
      </c>
      <c r="B857" s="1" t="s">
        <v>595</v>
      </c>
      <c r="C857" s="1" t="s">
        <v>683</v>
      </c>
      <c r="D857" s="1">
        <v>51740</v>
      </c>
      <c r="E857" s="1">
        <v>50286</v>
      </c>
      <c r="F857" s="1">
        <v>8601</v>
      </c>
      <c r="G857" s="1">
        <v>0</v>
      </c>
      <c r="H857" s="1">
        <v>41685</v>
      </c>
      <c r="I857" s="1">
        <v>0.70788119599999999</v>
      </c>
      <c r="J857" s="1">
        <v>51740</v>
      </c>
      <c r="K857" s="4">
        <v>1</v>
      </c>
      <c r="L857" s="4" t="s">
        <v>696</v>
      </c>
    </row>
    <row r="858" spans="1:12" ht="15.75" customHeight="1" x14ac:dyDescent="0.2">
      <c r="A858" s="1">
        <v>121</v>
      </c>
      <c r="B858" s="1" t="s">
        <v>595</v>
      </c>
      <c r="C858" s="1" t="s">
        <v>684</v>
      </c>
      <c r="D858" s="1">
        <v>51750</v>
      </c>
      <c r="E858" s="1">
        <v>5957</v>
      </c>
      <c r="F858" s="1">
        <v>4061</v>
      </c>
      <c r="G858" s="1">
        <v>0</v>
      </c>
      <c r="H858" s="1">
        <v>1896</v>
      </c>
      <c r="I858" s="1">
        <v>0.189259333</v>
      </c>
      <c r="J858" s="1">
        <v>51750</v>
      </c>
      <c r="K858">
        <v>0</v>
      </c>
      <c r="L858" t="s">
        <v>695</v>
      </c>
    </row>
    <row r="859" spans="1:12" ht="15.75" customHeight="1" x14ac:dyDescent="0.2">
      <c r="A859" s="1">
        <v>122</v>
      </c>
      <c r="B859" s="1" t="s">
        <v>595</v>
      </c>
      <c r="C859" s="1" t="s">
        <v>685</v>
      </c>
      <c r="D859" s="1">
        <v>51775</v>
      </c>
      <c r="E859" s="1">
        <v>11912</v>
      </c>
      <c r="F859" s="1">
        <v>17521</v>
      </c>
      <c r="G859" s="1">
        <v>0</v>
      </c>
      <c r="H859" s="1">
        <v>-5609</v>
      </c>
      <c r="I859" s="1">
        <v>-0.19056840999999999</v>
      </c>
      <c r="J859" s="1">
        <v>51775</v>
      </c>
      <c r="K859">
        <v>0</v>
      </c>
      <c r="L859" t="s">
        <v>695</v>
      </c>
    </row>
    <row r="860" spans="1:12" ht="15.75" customHeight="1" x14ac:dyDescent="0.2">
      <c r="A860" s="1">
        <v>123</v>
      </c>
      <c r="B860" s="1" t="s">
        <v>595</v>
      </c>
      <c r="C860" s="1" t="s">
        <v>686</v>
      </c>
      <c r="D860" s="1">
        <v>51790</v>
      </c>
      <c r="E860" s="1">
        <v>10839</v>
      </c>
      <c r="F860" s="1">
        <v>8119</v>
      </c>
      <c r="G860" s="1">
        <v>0</v>
      </c>
      <c r="H860" s="1">
        <v>2720</v>
      </c>
      <c r="I860" s="1">
        <v>0.14347504999999999</v>
      </c>
      <c r="J860" s="1">
        <v>51790</v>
      </c>
      <c r="K860">
        <v>0</v>
      </c>
      <c r="L860" t="s">
        <v>695</v>
      </c>
    </row>
    <row r="861" spans="1:12" ht="15.75" customHeight="1" x14ac:dyDescent="0.2">
      <c r="A861" s="1">
        <v>124</v>
      </c>
      <c r="B861" s="1" t="s">
        <v>595</v>
      </c>
      <c r="C861" s="1" t="s">
        <v>687</v>
      </c>
      <c r="D861" s="1">
        <v>51800</v>
      </c>
      <c r="E861" s="1">
        <v>44874</v>
      </c>
      <c r="F861" s="1">
        <v>18850</v>
      </c>
      <c r="G861" s="1">
        <v>0</v>
      </c>
      <c r="H861" s="1">
        <v>26024</v>
      </c>
      <c r="I861" s="1">
        <v>0.40838616500000002</v>
      </c>
      <c r="J861" s="1">
        <v>51800</v>
      </c>
      <c r="K861">
        <v>0</v>
      </c>
      <c r="L861" t="s">
        <v>695</v>
      </c>
    </row>
    <row r="862" spans="1:12" ht="15.75" customHeight="1" x14ac:dyDescent="0.2">
      <c r="A862" s="1">
        <v>125</v>
      </c>
      <c r="B862" s="1" t="s">
        <v>595</v>
      </c>
      <c r="C862" s="1" t="s">
        <v>688</v>
      </c>
      <c r="D862" s="1">
        <v>51810</v>
      </c>
      <c r="E862" s="1">
        <v>178635</v>
      </c>
      <c r="F862" s="1">
        <v>156161</v>
      </c>
      <c r="G862" s="1">
        <v>0</v>
      </c>
      <c r="H862" s="1">
        <v>22474</v>
      </c>
      <c r="I862" s="1">
        <v>6.7127444999999994E-2</v>
      </c>
      <c r="J862" s="1">
        <v>51810</v>
      </c>
      <c r="K862">
        <v>0</v>
      </c>
      <c r="L862" t="s">
        <v>695</v>
      </c>
    </row>
    <row r="863" spans="1:12" ht="15.75" customHeight="1" x14ac:dyDescent="0.2">
      <c r="A863" s="1">
        <v>126</v>
      </c>
      <c r="B863" s="1" t="s">
        <v>595</v>
      </c>
      <c r="C863" s="1" t="s">
        <v>689</v>
      </c>
      <c r="D863" s="1">
        <v>51820</v>
      </c>
      <c r="E863" s="1">
        <v>7689</v>
      </c>
      <c r="F863" s="1">
        <v>7588</v>
      </c>
      <c r="G863" s="1">
        <v>0</v>
      </c>
      <c r="H863" s="1">
        <v>101</v>
      </c>
      <c r="I863" s="1">
        <v>6.6112460000000003E-3</v>
      </c>
      <c r="J863" s="1">
        <v>51820</v>
      </c>
      <c r="K863">
        <v>0</v>
      </c>
      <c r="L863" t="s">
        <v>695</v>
      </c>
    </row>
    <row r="864" spans="1:12" ht="15.75" customHeight="1" x14ac:dyDescent="0.2">
      <c r="A864" s="1">
        <v>127</v>
      </c>
      <c r="B864" s="1" t="s">
        <v>595</v>
      </c>
      <c r="C864" s="1" t="s">
        <v>690</v>
      </c>
      <c r="D864" s="1">
        <v>51830</v>
      </c>
      <c r="E864" s="1">
        <v>8938</v>
      </c>
      <c r="F864" s="1">
        <v>3334</v>
      </c>
      <c r="G864" s="1">
        <v>0</v>
      </c>
      <c r="H864" s="1">
        <v>5604</v>
      </c>
      <c r="I864" s="1">
        <v>0.45664928300000002</v>
      </c>
      <c r="J864" s="1">
        <v>51830</v>
      </c>
      <c r="K864">
        <v>0</v>
      </c>
      <c r="L864" t="s">
        <v>695</v>
      </c>
    </row>
    <row r="865" spans="1:12" ht="15.75" customHeight="1" x14ac:dyDescent="0.2">
      <c r="A865" s="1">
        <v>128</v>
      </c>
      <c r="B865" s="1" t="s">
        <v>595</v>
      </c>
      <c r="C865" s="1" t="s">
        <v>691</v>
      </c>
      <c r="D865" s="1">
        <v>51840</v>
      </c>
      <c r="E865" s="1">
        <v>10166</v>
      </c>
      <c r="F865" s="1">
        <v>7866</v>
      </c>
      <c r="G865" s="1">
        <v>0</v>
      </c>
      <c r="H865" s="1">
        <v>2300</v>
      </c>
      <c r="I865" s="1">
        <v>0.12755101999999999</v>
      </c>
      <c r="J865" s="1">
        <v>51840</v>
      </c>
      <c r="K865">
        <v>0</v>
      </c>
      <c r="L865" t="s">
        <v>695</v>
      </c>
    </row>
    <row r="866" spans="1:12" ht="15.75" customHeight="1" x14ac:dyDescent="0.15"/>
    <row r="867" spans="1:12" ht="15.75" customHeight="1" x14ac:dyDescent="0.15"/>
    <row r="868" spans="1:12" ht="15.75" customHeight="1" x14ac:dyDescent="0.15"/>
    <row r="869" spans="1:12" ht="15.75" customHeight="1" x14ac:dyDescent="0.15"/>
    <row r="870" spans="1:12" ht="15.75" customHeight="1" x14ac:dyDescent="0.15"/>
    <row r="871" spans="1:12" ht="15.75" customHeight="1" x14ac:dyDescent="0.15"/>
    <row r="872" spans="1:12" ht="15.75" customHeight="1" x14ac:dyDescent="0.15"/>
    <row r="873" spans="1:12" ht="15.75" customHeight="1" x14ac:dyDescent="0.15"/>
    <row r="874" spans="1:12" ht="15.75" customHeight="1" x14ac:dyDescent="0.15"/>
    <row r="875" spans="1:12" ht="15.75" customHeight="1" x14ac:dyDescent="0.15"/>
    <row r="876" spans="1:12" ht="15.75" customHeight="1" x14ac:dyDescent="0.15"/>
    <row r="877" spans="1:12" ht="15.75" customHeight="1" x14ac:dyDescent="0.15"/>
    <row r="878" spans="1:12" ht="15.75" customHeight="1" x14ac:dyDescent="0.15"/>
    <row r="879" spans="1:12" ht="15.75" customHeight="1" x14ac:dyDescent="0.15"/>
    <row r="880" spans="1:12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s="1" t="s">
        <v>9</v>
      </c>
      <c r="C2" s="1" t="s">
        <v>10</v>
      </c>
      <c r="D2" s="1">
        <v>8001</v>
      </c>
      <c r="E2" s="1">
        <v>687299</v>
      </c>
      <c r="F2" s="1">
        <v>501898</v>
      </c>
      <c r="G2" s="1">
        <v>0</v>
      </c>
      <c r="H2" s="1">
        <v>185401</v>
      </c>
      <c r="I2" s="1">
        <v>0.15590436199999999</v>
      </c>
      <c r="J2" s="1">
        <v>8001</v>
      </c>
    </row>
    <row r="3" spans="1:10" x14ac:dyDescent="0.2">
      <c r="A3" s="1">
        <v>1</v>
      </c>
      <c r="B3" s="1" t="s">
        <v>9</v>
      </c>
      <c r="C3" s="1" t="s">
        <v>11</v>
      </c>
      <c r="D3" s="1">
        <v>8003</v>
      </c>
      <c r="E3" s="1">
        <v>24032</v>
      </c>
      <c r="F3" s="1">
        <v>21759</v>
      </c>
      <c r="G3" s="1">
        <v>0</v>
      </c>
      <c r="H3" s="1">
        <v>2273</v>
      </c>
      <c r="I3" s="1">
        <v>4.9638574999999997E-2</v>
      </c>
      <c r="J3" s="1">
        <v>8003</v>
      </c>
    </row>
    <row r="4" spans="1:10" x14ac:dyDescent="0.2">
      <c r="A4" s="1">
        <v>2</v>
      </c>
      <c r="B4" s="1" t="s">
        <v>9</v>
      </c>
      <c r="C4" s="1" t="s">
        <v>12</v>
      </c>
      <c r="D4" s="1">
        <v>8005</v>
      </c>
      <c r="E4" s="1">
        <v>1057034</v>
      </c>
      <c r="F4" s="1">
        <v>762411</v>
      </c>
      <c r="G4" s="1">
        <v>0</v>
      </c>
      <c r="H4" s="1">
        <v>294623</v>
      </c>
      <c r="I4" s="1">
        <v>0.161930149</v>
      </c>
      <c r="J4" s="1">
        <v>8005</v>
      </c>
    </row>
    <row r="5" spans="1:10" x14ac:dyDescent="0.2">
      <c r="A5" s="1">
        <v>3</v>
      </c>
      <c r="B5" s="1" t="s">
        <v>9</v>
      </c>
      <c r="C5" s="1" t="s">
        <v>13</v>
      </c>
      <c r="D5" s="1">
        <v>8007</v>
      </c>
      <c r="E5" s="1">
        <v>23967</v>
      </c>
      <c r="F5" s="1">
        <v>29751</v>
      </c>
      <c r="G5" s="1">
        <v>0</v>
      </c>
      <c r="H5" s="1">
        <v>-5784</v>
      </c>
      <c r="I5" s="1">
        <v>-0.107673406</v>
      </c>
      <c r="J5" s="1">
        <v>8007</v>
      </c>
    </row>
    <row r="6" spans="1:10" x14ac:dyDescent="0.2">
      <c r="A6" s="1">
        <v>4</v>
      </c>
      <c r="B6" s="1" t="s">
        <v>9</v>
      </c>
      <c r="C6" s="1" t="s">
        <v>14</v>
      </c>
      <c r="D6" s="1">
        <v>8009</v>
      </c>
      <c r="E6" s="1">
        <v>2542</v>
      </c>
      <c r="F6" s="1">
        <v>11642</v>
      </c>
      <c r="G6" s="1">
        <v>0</v>
      </c>
      <c r="H6" s="1">
        <v>-9100</v>
      </c>
      <c r="I6" s="1">
        <v>-0.64156796400000005</v>
      </c>
      <c r="J6" s="1">
        <v>8009</v>
      </c>
    </row>
    <row r="7" spans="1:10" x14ac:dyDescent="0.2">
      <c r="A7" s="1">
        <v>5</v>
      </c>
      <c r="B7" s="1" t="s">
        <v>9</v>
      </c>
      <c r="C7" s="1" t="s">
        <v>15</v>
      </c>
      <c r="D7" s="1">
        <v>8011</v>
      </c>
      <c r="E7" s="1">
        <v>5076</v>
      </c>
      <c r="F7" s="1">
        <v>9126</v>
      </c>
      <c r="G7" s="1">
        <v>0</v>
      </c>
      <c r="H7" s="1">
        <v>-4050</v>
      </c>
      <c r="I7" s="1">
        <v>-0.28517110299999998</v>
      </c>
      <c r="J7" s="1">
        <v>8011</v>
      </c>
    </row>
    <row r="8" spans="1:10" x14ac:dyDescent="0.2">
      <c r="A8" s="1">
        <v>6</v>
      </c>
      <c r="B8" s="1" t="s">
        <v>9</v>
      </c>
      <c r="C8" s="1" t="s">
        <v>16</v>
      </c>
      <c r="D8" s="1">
        <v>8013</v>
      </c>
      <c r="E8" s="1">
        <v>1159893</v>
      </c>
      <c r="F8" s="1">
        <v>313950</v>
      </c>
      <c r="G8" s="1">
        <v>0</v>
      </c>
      <c r="H8" s="1">
        <v>845943</v>
      </c>
      <c r="I8" s="1">
        <v>0.57397090500000003</v>
      </c>
      <c r="J8" s="1">
        <v>8013</v>
      </c>
    </row>
    <row r="9" spans="1:10" x14ac:dyDescent="0.2">
      <c r="A9" s="1">
        <v>7</v>
      </c>
      <c r="B9" s="1" t="s">
        <v>9</v>
      </c>
      <c r="C9" s="1" t="s">
        <v>17</v>
      </c>
      <c r="D9" s="1">
        <v>8014</v>
      </c>
      <c r="E9" s="1">
        <v>161635</v>
      </c>
      <c r="F9" s="1">
        <v>109141</v>
      </c>
      <c r="G9" s="1">
        <v>0</v>
      </c>
      <c r="H9" s="1">
        <v>52494</v>
      </c>
      <c r="I9" s="1">
        <v>0.19386503999999999</v>
      </c>
      <c r="J9" s="1">
        <v>8014</v>
      </c>
    </row>
    <row r="10" spans="1:10" x14ac:dyDescent="0.2">
      <c r="A10" s="1">
        <v>8</v>
      </c>
      <c r="B10" s="1" t="s">
        <v>9</v>
      </c>
      <c r="C10" s="1" t="s">
        <v>18</v>
      </c>
      <c r="D10" s="1">
        <v>8015</v>
      </c>
      <c r="E10" s="1">
        <v>47885</v>
      </c>
      <c r="F10" s="1">
        <v>44804</v>
      </c>
      <c r="G10" s="1">
        <v>0</v>
      </c>
      <c r="H10" s="1">
        <v>3081</v>
      </c>
      <c r="I10" s="1">
        <v>3.3240190000000003E-2</v>
      </c>
      <c r="J10" s="1">
        <v>8015</v>
      </c>
    </row>
    <row r="11" spans="1:10" x14ac:dyDescent="0.2">
      <c r="A11" s="1">
        <v>9</v>
      </c>
      <c r="B11" s="1" t="s">
        <v>9</v>
      </c>
      <c r="C11" s="1" t="s">
        <v>19</v>
      </c>
      <c r="D11" s="1">
        <v>8017</v>
      </c>
      <c r="E11" s="1">
        <v>1190</v>
      </c>
      <c r="F11" s="1">
        <v>7356</v>
      </c>
      <c r="G11" s="1">
        <v>0</v>
      </c>
      <c r="H11" s="1">
        <v>-6166</v>
      </c>
      <c r="I11" s="1">
        <v>-0.72150713799999999</v>
      </c>
      <c r="J11" s="1">
        <v>8017</v>
      </c>
    </row>
    <row r="12" spans="1:10" x14ac:dyDescent="0.2">
      <c r="A12" s="1">
        <v>10</v>
      </c>
      <c r="B12" s="1" t="s">
        <v>9</v>
      </c>
      <c r="C12" s="1" t="s">
        <v>20</v>
      </c>
      <c r="D12" s="1">
        <v>8019</v>
      </c>
      <c r="E12" s="1">
        <v>25670</v>
      </c>
      <c r="F12" s="1">
        <v>19886</v>
      </c>
      <c r="G12" s="1">
        <v>0</v>
      </c>
      <c r="H12" s="1">
        <v>5784</v>
      </c>
      <c r="I12" s="1">
        <v>0.126964615</v>
      </c>
      <c r="J12" s="1">
        <v>8019</v>
      </c>
    </row>
    <row r="13" spans="1:10" x14ac:dyDescent="0.2">
      <c r="A13" s="1">
        <v>11</v>
      </c>
      <c r="B13" s="1" t="s">
        <v>9</v>
      </c>
      <c r="C13" s="1" t="s">
        <v>21</v>
      </c>
      <c r="D13" s="1">
        <v>8021</v>
      </c>
      <c r="E13" s="1">
        <v>13710</v>
      </c>
      <c r="F13" s="1">
        <v>13676</v>
      </c>
      <c r="G13" s="1">
        <v>0</v>
      </c>
      <c r="H13" s="1">
        <v>34</v>
      </c>
      <c r="I13" s="1">
        <v>1.2415099999999999E-3</v>
      </c>
      <c r="J13" s="1">
        <v>8021</v>
      </c>
    </row>
    <row r="14" spans="1:10" x14ac:dyDescent="0.2">
      <c r="A14" s="1">
        <v>12</v>
      </c>
      <c r="B14" s="1" t="s">
        <v>9</v>
      </c>
      <c r="C14" s="1" t="s">
        <v>22</v>
      </c>
      <c r="D14" s="1">
        <v>8023</v>
      </c>
      <c r="E14" s="1">
        <v>8466</v>
      </c>
      <c r="F14" s="1">
        <v>3906</v>
      </c>
      <c r="G14" s="1">
        <v>0</v>
      </c>
      <c r="H14" s="1">
        <v>4560</v>
      </c>
      <c r="I14" s="1">
        <v>0.36857420000000002</v>
      </c>
      <c r="J14" s="1">
        <v>8023</v>
      </c>
    </row>
    <row r="15" spans="1:10" x14ac:dyDescent="0.2">
      <c r="A15" s="1">
        <v>13</v>
      </c>
      <c r="B15" s="1" t="s">
        <v>9</v>
      </c>
      <c r="C15" s="1" t="s">
        <v>23</v>
      </c>
      <c r="D15" s="1">
        <v>8025</v>
      </c>
      <c r="E15" s="1">
        <v>3205</v>
      </c>
      <c r="F15" s="1">
        <v>7388</v>
      </c>
      <c r="G15" s="1">
        <v>0</v>
      </c>
      <c r="H15" s="1">
        <v>-4183</v>
      </c>
      <c r="I15" s="1">
        <v>-0.39488341399999999</v>
      </c>
      <c r="J15" s="1">
        <v>8025</v>
      </c>
    </row>
    <row r="16" spans="1:10" x14ac:dyDescent="0.2">
      <c r="A16" s="1">
        <v>14</v>
      </c>
      <c r="B16" s="1" t="s">
        <v>9</v>
      </c>
      <c r="C16" s="1" t="s">
        <v>24</v>
      </c>
      <c r="D16" s="1">
        <v>8027</v>
      </c>
      <c r="E16" s="1">
        <v>6651</v>
      </c>
      <c r="F16" s="1">
        <v>15032</v>
      </c>
      <c r="G16" s="1">
        <v>0</v>
      </c>
      <c r="H16" s="1">
        <v>-8381</v>
      </c>
      <c r="I16" s="1">
        <v>-0.386524005</v>
      </c>
      <c r="J16" s="1">
        <v>8027</v>
      </c>
    </row>
    <row r="17" spans="1:10" x14ac:dyDescent="0.2">
      <c r="A17" s="1">
        <v>15</v>
      </c>
      <c r="B17" s="1" t="s">
        <v>9</v>
      </c>
      <c r="C17" s="1" t="s">
        <v>25</v>
      </c>
      <c r="D17" s="1">
        <v>8029</v>
      </c>
      <c r="E17" s="1">
        <v>41147</v>
      </c>
      <c r="F17" s="1">
        <v>87042</v>
      </c>
      <c r="G17" s="1">
        <v>0</v>
      </c>
      <c r="H17" s="1">
        <v>-45895</v>
      </c>
      <c r="I17" s="1">
        <v>-0.35802603999999999</v>
      </c>
      <c r="J17" s="1">
        <v>8029</v>
      </c>
    </row>
    <row r="18" spans="1:10" x14ac:dyDescent="0.2">
      <c r="A18" s="1">
        <v>16</v>
      </c>
      <c r="B18" s="1" t="s">
        <v>9</v>
      </c>
      <c r="C18" s="1" t="s">
        <v>26</v>
      </c>
      <c r="D18" s="1">
        <v>8031</v>
      </c>
      <c r="E18" s="1">
        <v>1749418</v>
      </c>
      <c r="F18" s="1">
        <v>442220</v>
      </c>
      <c r="G18" s="1">
        <v>0</v>
      </c>
      <c r="H18" s="1">
        <v>1307198</v>
      </c>
      <c r="I18" s="1">
        <v>0.59644795399999995</v>
      </c>
      <c r="J18" s="1">
        <v>8031</v>
      </c>
    </row>
    <row r="19" spans="1:10" x14ac:dyDescent="0.2">
      <c r="A19" s="1">
        <v>17</v>
      </c>
      <c r="B19" s="1" t="s">
        <v>9</v>
      </c>
      <c r="C19" s="1" t="s">
        <v>27</v>
      </c>
      <c r="D19" s="1">
        <v>8033</v>
      </c>
      <c r="E19" s="1">
        <v>2321</v>
      </c>
      <c r="F19" s="1">
        <v>7540</v>
      </c>
      <c r="G19" s="1">
        <v>0</v>
      </c>
      <c r="H19" s="1">
        <v>-5219</v>
      </c>
      <c r="I19" s="1">
        <v>-0.52925666800000004</v>
      </c>
      <c r="J19" s="1">
        <v>8033</v>
      </c>
    </row>
    <row r="20" spans="1:10" x14ac:dyDescent="0.2">
      <c r="A20" s="1">
        <v>18</v>
      </c>
      <c r="B20" s="1" t="s">
        <v>9</v>
      </c>
      <c r="C20" s="1" t="s">
        <v>28</v>
      </c>
      <c r="D20" s="1">
        <v>8035</v>
      </c>
      <c r="E20" s="1">
        <v>561146</v>
      </c>
      <c r="F20" s="1">
        <v>815687</v>
      </c>
      <c r="G20" s="1">
        <v>0</v>
      </c>
      <c r="H20" s="1">
        <v>-254541</v>
      </c>
      <c r="I20" s="1">
        <v>-0.18487427300000001</v>
      </c>
      <c r="J20" s="1">
        <v>8035</v>
      </c>
    </row>
    <row r="21" spans="1:10" ht="15.75" customHeight="1" x14ac:dyDescent="0.2">
      <c r="A21" s="1">
        <v>19</v>
      </c>
      <c r="B21" s="1" t="s">
        <v>9</v>
      </c>
      <c r="C21" s="1" t="s">
        <v>29</v>
      </c>
      <c r="D21" s="1">
        <v>8037</v>
      </c>
      <c r="E21" s="1">
        <v>117057</v>
      </c>
      <c r="F21" s="1">
        <v>70045</v>
      </c>
      <c r="G21" s="1">
        <v>0</v>
      </c>
      <c r="H21" s="1">
        <v>47012</v>
      </c>
      <c r="I21" s="1">
        <v>0.25126401599999998</v>
      </c>
      <c r="J21" s="1">
        <v>8037</v>
      </c>
    </row>
    <row r="22" spans="1:10" ht="15.75" customHeight="1" x14ac:dyDescent="0.2">
      <c r="A22" s="1">
        <v>20</v>
      </c>
      <c r="B22" s="1" t="s">
        <v>9</v>
      </c>
      <c r="C22" s="1" t="s">
        <v>30</v>
      </c>
      <c r="D22" s="1">
        <v>8041</v>
      </c>
      <c r="E22" s="1">
        <v>899077</v>
      </c>
      <c r="F22" s="1">
        <v>1356234</v>
      </c>
      <c r="G22" s="1">
        <v>0</v>
      </c>
      <c r="H22" s="1">
        <v>-457157</v>
      </c>
      <c r="I22" s="1">
        <v>-0.20270242099999999</v>
      </c>
      <c r="J22" s="1">
        <v>8041</v>
      </c>
    </row>
    <row r="23" spans="1:10" ht="15.75" customHeight="1" x14ac:dyDescent="0.2">
      <c r="A23" s="1">
        <v>21</v>
      </c>
      <c r="B23" s="1" t="s">
        <v>9</v>
      </c>
      <c r="C23" s="1" t="s">
        <v>31</v>
      </c>
      <c r="D23" s="1">
        <v>8039</v>
      </c>
      <c r="E23" s="1">
        <v>28800</v>
      </c>
      <c r="F23" s="1">
        <v>98121</v>
      </c>
      <c r="G23" s="1">
        <v>0</v>
      </c>
      <c r="H23" s="1">
        <v>-69321</v>
      </c>
      <c r="I23" s="1">
        <v>-0.54617439199999995</v>
      </c>
      <c r="J23" s="1">
        <v>8039</v>
      </c>
    </row>
    <row r="24" spans="1:10" ht="15.75" customHeight="1" x14ac:dyDescent="0.2">
      <c r="A24" s="1">
        <v>22</v>
      </c>
      <c r="B24" s="1" t="s">
        <v>9</v>
      </c>
      <c r="C24" s="1" t="s">
        <v>32</v>
      </c>
      <c r="D24" s="1">
        <v>8043</v>
      </c>
      <c r="E24" s="1">
        <v>52646</v>
      </c>
      <c r="F24" s="1">
        <v>114302</v>
      </c>
      <c r="G24" s="1">
        <v>0</v>
      </c>
      <c r="H24" s="1">
        <v>-61656</v>
      </c>
      <c r="I24" s="1">
        <v>-0.36931259999999999</v>
      </c>
      <c r="J24" s="1">
        <v>8043</v>
      </c>
    </row>
    <row r="25" spans="1:10" ht="15.75" customHeight="1" x14ac:dyDescent="0.2">
      <c r="A25" s="1">
        <v>23</v>
      </c>
      <c r="B25" s="1" t="s">
        <v>9</v>
      </c>
      <c r="C25" s="1" t="s">
        <v>33</v>
      </c>
      <c r="D25" s="1">
        <v>8045</v>
      </c>
      <c r="E25" s="1">
        <v>88490</v>
      </c>
      <c r="F25" s="1">
        <v>92193</v>
      </c>
      <c r="G25" s="1">
        <v>0</v>
      </c>
      <c r="H25" s="1">
        <v>-3703</v>
      </c>
      <c r="I25" s="1">
        <v>-2.0494457000000001E-2</v>
      </c>
      <c r="J25" s="1">
        <v>8045</v>
      </c>
    </row>
    <row r="26" spans="1:10" ht="15.75" customHeight="1" x14ac:dyDescent="0.2">
      <c r="A26" s="1">
        <v>24</v>
      </c>
      <c r="B26" s="1" t="s">
        <v>9</v>
      </c>
      <c r="C26" s="1" t="s">
        <v>34</v>
      </c>
      <c r="D26" s="1">
        <v>8047</v>
      </c>
      <c r="E26" s="1">
        <v>15892</v>
      </c>
      <c r="F26" s="1">
        <v>12578</v>
      </c>
      <c r="G26" s="1">
        <v>0</v>
      </c>
      <c r="H26" s="1">
        <v>3314</v>
      </c>
      <c r="I26" s="1">
        <v>0.116403231</v>
      </c>
      <c r="J26" s="1">
        <v>8047</v>
      </c>
    </row>
    <row r="27" spans="1:10" ht="15.75" customHeight="1" x14ac:dyDescent="0.2">
      <c r="A27" s="1">
        <v>25</v>
      </c>
      <c r="B27" s="1" t="s">
        <v>9</v>
      </c>
      <c r="C27" s="1" t="s">
        <v>35</v>
      </c>
      <c r="D27" s="1">
        <v>8049</v>
      </c>
      <c r="E27" s="1">
        <v>27160</v>
      </c>
      <c r="F27" s="1">
        <v>30366</v>
      </c>
      <c r="G27" s="1">
        <v>0</v>
      </c>
      <c r="H27" s="1">
        <v>-3206</v>
      </c>
      <c r="I27" s="1">
        <v>-5.5731321E-2</v>
      </c>
      <c r="J27" s="1">
        <v>8049</v>
      </c>
    </row>
    <row r="28" spans="1:10" ht="15.75" customHeight="1" x14ac:dyDescent="0.2">
      <c r="A28" s="1">
        <v>26</v>
      </c>
      <c r="B28" s="1" t="s">
        <v>9</v>
      </c>
      <c r="C28" s="1" t="s">
        <v>36</v>
      </c>
      <c r="D28" s="1">
        <v>8051</v>
      </c>
      <c r="E28" s="1">
        <v>47391</v>
      </c>
      <c r="F28" s="1">
        <v>24311</v>
      </c>
      <c r="G28" s="1">
        <v>0</v>
      </c>
      <c r="H28" s="1">
        <v>23080</v>
      </c>
      <c r="I28" s="1">
        <v>0.32188781300000002</v>
      </c>
      <c r="J28" s="1">
        <v>8051</v>
      </c>
    </row>
    <row r="29" spans="1:10" ht="15.75" customHeight="1" x14ac:dyDescent="0.2">
      <c r="A29" s="1">
        <v>27</v>
      </c>
      <c r="B29" s="1" t="s">
        <v>9</v>
      </c>
      <c r="C29" s="1" t="s">
        <v>37</v>
      </c>
      <c r="D29" s="1">
        <v>8053</v>
      </c>
      <c r="E29" s="1">
        <v>1871</v>
      </c>
      <c r="F29" s="1">
        <v>2479</v>
      </c>
      <c r="G29" s="1">
        <v>0</v>
      </c>
      <c r="H29" s="1">
        <v>-608</v>
      </c>
      <c r="I29" s="1">
        <v>-0.139770115</v>
      </c>
      <c r="J29" s="1">
        <v>8053</v>
      </c>
    </row>
    <row r="30" spans="1:10" ht="15.75" customHeight="1" x14ac:dyDescent="0.2">
      <c r="A30" s="1">
        <v>28</v>
      </c>
      <c r="B30" s="1" t="s">
        <v>9</v>
      </c>
      <c r="C30" s="1" t="s">
        <v>38</v>
      </c>
      <c r="D30" s="1">
        <v>8055</v>
      </c>
      <c r="E30" s="1">
        <v>14217</v>
      </c>
      <c r="F30" s="1">
        <v>13135</v>
      </c>
      <c r="G30" s="1">
        <v>0</v>
      </c>
      <c r="H30" s="1">
        <v>1082</v>
      </c>
      <c r="I30" s="1">
        <v>3.9558349999999999E-2</v>
      </c>
      <c r="J30" s="1">
        <v>8055</v>
      </c>
    </row>
    <row r="31" spans="1:10" ht="15.75" customHeight="1" x14ac:dyDescent="0.2">
      <c r="A31" s="1">
        <v>29</v>
      </c>
      <c r="B31" s="1" t="s">
        <v>9</v>
      </c>
      <c r="C31" s="1" t="s">
        <v>39</v>
      </c>
      <c r="D31" s="1">
        <v>8057</v>
      </c>
      <c r="E31" s="1">
        <v>1184</v>
      </c>
      <c r="F31" s="1">
        <v>4464</v>
      </c>
      <c r="G31" s="1">
        <v>0</v>
      </c>
      <c r="H31" s="1">
        <v>-3280</v>
      </c>
      <c r="I31" s="1">
        <v>-0.58073654399999997</v>
      </c>
      <c r="J31" s="1">
        <v>8057</v>
      </c>
    </row>
    <row r="32" spans="1:10" ht="15.75" customHeight="1" x14ac:dyDescent="0.2">
      <c r="A32" s="1">
        <v>30</v>
      </c>
      <c r="B32" s="1" t="s">
        <v>9</v>
      </c>
      <c r="C32" s="1" t="s">
        <v>40</v>
      </c>
      <c r="D32" s="1">
        <v>8059</v>
      </c>
      <c r="E32" s="1">
        <v>1287748</v>
      </c>
      <c r="F32" s="1">
        <v>1011795</v>
      </c>
      <c r="G32" s="1">
        <v>0</v>
      </c>
      <c r="H32" s="1">
        <v>275953</v>
      </c>
      <c r="I32" s="1">
        <v>0.12000340900000001</v>
      </c>
      <c r="J32" s="1">
        <v>8059</v>
      </c>
    </row>
    <row r="33" spans="1:10" ht="15.75" customHeight="1" x14ac:dyDescent="0.2">
      <c r="A33" s="1">
        <v>31</v>
      </c>
      <c r="B33" s="1" t="s">
        <v>9</v>
      </c>
      <c r="C33" s="1" t="s">
        <v>41</v>
      </c>
      <c r="D33" s="1">
        <v>8061</v>
      </c>
      <c r="E33" s="1">
        <v>788</v>
      </c>
      <c r="F33" s="1">
        <v>5083</v>
      </c>
      <c r="G33" s="1">
        <v>0</v>
      </c>
      <c r="H33" s="1">
        <v>-4295</v>
      </c>
      <c r="I33" s="1">
        <v>-0.73156191400000004</v>
      </c>
      <c r="J33" s="1">
        <v>8061</v>
      </c>
    </row>
    <row r="34" spans="1:10" ht="15.75" customHeight="1" x14ac:dyDescent="0.2">
      <c r="A34" s="1">
        <v>32</v>
      </c>
      <c r="B34" s="1" t="s">
        <v>9</v>
      </c>
      <c r="C34" s="1" t="s">
        <v>42</v>
      </c>
      <c r="D34" s="1">
        <v>8063</v>
      </c>
      <c r="E34" s="1">
        <v>4580</v>
      </c>
      <c r="F34" s="1">
        <v>22010</v>
      </c>
      <c r="G34" s="1">
        <v>0</v>
      </c>
      <c r="H34" s="1">
        <v>-17430</v>
      </c>
      <c r="I34" s="1">
        <v>-0.65550958999999998</v>
      </c>
      <c r="J34" s="1">
        <v>8063</v>
      </c>
    </row>
    <row r="35" spans="1:10" ht="15.75" customHeight="1" x14ac:dyDescent="0.2">
      <c r="A35" s="1">
        <v>33</v>
      </c>
      <c r="B35" s="1" t="s">
        <v>9</v>
      </c>
      <c r="C35" s="1" t="s">
        <v>43</v>
      </c>
      <c r="D35" s="1">
        <v>8067</v>
      </c>
      <c r="E35" s="1">
        <v>136668</v>
      </c>
      <c r="F35" s="1">
        <v>92130</v>
      </c>
      <c r="G35" s="1">
        <v>0</v>
      </c>
      <c r="H35" s="1">
        <v>44538</v>
      </c>
      <c r="I35" s="1">
        <v>0.194660792</v>
      </c>
      <c r="J35" s="1">
        <v>8067</v>
      </c>
    </row>
    <row r="36" spans="1:10" ht="15.75" customHeight="1" x14ac:dyDescent="0.2">
      <c r="A36" s="1">
        <v>34</v>
      </c>
      <c r="B36" s="1" t="s">
        <v>9</v>
      </c>
      <c r="C36" s="1" t="s">
        <v>44</v>
      </c>
      <c r="D36" s="1">
        <v>8065</v>
      </c>
      <c r="E36" s="1">
        <v>15131</v>
      </c>
      <c r="F36" s="1">
        <v>8625</v>
      </c>
      <c r="G36" s="1">
        <v>0</v>
      </c>
      <c r="H36" s="1">
        <v>6506</v>
      </c>
      <c r="I36" s="1">
        <v>0.27386765400000002</v>
      </c>
      <c r="J36" s="1">
        <v>8065</v>
      </c>
    </row>
    <row r="37" spans="1:10" ht="15.75" customHeight="1" x14ac:dyDescent="0.2">
      <c r="A37" s="1">
        <v>35</v>
      </c>
      <c r="B37" s="1" t="s">
        <v>9</v>
      </c>
      <c r="C37" s="1" t="s">
        <v>45</v>
      </c>
      <c r="D37" s="1">
        <v>8069</v>
      </c>
      <c r="E37" s="1">
        <v>794569</v>
      </c>
      <c r="F37" s="1">
        <v>641675</v>
      </c>
      <c r="G37" s="1">
        <v>0</v>
      </c>
      <c r="H37" s="1">
        <v>152894</v>
      </c>
      <c r="I37" s="1">
        <v>0.106454057</v>
      </c>
      <c r="J37" s="1">
        <v>8069</v>
      </c>
    </row>
    <row r="38" spans="1:10" ht="15.75" customHeight="1" x14ac:dyDescent="0.2">
      <c r="A38" s="1">
        <v>36</v>
      </c>
      <c r="B38" s="1" t="s">
        <v>9</v>
      </c>
      <c r="C38" s="1" t="s">
        <v>46</v>
      </c>
      <c r="D38" s="1">
        <v>8071</v>
      </c>
      <c r="E38" s="1">
        <v>23200</v>
      </c>
      <c r="F38" s="1">
        <v>24948</v>
      </c>
      <c r="G38" s="1">
        <v>0</v>
      </c>
      <c r="H38" s="1">
        <v>-1748</v>
      </c>
      <c r="I38" s="1">
        <v>-3.6304727000000002E-2</v>
      </c>
      <c r="J38" s="1">
        <v>8071</v>
      </c>
    </row>
    <row r="39" spans="1:10" ht="15.75" customHeight="1" x14ac:dyDescent="0.2">
      <c r="A39" s="1">
        <v>37</v>
      </c>
      <c r="B39" s="1" t="s">
        <v>9</v>
      </c>
      <c r="C39" s="1" t="s">
        <v>47</v>
      </c>
      <c r="D39" s="1">
        <v>8073</v>
      </c>
      <c r="E39" s="1">
        <v>3165</v>
      </c>
      <c r="F39" s="1">
        <v>14822</v>
      </c>
      <c r="G39" s="1">
        <v>0</v>
      </c>
      <c r="H39" s="1">
        <v>-11657</v>
      </c>
      <c r="I39" s="1">
        <v>-0.64807916799999998</v>
      </c>
      <c r="J39" s="1">
        <v>8073</v>
      </c>
    </row>
    <row r="40" spans="1:10" ht="15.75" customHeight="1" x14ac:dyDescent="0.2">
      <c r="A40" s="1">
        <v>38</v>
      </c>
      <c r="B40" s="1" t="s">
        <v>9</v>
      </c>
      <c r="C40" s="1" t="s">
        <v>48</v>
      </c>
      <c r="D40" s="1">
        <v>8075</v>
      </c>
      <c r="E40" s="1">
        <v>16210</v>
      </c>
      <c r="F40" s="1">
        <v>57670</v>
      </c>
      <c r="G40" s="1">
        <v>0</v>
      </c>
      <c r="H40" s="1">
        <v>-41460</v>
      </c>
      <c r="I40" s="1">
        <v>-0.56118029199999997</v>
      </c>
      <c r="J40" s="1">
        <v>8075</v>
      </c>
    </row>
    <row r="41" spans="1:10" ht="15.75" customHeight="1" x14ac:dyDescent="0.2">
      <c r="A41" s="1">
        <v>39</v>
      </c>
      <c r="B41" s="1" t="s">
        <v>9</v>
      </c>
      <c r="C41" s="1" t="s">
        <v>49</v>
      </c>
      <c r="D41" s="1">
        <v>8077</v>
      </c>
      <c r="E41" s="1">
        <v>187638</v>
      </c>
      <c r="F41" s="1">
        <v>374841</v>
      </c>
      <c r="G41" s="1">
        <v>0</v>
      </c>
      <c r="H41" s="1">
        <v>-187203</v>
      </c>
      <c r="I41" s="1">
        <v>-0.33281775899999999</v>
      </c>
      <c r="J41" s="1">
        <v>8077</v>
      </c>
    </row>
    <row r="42" spans="1:10" ht="15.75" customHeight="1" x14ac:dyDescent="0.2">
      <c r="A42" s="1">
        <v>40</v>
      </c>
      <c r="B42" s="1" t="s">
        <v>9</v>
      </c>
      <c r="C42" s="1" t="s">
        <v>50</v>
      </c>
      <c r="D42" s="1">
        <v>8079</v>
      </c>
      <c r="E42" s="1">
        <v>1975</v>
      </c>
      <c r="F42" s="1">
        <v>2460</v>
      </c>
      <c r="G42" s="1">
        <v>0</v>
      </c>
      <c r="H42" s="1">
        <v>-485</v>
      </c>
      <c r="I42" s="1">
        <v>-0.109357384</v>
      </c>
      <c r="J42" s="1">
        <v>8079</v>
      </c>
    </row>
    <row r="43" spans="1:10" ht="15.75" customHeight="1" x14ac:dyDescent="0.2">
      <c r="A43" s="1">
        <v>41</v>
      </c>
      <c r="B43" s="1" t="s">
        <v>9</v>
      </c>
      <c r="C43" s="1" t="s">
        <v>51</v>
      </c>
      <c r="D43" s="1">
        <v>8081</v>
      </c>
      <c r="E43" s="1">
        <v>7205</v>
      </c>
      <c r="F43" s="1">
        <v>33375</v>
      </c>
      <c r="G43" s="1">
        <v>0</v>
      </c>
      <c r="H43" s="1">
        <v>-26170</v>
      </c>
      <c r="I43" s="1">
        <v>-0.64489896499999999</v>
      </c>
      <c r="J43" s="1">
        <v>8081</v>
      </c>
    </row>
    <row r="44" spans="1:10" ht="15.75" customHeight="1" x14ac:dyDescent="0.2">
      <c r="A44" s="1">
        <v>42</v>
      </c>
      <c r="B44" s="1" t="s">
        <v>9</v>
      </c>
      <c r="C44" s="1" t="s">
        <v>52</v>
      </c>
      <c r="D44" s="1">
        <v>8083</v>
      </c>
      <c r="E44" s="1">
        <v>37847</v>
      </c>
      <c r="F44" s="1">
        <v>61386</v>
      </c>
      <c r="G44" s="1">
        <v>0</v>
      </c>
      <c r="H44" s="1">
        <v>-23539</v>
      </c>
      <c r="I44" s="1">
        <v>-0.23720939599999999</v>
      </c>
      <c r="J44" s="1">
        <v>8083</v>
      </c>
    </row>
    <row r="45" spans="1:10" ht="15.75" customHeight="1" x14ac:dyDescent="0.2">
      <c r="A45" s="1">
        <v>43</v>
      </c>
      <c r="B45" s="1" t="s">
        <v>9</v>
      </c>
      <c r="C45" s="1" t="s">
        <v>53</v>
      </c>
      <c r="D45" s="1">
        <v>8085</v>
      </c>
      <c r="E45" s="1">
        <v>48351</v>
      </c>
      <c r="F45" s="1">
        <v>113713</v>
      </c>
      <c r="G45" s="1">
        <v>0</v>
      </c>
      <c r="H45" s="1">
        <v>-65362</v>
      </c>
      <c r="I45" s="1">
        <v>-0.40330980399999999</v>
      </c>
      <c r="J45" s="1">
        <v>8085</v>
      </c>
    </row>
    <row r="46" spans="1:10" ht="15.75" customHeight="1" x14ac:dyDescent="0.2">
      <c r="A46" s="1">
        <v>44</v>
      </c>
      <c r="B46" s="1" t="s">
        <v>9</v>
      </c>
      <c r="C46" s="1" t="s">
        <v>54</v>
      </c>
      <c r="D46" s="1">
        <v>8087</v>
      </c>
      <c r="E46" s="1">
        <v>25629</v>
      </c>
      <c r="F46" s="1">
        <v>66153</v>
      </c>
      <c r="G46" s="1">
        <v>0</v>
      </c>
      <c r="H46" s="1">
        <v>-40524</v>
      </c>
      <c r="I46" s="1">
        <v>-0.441524482</v>
      </c>
      <c r="J46" s="1">
        <v>8087</v>
      </c>
    </row>
    <row r="47" spans="1:10" ht="15.75" customHeight="1" x14ac:dyDescent="0.2">
      <c r="A47" s="1">
        <v>45</v>
      </c>
      <c r="B47" s="1" t="s">
        <v>9</v>
      </c>
      <c r="C47" s="1" t="s">
        <v>55</v>
      </c>
      <c r="D47" s="1">
        <v>8089</v>
      </c>
      <c r="E47" s="1">
        <v>23550</v>
      </c>
      <c r="F47" s="1">
        <v>33721</v>
      </c>
      <c r="G47" s="1">
        <v>0</v>
      </c>
      <c r="H47" s="1">
        <v>-10171</v>
      </c>
      <c r="I47" s="1">
        <v>-0.17759424500000001</v>
      </c>
      <c r="J47" s="1">
        <v>8089</v>
      </c>
    </row>
    <row r="48" spans="1:10" ht="15.75" customHeight="1" x14ac:dyDescent="0.2">
      <c r="A48" s="1">
        <v>46</v>
      </c>
      <c r="B48" s="1" t="s">
        <v>9</v>
      </c>
      <c r="C48" s="1" t="s">
        <v>56</v>
      </c>
      <c r="D48" s="1">
        <v>8091</v>
      </c>
      <c r="E48" s="1">
        <v>16133</v>
      </c>
      <c r="F48" s="1">
        <v>10068</v>
      </c>
      <c r="G48" s="1">
        <v>0</v>
      </c>
      <c r="H48" s="1">
        <v>6065</v>
      </c>
      <c r="I48" s="1">
        <v>0.231479715</v>
      </c>
      <c r="J48" s="1">
        <v>8091</v>
      </c>
    </row>
    <row r="49" spans="1:10" ht="15.75" customHeight="1" x14ac:dyDescent="0.2">
      <c r="A49" s="1">
        <v>47</v>
      </c>
      <c r="B49" s="1" t="s">
        <v>9</v>
      </c>
      <c r="C49" s="1" t="s">
        <v>57</v>
      </c>
      <c r="D49" s="1">
        <v>8093</v>
      </c>
      <c r="E49" s="1">
        <v>31683</v>
      </c>
      <c r="F49" s="1">
        <v>49021</v>
      </c>
      <c r="G49" s="1">
        <v>0</v>
      </c>
      <c r="H49" s="1">
        <v>-17338</v>
      </c>
      <c r="I49" s="1">
        <v>-0.21483445700000001</v>
      </c>
      <c r="J49" s="1">
        <v>8093</v>
      </c>
    </row>
    <row r="50" spans="1:10" ht="15.75" customHeight="1" x14ac:dyDescent="0.2">
      <c r="A50" s="1">
        <v>48</v>
      </c>
      <c r="B50" s="1" t="s">
        <v>9</v>
      </c>
      <c r="C50" s="1" t="s">
        <v>58</v>
      </c>
      <c r="D50" s="1">
        <v>8095</v>
      </c>
      <c r="E50" s="1">
        <v>3550</v>
      </c>
      <c r="F50" s="1">
        <v>14114</v>
      </c>
      <c r="G50" s="1">
        <v>0</v>
      </c>
      <c r="H50" s="1">
        <v>-10564</v>
      </c>
      <c r="I50" s="1">
        <v>-0.59805253599999997</v>
      </c>
      <c r="J50" s="1">
        <v>8095</v>
      </c>
    </row>
    <row r="51" spans="1:10" ht="15.75" customHeight="1" x14ac:dyDescent="0.2">
      <c r="A51" s="1">
        <v>49</v>
      </c>
      <c r="B51" s="1" t="s">
        <v>9</v>
      </c>
      <c r="C51" s="1" t="s">
        <v>59</v>
      </c>
      <c r="D51" s="1">
        <v>8097</v>
      </c>
      <c r="E51" s="1">
        <v>62730</v>
      </c>
      <c r="F51" s="1">
        <v>21287</v>
      </c>
      <c r="G51" s="1">
        <v>0</v>
      </c>
      <c r="H51" s="1">
        <v>41443</v>
      </c>
      <c r="I51" s="1">
        <v>0.49326921899999998</v>
      </c>
      <c r="J51" s="1">
        <v>8097</v>
      </c>
    </row>
    <row r="52" spans="1:10" ht="15.75" customHeight="1" x14ac:dyDescent="0.2">
      <c r="A52" s="1">
        <v>50</v>
      </c>
      <c r="B52" s="1" t="s">
        <v>9</v>
      </c>
      <c r="C52" s="1" t="s">
        <v>60</v>
      </c>
      <c r="D52" s="1">
        <v>8099</v>
      </c>
      <c r="E52" s="1">
        <v>8480</v>
      </c>
      <c r="F52" s="1">
        <v>23393</v>
      </c>
      <c r="G52" s="1">
        <v>0</v>
      </c>
      <c r="H52" s="1">
        <v>-14913</v>
      </c>
      <c r="I52" s="1">
        <v>-0.46788818100000001</v>
      </c>
      <c r="J52" s="1">
        <v>8099</v>
      </c>
    </row>
    <row r="53" spans="1:10" ht="15.75" customHeight="1" x14ac:dyDescent="0.2">
      <c r="A53" s="1">
        <v>51</v>
      </c>
      <c r="B53" s="1" t="s">
        <v>9</v>
      </c>
      <c r="C53" s="1" t="s">
        <v>61</v>
      </c>
      <c r="D53" s="1">
        <v>8101</v>
      </c>
      <c r="E53" s="1">
        <v>308629</v>
      </c>
      <c r="F53" s="1">
        <v>234770</v>
      </c>
      <c r="G53" s="1">
        <v>0</v>
      </c>
      <c r="H53" s="1">
        <v>73859</v>
      </c>
      <c r="I53" s="1">
        <v>0.13592038300000001</v>
      </c>
      <c r="J53" s="1">
        <v>8101</v>
      </c>
    </row>
    <row r="54" spans="1:10" ht="15.75" customHeight="1" x14ac:dyDescent="0.2">
      <c r="A54" s="1">
        <v>52</v>
      </c>
      <c r="B54" s="1" t="s">
        <v>9</v>
      </c>
      <c r="C54" s="1" t="s">
        <v>62</v>
      </c>
      <c r="D54" s="1">
        <v>8103</v>
      </c>
      <c r="E54" s="1">
        <v>3447</v>
      </c>
      <c r="F54" s="1">
        <v>19218</v>
      </c>
      <c r="G54" s="1">
        <v>0</v>
      </c>
      <c r="H54" s="1">
        <v>-15771</v>
      </c>
      <c r="I54" s="1">
        <v>-0.69583057599999998</v>
      </c>
      <c r="J54" s="1">
        <v>8103</v>
      </c>
    </row>
    <row r="55" spans="1:10" ht="15.75" customHeight="1" x14ac:dyDescent="0.2">
      <c r="A55" s="1">
        <v>53</v>
      </c>
      <c r="B55" s="1" t="s">
        <v>9</v>
      </c>
      <c r="C55" s="1" t="s">
        <v>63</v>
      </c>
      <c r="D55" s="1">
        <v>8105</v>
      </c>
      <c r="E55" s="1">
        <v>15402</v>
      </c>
      <c r="F55" s="1">
        <v>22121</v>
      </c>
      <c r="G55" s="1">
        <v>0</v>
      </c>
      <c r="H55" s="1">
        <v>-6719</v>
      </c>
      <c r="I55" s="1">
        <v>-0.17906350800000001</v>
      </c>
      <c r="J55" s="1">
        <v>8105</v>
      </c>
    </row>
    <row r="56" spans="1:10" ht="15.75" customHeight="1" x14ac:dyDescent="0.2">
      <c r="A56" s="1">
        <v>54</v>
      </c>
      <c r="B56" s="1" t="s">
        <v>9</v>
      </c>
      <c r="C56" s="1" t="s">
        <v>64</v>
      </c>
      <c r="D56" s="1">
        <v>8107</v>
      </c>
      <c r="E56" s="1">
        <v>61571</v>
      </c>
      <c r="F56" s="1">
        <v>37557</v>
      </c>
      <c r="G56" s="1">
        <v>0</v>
      </c>
      <c r="H56" s="1">
        <v>24014</v>
      </c>
      <c r="I56" s="1">
        <v>0.24225244100000001</v>
      </c>
      <c r="J56" s="1">
        <v>8107</v>
      </c>
    </row>
    <row r="57" spans="1:10" ht="15.75" customHeight="1" x14ac:dyDescent="0.2">
      <c r="A57" s="1">
        <v>55</v>
      </c>
      <c r="B57" s="1" t="s">
        <v>9</v>
      </c>
      <c r="C57" s="1" t="s">
        <v>65</v>
      </c>
      <c r="D57" s="1">
        <v>8109</v>
      </c>
      <c r="E57" s="1">
        <v>12059</v>
      </c>
      <c r="F57" s="1">
        <v>8038</v>
      </c>
      <c r="G57" s="1">
        <v>0</v>
      </c>
      <c r="H57" s="1">
        <v>4021</v>
      </c>
      <c r="I57" s="1">
        <v>0.20007961399999999</v>
      </c>
      <c r="J57" s="1">
        <v>8109</v>
      </c>
    </row>
    <row r="58" spans="1:10" ht="15.75" customHeight="1" x14ac:dyDescent="0.2">
      <c r="A58" s="1">
        <v>56</v>
      </c>
      <c r="B58" s="1" t="s">
        <v>9</v>
      </c>
      <c r="C58" s="1" t="s">
        <v>66</v>
      </c>
      <c r="D58" s="1">
        <v>8111</v>
      </c>
      <c r="E58" s="1">
        <v>2340</v>
      </c>
      <c r="F58" s="1">
        <v>1291</v>
      </c>
      <c r="G58" s="1">
        <v>0</v>
      </c>
      <c r="H58" s="1">
        <v>1049</v>
      </c>
      <c r="I58" s="1">
        <v>0.28890112899999998</v>
      </c>
      <c r="J58" s="1">
        <v>8111</v>
      </c>
    </row>
    <row r="59" spans="1:10" ht="15.75" customHeight="1" x14ac:dyDescent="0.2">
      <c r="A59" s="1">
        <v>57</v>
      </c>
      <c r="B59" s="1" t="s">
        <v>9</v>
      </c>
      <c r="C59" s="1" t="s">
        <v>67</v>
      </c>
      <c r="D59" s="1">
        <v>8113</v>
      </c>
      <c r="E59" s="1">
        <v>26500</v>
      </c>
      <c r="F59" s="1">
        <v>8480</v>
      </c>
      <c r="G59" s="1">
        <v>0</v>
      </c>
      <c r="H59" s="1">
        <v>18020</v>
      </c>
      <c r="I59" s="1">
        <v>0.515151515</v>
      </c>
      <c r="J59" s="1">
        <v>8113</v>
      </c>
    </row>
    <row r="60" spans="1:10" ht="15.75" customHeight="1" x14ac:dyDescent="0.2">
      <c r="A60" s="1">
        <v>58</v>
      </c>
      <c r="B60" s="1" t="s">
        <v>9</v>
      </c>
      <c r="C60" s="1" t="s">
        <v>68</v>
      </c>
      <c r="D60" s="1">
        <v>8115</v>
      </c>
      <c r="E60" s="1">
        <v>2464</v>
      </c>
      <c r="F60" s="1">
        <v>7887</v>
      </c>
      <c r="G60" s="1">
        <v>0</v>
      </c>
      <c r="H60" s="1">
        <v>-5423</v>
      </c>
      <c r="I60" s="1">
        <v>-0.52391073300000002</v>
      </c>
      <c r="J60" s="1">
        <v>8115</v>
      </c>
    </row>
    <row r="61" spans="1:10" ht="15.75" customHeight="1" x14ac:dyDescent="0.2">
      <c r="A61" s="1">
        <v>59</v>
      </c>
      <c r="B61" s="1" t="s">
        <v>9</v>
      </c>
      <c r="C61" s="1" t="s">
        <v>69</v>
      </c>
      <c r="D61" s="1">
        <v>8117</v>
      </c>
      <c r="E61" s="1">
        <v>71547</v>
      </c>
      <c r="F61" s="1">
        <v>34247</v>
      </c>
      <c r="G61" s="1">
        <v>0</v>
      </c>
      <c r="H61" s="1">
        <v>37300</v>
      </c>
      <c r="I61" s="1">
        <v>0.35257198000000001</v>
      </c>
      <c r="J61" s="1">
        <v>8117</v>
      </c>
    </row>
    <row r="62" spans="1:10" ht="15.75" customHeight="1" x14ac:dyDescent="0.2">
      <c r="A62" s="1">
        <v>60</v>
      </c>
      <c r="B62" s="1" t="s">
        <v>9</v>
      </c>
      <c r="C62" s="1" t="s">
        <v>70</v>
      </c>
      <c r="D62" s="1">
        <v>8119</v>
      </c>
      <c r="E62" s="1">
        <v>34365</v>
      </c>
      <c r="F62" s="1">
        <v>76372</v>
      </c>
      <c r="G62" s="1">
        <v>0</v>
      </c>
      <c r="H62" s="1">
        <v>-42007</v>
      </c>
      <c r="I62" s="1">
        <v>-0.37934023900000002</v>
      </c>
      <c r="J62" s="1">
        <v>8119</v>
      </c>
    </row>
    <row r="63" spans="1:10" ht="15.75" customHeight="1" x14ac:dyDescent="0.2">
      <c r="A63" s="1">
        <v>61</v>
      </c>
      <c r="B63" s="1" t="s">
        <v>9</v>
      </c>
      <c r="C63" s="1" t="s">
        <v>71</v>
      </c>
      <c r="D63" s="1">
        <v>8121</v>
      </c>
      <c r="E63" s="1">
        <v>2580</v>
      </c>
      <c r="F63" s="1">
        <v>18276</v>
      </c>
      <c r="G63" s="1">
        <v>0</v>
      </c>
      <c r="H63" s="1">
        <v>-15696</v>
      </c>
      <c r="I63" s="1">
        <v>-0.75258918299999999</v>
      </c>
      <c r="J63" s="1">
        <v>8121</v>
      </c>
    </row>
    <row r="64" spans="1:10" ht="15.75" customHeight="1" x14ac:dyDescent="0.2">
      <c r="A64" s="1">
        <v>62</v>
      </c>
      <c r="B64" s="1" t="s">
        <v>9</v>
      </c>
      <c r="C64" s="1" t="s">
        <v>72</v>
      </c>
      <c r="D64" s="1">
        <v>8123</v>
      </c>
      <c r="E64" s="1">
        <v>394422</v>
      </c>
      <c r="F64" s="1">
        <v>629807</v>
      </c>
      <c r="G64" s="1">
        <v>0</v>
      </c>
      <c r="H64" s="1">
        <v>-235385</v>
      </c>
      <c r="I64" s="1">
        <v>-0.229816769</v>
      </c>
      <c r="J64" s="1">
        <v>8123</v>
      </c>
    </row>
    <row r="65" spans="1:10" ht="15.75" customHeight="1" x14ac:dyDescent="0.2">
      <c r="A65" s="1">
        <v>63</v>
      </c>
      <c r="B65" s="1" t="s">
        <v>9</v>
      </c>
      <c r="C65" s="1" t="s">
        <v>73</v>
      </c>
      <c r="D65" s="1">
        <v>8125</v>
      </c>
      <c r="E65" s="1">
        <v>6528</v>
      </c>
      <c r="F65" s="1">
        <v>28984</v>
      </c>
      <c r="G65" s="1">
        <v>0</v>
      </c>
      <c r="H65" s="1">
        <v>-22456</v>
      </c>
      <c r="I65" s="1">
        <v>-0.63234962800000005</v>
      </c>
      <c r="J65" s="1">
        <v>8125</v>
      </c>
    </row>
    <row r="66" spans="1:10" ht="15.75" customHeight="1" x14ac:dyDescent="0.15"/>
    <row r="67" spans="1:10" ht="15.75" customHeight="1" x14ac:dyDescent="0.15"/>
    <row r="68" spans="1:10" ht="15.75" customHeight="1" x14ac:dyDescent="0.15"/>
    <row r="69" spans="1:10" ht="15.75" customHeight="1" x14ac:dyDescent="0.15"/>
    <row r="70" spans="1:10" ht="15.75" customHeight="1" x14ac:dyDescent="0.15"/>
    <row r="71" spans="1:10" ht="15.75" customHeight="1" x14ac:dyDescent="0.15"/>
    <row r="72" spans="1:10" ht="15.75" customHeight="1" x14ac:dyDescent="0.15"/>
    <row r="73" spans="1:10" ht="15.75" customHeight="1" x14ac:dyDescent="0.15"/>
    <row r="74" spans="1:10" ht="15.75" customHeight="1" x14ac:dyDescent="0.15"/>
    <row r="75" spans="1:10" ht="15.75" customHeight="1" x14ac:dyDescent="0.15"/>
    <row r="76" spans="1:10" ht="15.75" customHeight="1" x14ac:dyDescent="0.15"/>
    <row r="77" spans="1:10" ht="15.75" customHeight="1" x14ac:dyDescent="0.15"/>
    <row r="78" spans="1:10" ht="15.75" customHeight="1" x14ac:dyDescent="0.15"/>
    <row r="79" spans="1:10" ht="15.75" customHeight="1" x14ac:dyDescent="0.15"/>
    <row r="80" spans="1:1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74</v>
      </c>
      <c r="C2" s="1" t="s">
        <v>75</v>
      </c>
      <c r="D2" s="1">
        <v>19001</v>
      </c>
      <c r="E2" s="1">
        <v>11666</v>
      </c>
      <c r="F2" s="1">
        <v>23749</v>
      </c>
      <c r="G2" s="1">
        <v>0</v>
      </c>
      <c r="H2" s="1">
        <v>-12083</v>
      </c>
      <c r="I2" s="1">
        <v>-0.34118311400000001</v>
      </c>
      <c r="J2" s="1">
        <v>19001</v>
      </c>
    </row>
    <row r="3" spans="1:10" x14ac:dyDescent="0.2">
      <c r="A3" s="1">
        <v>1</v>
      </c>
      <c r="B3" s="1" t="s">
        <v>74</v>
      </c>
      <c r="C3" s="1" t="s">
        <v>10</v>
      </c>
      <c r="D3" s="1">
        <v>19003</v>
      </c>
      <c r="E3" s="1">
        <v>7465</v>
      </c>
      <c r="F3" s="1">
        <v>12675</v>
      </c>
      <c r="G3" s="1">
        <v>0</v>
      </c>
      <c r="H3" s="1">
        <v>-5210</v>
      </c>
      <c r="I3" s="1">
        <v>-0.25868917600000002</v>
      </c>
      <c r="J3" s="1">
        <v>19003</v>
      </c>
    </row>
    <row r="4" spans="1:10" x14ac:dyDescent="0.2">
      <c r="A4" s="1">
        <v>2</v>
      </c>
      <c r="B4" s="1" t="s">
        <v>74</v>
      </c>
      <c r="C4" s="1" t="s">
        <v>76</v>
      </c>
      <c r="D4" s="1">
        <v>19005</v>
      </c>
      <c r="E4" s="1">
        <v>22949</v>
      </c>
      <c r="F4" s="1">
        <v>41873</v>
      </c>
      <c r="G4" s="1">
        <v>0</v>
      </c>
      <c r="H4" s="1">
        <v>-18924</v>
      </c>
      <c r="I4" s="1">
        <v>-0.29193792200000002</v>
      </c>
      <c r="J4" s="1">
        <v>19005</v>
      </c>
    </row>
    <row r="5" spans="1:10" x14ac:dyDescent="0.2">
      <c r="A5" s="1">
        <v>3</v>
      </c>
      <c r="B5" s="1" t="s">
        <v>74</v>
      </c>
      <c r="C5" s="1" t="s">
        <v>77</v>
      </c>
      <c r="D5" s="1">
        <v>19007</v>
      </c>
      <c r="E5" s="1">
        <v>19000</v>
      </c>
      <c r="F5" s="1">
        <v>35644</v>
      </c>
      <c r="G5" s="1">
        <v>0</v>
      </c>
      <c r="H5" s="1">
        <v>-16644</v>
      </c>
      <c r="I5" s="1">
        <v>-0.30458970800000001</v>
      </c>
      <c r="J5" s="1">
        <v>19007</v>
      </c>
    </row>
    <row r="6" spans="1:10" x14ac:dyDescent="0.2">
      <c r="A6" s="1">
        <v>4</v>
      </c>
      <c r="B6" s="1" t="s">
        <v>74</v>
      </c>
      <c r="C6" s="1" t="s">
        <v>78</v>
      </c>
      <c r="D6" s="1">
        <v>19009</v>
      </c>
      <c r="E6" s="1">
        <v>13708</v>
      </c>
      <c r="F6" s="1">
        <v>14248</v>
      </c>
      <c r="G6" s="1">
        <v>0</v>
      </c>
      <c r="H6" s="1">
        <v>-540</v>
      </c>
      <c r="I6" s="1">
        <v>-1.9316067999999999E-2</v>
      </c>
      <c r="J6" s="1">
        <v>19009</v>
      </c>
    </row>
    <row r="7" spans="1:10" x14ac:dyDescent="0.2">
      <c r="A7" s="1">
        <v>5</v>
      </c>
      <c r="B7" s="1" t="s">
        <v>74</v>
      </c>
      <c r="C7" s="1" t="s">
        <v>79</v>
      </c>
      <c r="D7" s="1">
        <v>19011</v>
      </c>
      <c r="E7" s="1">
        <v>55049</v>
      </c>
      <c r="F7" s="1">
        <v>70634</v>
      </c>
      <c r="G7" s="1">
        <v>0</v>
      </c>
      <c r="H7" s="1">
        <v>-15585</v>
      </c>
      <c r="I7" s="1">
        <v>-0.124002451</v>
      </c>
      <c r="J7" s="1">
        <v>19011</v>
      </c>
    </row>
    <row r="8" spans="1:10" x14ac:dyDescent="0.2">
      <c r="A8" s="1">
        <v>6</v>
      </c>
      <c r="B8" s="1" t="s">
        <v>74</v>
      </c>
      <c r="C8" s="1" t="s">
        <v>80</v>
      </c>
      <c r="D8" s="1">
        <v>19013</v>
      </c>
      <c r="E8" s="1">
        <v>390670</v>
      </c>
      <c r="F8" s="1">
        <v>207397</v>
      </c>
      <c r="G8" s="1">
        <v>0</v>
      </c>
      <c r="H8" s="1">
        <v>183273</v>
      </c>
      <c r="I8" s="1">
        <v>0.306442255</v>
      </c>
      <c r="J8" s="1">
        <v>19013</v>
      </c>
    </row>
    <row r="9" spans="1:10" x14ac:dyDescent="0.2">
      <c r="A9" s="1">
        <v>7</v>
      </c>
      <c r="B9" s="1" t="s">
        <v>74</v>
      </c>
      <c r="C9" s="1" t="s">
        <v>81</v>
      </c>
      <c r="D9" s="1">
        <v>19015</v>
      </c>
      <c r="E9" s="1">
        <v>78033</v>
      </c>
      <c r="F9" s="1">
        <v>51471</v>
      </c>
      <c r="G9" s="1">
        <v>0</v>
      </c>
      <c r="H9" s="1">
        <v>26562</v>
      </c>
      <c r="I9" s="1">
        <v>0.20510563400000001</v>
      </c>
      <c r="J9" s="1">
        <v>19015</v>
      </c>
    </row>
    <row r="10" spans="1:10" x14ac:dyDescent="0.2">
      <c r="A10" s="1">
        <v>8</v>
      </c>
      <c r="B10" s="1" t="s">
        <v>74</v>
      </c>
      <c r="C10" s="1" t="s">
        <v>82</v>
      </c>
      <c r="D10" s="1">
        <v>19017</v>
      </c>
      <c r="E10" s="1">
        <v>43738</v>
      </c>
      <c r="F10" s="1">
        <v>72284</v>
      </c>
      <c r="G10" s="1">
        <v>0</v>
      </c>
      <c r="H10" s="1">
        <v>-28546</v>
      </c>
      <c r="I10" s="1">
        <v>-0.246039544</v>
      </c>
      <c r="J10" s="1">
        <v>19017</v>
      </c>
    </row>
    <row r="11" spans="1:10" x14ac:dyDescent="0.2">
      <c r="A11" s="1">
        <v>9</v>
      </c>
      <c r="B11" s="1" t="s">
        <v>74</v>
      </c>
      <c r="C11" s="1" t="s">
        <v>83</v>
      </c>
      <c r="D11" s="1">
        <v>19019</v>
      </c>
      <c r="E11" s="1">
        <v>60941</v>
      </c>
      <c r="F11" s="1">
        <v>35809</v>
      </c>
      <c r="G11" s="1">
        <v>0</v>
      </c>
      <c r="H11" s="1">
        <v>25132</v>
      </c>
      <c r="I11" s="1">
        <v>0.25976227400000002</v>
      </c>
      <c r="J11" s="1">
        <v>19019</v>
      </c>
    </row>
    <row r="12" spans="1:10" x14ac:dyDescent="0.2">
      <c r="A12" s="1">
        <v>10</v>
      </c>
      <c r="B12" s="1" t="s">
        <v>74</v>
      </c>
      <c r="C12" s="1" t="s">
        <v>84</v>
      </c>
      <c r="D12" s="1">
        <v>19021</v>
      </c>
      <c r="E12" s="1">
        <v>32496</v>
      </c>
      <c r="F12" s="1">
        <v>44253</v>
      </c>
      <c r="G12" s="1">
        <v>0</v>
      </c>
      <c r="H12" s="1">
        <v>-11757</v>
      </c>
      <c r="I12" s="1">
        <v>-0.153187664</v>
      </c>
      <c r="J12" s="1">
        <v>19021</v>
      </c>
    </row>
    <row r="13" spans="1:10" x14ac:dyDescent="0.2">
      <c r="A13" s="1">
        <v>11</v>
      </c>
      <c r="B13" s="1" t="s">
        <v>74</v>
      </c>
      <c r="C13" s="1" t="s">
        <v>85</v>
      </c>
      <c r="D13" s="1">
        <v>19023</v>
      </c>
      <c r="E13" s="1">
        <v>19801</v>
      </c>
      <c r="F13" s="1">
        <v>50045</v>
      </c>
      <c r="G13" s="1">
        <v>0</v>
      </c>
      <c r="H13" s="1">
        <v>-30244</v>
      </c>
      <c r="I13" s="1">
        <v>-0.43300976400000002</v>
      </c>
      <c r="J13" s="1">
        <v>19023</v>
      </c>
    </row>
    <row r="14" spans="1:10" x14ac:dyDescent="0.2">
      <c r="A14" s="1">
        <v>12</v>
      </c>
      <c r="B14" s="1" t="s">
        <v>74</v>
      </c>
      <c r="C14" s="1" t="s">
        <v>86</v>
      </c>
      <c r="D14" s="1">
        <v>19025</v>
      </c>
      <c r="E14" s="1">
        <v>18826</v>
      </c>
      <c r="F14" s="1">
        <v>32658</v>
      </c>
      <c r="G14" s="1">
        <v>0</v>
      </c>
      <c r="H14" s="1">
        <v>-13832</v>
      </c>
      <c r="I14" s="1">
        <v>-0.26866599299999999</v>
      </c>
      <c r="J14" s="1">
        <v>19025</v>
      </c>
    </row>
    <row r="15" spans="1:10" x14ac:dyDescent="0.2">
      <c r="A15" s="1">
        <v>13</v>
      </c>
      <c r="B15" s="1" t="s">
        <v>74</v>
      </c>
      <c r="C15" s="1" t="s">
        <v>87</v>
      </c>
      <c r="D15" s="1">
        <v>19027</v>
      </c>
      <c r="E15" s="1">
        <v>51514</v>
      </c>
      <c r="F15" s="1">
        <v>51772</v>
      </c>
      <c r="G15" s="1">
        <v>0</v>
      </c>
      <c r="H15" s="1">
        <v>-258</v>
      </c>
      <c r="I15" s="1">
        <v>-2.497918E-3</v>
      </c>
      <c r="J15" s="1">
        <v>19027</v>
      </c>
    </row>
    <row r="16" spans="1:10" x14ac:dyDescent="0.2">
      <c r="A16" s="1">
        <v>14</v>
      </c>
      <c r="B16" s="1" t="s">
        <v>74</v>
      </c>
      <c r="C16" s="1" t="s">
        <v>88</v>
      </c>
      <c r="D16" s="1">
        <v>19029</v>
      </c>
      <c r="E16" s="1">
        <v>17626</v>
      </c>
      <c r="F16" s="1">
        <v>45486</v>
      </c>
      <c r="G16" s="1">
        <v>0</v>
      </c>
      <c r="H16" s="1">
        <v>-27860</v>
      </c>
      <c r="I16" s="1">
        <v>-0.44143744499999998</v>
      </c>
      <c r="J16" s="1">
        <v>19029</v>
      </c>
    </row>
    <row r="17" spans="1:10" x14ac:dyDescent="0.2">
      <c r="A17" s="1">
        <v>15</v>
      </c>
      <c r="B17" s="1" t="s">
        <v>74</v>
      </c>
      <c r="C17" s="1" t="s">
        <v>89</v>
      </c>
      <c r="D17" s="1">
        <v>19031</v>
      </c>
      <c r="E17" s="1">
        <v>46033</v>
      </c>
      <c r="F17" s="1">
        <v>50687</v>
      </c>
      <c r="G17" s="1">
        <v>0</v>
      </c>
      <c r="H17" s="1">
        <v>-4654</v>
      </c>
      <c r="I17" s="1">
        <v>-4.8118279999999999E-2</v>
      </c>
      <c r="J17" s="1">
        <v>19031</v>
      </c>
    </row>
    <row r="18" spans="1:10" x14ac:dyDescent="0.2">
      <c r="A18" s="1">
        <v>16</v>
      </c>
      <c r="B18" s="1" t="s">
        <v>74</v>
      </c>
      <c r="C18" s="1" t="s">
        <v>90</v>
      </c>
      <c r="D18" s="1">
        <v>19033</v>
      </c>
      <c r="E18" s="1">
        <v>139601</v>
      </c>
      <c r="F18" s="1">
        <v>82143</v>
      </c>
      <c r="G18" s="1">
        <v>0</v>
      </c>
      <c r="H18" s="1">
        <v>57458</v>
      </c>
      <c r="I18" s="1">
        <v>0.25911862299999999</v>
      </c>
      <c r="J18" s="1">
        <v>19033</v>
      </c>
    </row>
    <row r="19" spans="1:10" x14ac:dyDescent="0.2">
      <c r="A19" s="1">
        <v>17</v>
      </c>
      <c r="B19" s="1" t="s">
        <v>74</v>
      </c>
      <c r="C19" s="1" t="s">
        <v>91</v>
      </c>
      <c r="D19" s="1">
        <v>19035</v>
      </c>
      <c r="E19" s="1">
        <v>14700</v>
      </c>
      <c r="F19" s="1">
        <v>43154</v>
      </c>
      <c r="G19" s="1">
        <v>0</v>
      </c>
      <c r="H19" s="1">
        <v>-28454</v>
      </c>
      <c r="I19" s="1">
        <v>-0.49182424699999999</v>
      </c>
      <c r="J19" s="1">
        <v>19035</v>
      </c>
    </row>
    <row r="20" spans="1:10" x14ac:dyDescent="0.2">
      <c r="A20" s="1">
        <v>18</v>
      </c>
      <c r="B20" s="1" t="s">
        <v>74</v>
      </c>
      <c r="C20" s="1" t="s">
        <v>92</v>
      </c>
      <c r="D20" s="1">
        <v>19037</v>
      </c>
      <c r="E20" s="1">
        <v>34632</v>
      </c>
      <c r="F20" s="1">
        <v>19219</v>
      </c>
      <c r="G20" s="1">
        <v>0</v>
      </c>
      <c r="H20" s="1">
        <v>15413</v>
      </c>
      <c r="I20" s="1">
        <v>0.28621566900000001</v>
      </c>
      <c r="J20" s="1">
        <v>19037</v>
      </c>
    </row>
    <row r="21" spans="1:10" ht="15.75" customHeight="1" x14ac:dyDescent="0.2">
      <c r="A21" s="1">
        <v>19</v>
      </c>
      <c r="B21" s="1" t="s">
        <v>74</v>
      </c>
      <c r="C21" s="1" t="s">
        <v>93</v>
      </c>
      <c r="D21" s="1">
        <v>19039</v>
      </c>
      <c r="E21" s="1">
        <v>16801</v>
      </c>
      <c r="F21" s="1">
        <v>21509</v>
      </c>
      <c r="G21" s="1">
        <v>0</v>
      </c>
      <c r="H21" s="1">
        <v>-4708</v>
      </c>
      <c r="I21" s="1">
        <v>-0.122892195</v>
      </c>
      <c r="J21" s="1">
        <v>19039</v>
      </c>
    </row>
    <row r="22" spans="1:10" ht="15.75" customHeight="1" x14ac:dyDescent="0.2">
      <c r="A22" s="1">
        <v>20</v>
      </c>
      <c r="B22" s="1" t="s">
        <v>74</v>
      </c>
      <c r="C22" s="1" t="s">
        <v>94</v>
      </c>
      <c r="D22" s="1">
        <v>19041</v>
      </c>
      <c r="E22" s="1">
        <v>25829</v>
      </c>
      <c r="F22" s="1">
        <v>59431</v>
      </c>
      <c r="G22" s="1">
        <v>0</v>
      </c>
      <c r="H22" s="1">
        <v>-33602</v>
      </c>
      <c r="I22" s="1">
        <v>-0.39411212800000001</v>
      </c>
      <c r="J22" s="1">
        <v>19041</v>
      </c>
    </row>
    <row r="23" spans="1:10" ht="15.75" customHeight="1" x14ac:dyDescent="0.2">
      <c r="A23" s="1">
        <v>21</v>
      </c>
      <c r="B23" s="1" t="s">
        <v>74</v>
      </c>
      <c r="C23" s="1" t="s">
        <v>95</v>
      </c>
      <c r="D23" s="1">
        <v>19043</v>
      </c>
      <c r="E23" s="1">
        <v>33513</v>
      </c>
      <c r="F23" s="1">
        <v>59427</v>
      </c>
      <c r="G23" s="1">
        <v>0</v>
      </c>
      <c r="H23" s="1">
        <v>-25914</v>
      </c>
      <c r="I23" s="1">
        <v>-0.27882504800000002</v>
      </c>
      <c r="J23" s="1">
        <v>19043</v>
      </c>
    </row>
    <row r="24" spans="1:10" ht="15.75" customHeight="1" x14ac:dyDescent="0.2">
      <c r="A24" s="1">
        <v>22</v>
      </c>
      <c r="B24" s="1" t="s">
        <v>74</v>
      </c>
      <c r="C24" s="1" t="s">
        <v>96</v>
      </c>
      <c r="D24" s="1">
        <v>19045</v>
      </c>
      <c r="E24" s="1">
        <v>102097</v>
      </c>
      <c r="F24" s="1">
        <v>120611</v>
      </c>
      <c r="G24" s="1">
        <v>0</v>
      </c>
      <c r="H24" s="1">
        <v>-18514</v>
      </c>
      <c r="I24" s="1">
        <v>-8.3131275000000004E-2</v>
      </c>
      <c r="J24" s="1">
        <v>19045</v>
      </c>
    </row>
    <row r="25" spans="1:10" ht="15.75" customHeight="1" x14ac:dyDescent="0.2">
      <c r="A25" s="1">
        <v>23</v>
      </c>
      <c r="B25" s="1" t="s">
        <v>74</v>
      </c>
      <c r="C25" s="1" t="s">
        <v>97</v>
      </c>
      <c r="D25" s="1">
        <v>19047</v>
      </c>
      <c r="E25" s="1">
        <v>23273</v>
      </c>
      <c r="F25" s="1">
        <v>44576</v>
      </c>
      <c r="G25" s="1">
        <v>0</v>
      </c>
      <c r="H25" s="1">
        <v>-21303</v>
      </c>
      <c r="I25" s="1">
        <v>-0.31397662500000001</v>
      </c>
      <c r="J25" s="1">
        <v>19047</v>
      </c>
    </row>
    <row r="26" spans="1:10" ht="15.75" customHeight="1" x14ac:dyDescent="0.2">
      <c r="A26" s="1">
        <v>24</v>
      </c>
      <c r="B26" s="1" t="s">
        <v>74</v>
      </c>
      <c r="C26" s="1" t="s">
        <v>98</v>
      </c>
      <c r="D26" s="1">
        <v>19049</v>
      </c>
      <c r="E26" s="1">
        <v>234708</v>
      </c>
      <c r="F26" s="1">
        <v>256143</v>
      </c>
      <c r="G26" s="1">
        <v>0</v>
      </c>
      <c r="H26" s="1">
        <v>-21435</v>
      </c>
      <c r="I26" s="1">
        <v>-4.3669055999999998E-2</v>
      </c>
      <c r="J26" s="1">
        <v>19049</v>
      </c>
    </row>
    <row r="27" spans="1:10" ht="15.75" customHeight="1" x14ac:dyDescent="0.2">
      <c r="A27" s="1">
        <v>25</v>
      </c>
      <c r="B27" s="1" t="s">
        <v>74</v>
      </c>
      <c r="C27" s="1" t="s">
        <v>99</v>
      </c>
      <c r="D27" s="1">
        <v>19051</v>
      </c>
      <c r="E27" s="1">
        <v>18419</v>
      </c>
      <c r="F27" s="1">
        <v>19998</v>
      </c>
      <c r="G27" s="1">
        <v>0</v>
      </c>
      <c r="H27" s="1">
        <v>-1579</v>
      </c>
      <c r="I27" s="1">
        <v>-4.1101595999999997E-2</v>
      </c>
      <c r="J27" s="1">
        <v>19051</v>
      </c>
    </row>
    <row r="28" spans="1:10" ht="15.75" customHeight="1" x14ac:dyDescent="0.2">
      <c r="A28" s="1">
        <v>26</v>
      </c>
      <c r="B28" s="1" t="s">
        <v>74</v>
      </c>
      <c r="C28" s="1" t="s">
        <v>100</v>
      </c>
      <c r="D28" s="1">
        <v>19053</v>
      </c>
      <c r="E28" s="1">
        <v>12496</v>
      </c>
      <c r="F28" s="1">
        <v>16115</v>
      </c>
      <c r="G28" s="1">
        <v>0</v>
      </c>
      <c r="H28" s="1">
        <v>-3619</v>
      </c>
      <c r="I28" s="1">
        <v>-0.12648981200000001</v>
      </c>
      <c r="J28" s="1">
        <v>19053</v>
      </c>
    </row>
    <row r="29" spans="1:10" ht="15.75" customHeight="1" x14ac:dyDescent="0.2">
      <c r="A29" s="1">
        <v>27</v>
      </c>
      <c r="B29" s="1" t="s">
        <v>74</v>
      </c>
      <c r="C29" s="1" t="s">
        <v>101</v>
      </c>
      <c r="D29" s="1">
        <v>19055</v>
      </c>
      <c r="E29" s="1">
        <v>24816</v>
      </c>
      <c r="F29" s="1">
        <v>58103</v>
      </c>
      <c r="G29" s="1">
        <v>0</v>
      </c>
      <c r="H29" s="1">
        <v>-33287</v>
      </c>
      <c r="I29" s="1">
        <v>-0.40143995900000001</v>
      </c>
      <c r="J29" s="1">
        <v>19055</v>
      </c>
    </row>
    <row r="30" spans="1:10" ht="15.75" customHeight="1" x14ac:dyDescent="0.2">
      <c r="A30" s="1">
        <v>28</v>
      </c>
      <c r="B30" s="1" t="s">
        <v>74</v>
      </c>
      <c r="C30" s="1" t="s">
        <v>102</v>
      </c>
      <c r="D30" s="1">
        <v>19057</v>
      </c>
      <c r="E30" s="1">
        <v>105477</v>
      </c>
      <c r="F30" s="1">
        <v>53523</v>
      </c>
      <c r="G30" s="1">
        <v>0</v>
      </c>
      <c r="H30" s="1">
        <v>51954</v>
      </c>
      <c r="I30" s="1">
        <v>0.32675471699999997</v>
      </c>
      <c r="J30" s="1">
        <v>19057</v>
      </c>
    </row>
    <row r="31" spans="1:10" ht="15.75" customHeight="1" x14ac:dyDescent="0.2">
      <c r="A31" s="1">
        <v>29</v>
      </c>
      <c r="B31" s="1" t="s">
        <v>74</v>
      </c>
      <c r="C31" s="1" t="s">
        <v>103</v>
      </c>
      <c r="D31" s="1">
        <v>19059</v>
      </c>
      <c r="E31" s="1">
        <v>28065</v>
      </c>
      <c r="F31" s="1">
        <v>69530</v>
      </c>
      <c r="G31" s="1">
        <v>0</v>
      </c>
      <c r="H31" s="1">
        <v>-41465</v>
      </c>
      <c r="I31" s="1">
        <v>-0.42486807700000001</v>
      </c>
      <c r="J31" s="1">
        <v>19059</v>
      </c>
    </row>
    <row r="32" spans="1:10" ht="15.75" customHeight="1" x14ac:dyDescent="0.2">
      <c r="A32" s="1">
        <v>30</v>
      </c>
      <c r="B32" s="1" t="s">
        <v>74</v>
      </c>
      <c r="C32" s="1" t="s">
        <v>104</v>
      </c>
      <c r="D32" s="1">
        <v>19061</v>
      </c>
      <c r="E32" s="1">
        <v>310320</v>
      </c>
      <c r="F32" s="1">
        <v>207985</v>
      </c>
      <c r="G32" s="1">
        <v>0</v>
      </c>
      <c r="H32" s="1">
        <v>102335</v>
      </c>
      <c r="I32" s="1">
        <v>0.19744166099999999</v>
      </c>
      <c r="J32" s="1">
        <v>19061</v>
      </c>
    </row>
    <row r="33" spans="1:10" ht="15.75" customHeight="1" x14ac:dyDescent="0.2">
      <c r="A33" s="1">
        <v>31</v>
      </c>
      <c r="B33" s="1" t="s">
        <v>74</v>
      </c>
      <c r="C33" s="1" t="s">
        <v>105</v>
      </c>
      <c r="D33" s="1">
        <v>19063</v>
      </c>
      <c r="E33" s="1">
        <v>16905</v>
      </c>
      <c r="F33" s="1">
        <v>23485</v>
      </c>
      <c r="G33" s="1">
        <v>0</v>
      </c>
      <c r="H33" s="1">
        <v>-6580</v>
      </c>
      <c r="I33" s="1">
        <v>-0.16291161200000001</v>
      </c>
      <c r="J33" s="1">
        <v>19063</v>
      </c>
    </row>
    <row r="34" spans="1:10" ht="15.75" customHeight="1" x14ac:dyDescent="0.2">
      <c r="A34" s="1">
        <v>32</v>
      </c>
      <c r="B34" s="1" t="s">
        <v>74</v>
      </c>
      <c r="C34" s="1" t="s">
        <v>106</v>
      </c>
      <c r="D34" s="1">
        <v>19065</v>
      </c>
      <c r="E34" s="1">
        <v>48845</v>
      </c>
      <c r="F34" s="1">
        <v>46777</v>
      </c>
      <c r="G34" s="1">
        <v>0</v>
      </c>
      <c r="H34" s="1">
        <v>2068</v>
      </c>
      <c r="I34" s="1">
        <v>2.1626822E-2</v>
      </c>
      <c r="J34" s="1">
        <v>19065</v>
      </c>
    </row>
    <row r="35" spans="1:10" ht="15.75" customHeight="1" x14ac:dyDescent="0.2">
      <c r="A35" s="1">
        <v>33</v>
      </c>
      <c r="B35" s="1" t="s">
        <v>74</v>
      </c>
      <c r="C35" s="1" t="s">
        <v>107</v>
      </c>
      <c r="D35" s="1">
        <v>19067</v>
      </c>
      <c r="E35" s="1">
        <v>34582</v>
      </c>
      <c r="F35" s="1">
        <v>27219</v>
      </c>
      <c r="G35" s="1">
        <v>0</v>
      </c>
      <c r="H35" s="1">
        <v>7363</v>
      </c>
      <c r="I35" s="1">
        <v>0.119140467</v>
      </c>
      <c r="J35" s="1">
        <v>19067</v>
      </c>
    </row>
    <row r="36" spans="1:10" ht="15.75" customHeight="1" x14ac:dyDescent="0.2">
      <c r="A36" s="1">
        <v>34</v>
      </c>
      <c r="B36" s="1" t="s">
        <v>74</v>
      </c>
      <c r="C36" s="1" t="s">
        <v>108</v>
      </c>
      <c r="D36" s="1">
        <v>19069</v>
      </c>
      <c r="E36" s="1">
        <v>12923</v>
      </c>
      <c r="F36" s="1">
        <v>36601</v>
      </c>
      <c r="G36" s="1">
        <v>0</v>
      </c>
      <c r="H36" s="1">
        <v>-23678</v>
      </c>
      <c r="I36" s="1">
        <v>-0.47811162299999999</v>
      </c>
      <c r="J36" s="1">
        <v>19069</v>
      </c>
    </row>
    <row r="37" spans="1:10" ht="15.75" customHeight="1" x14ac:dyDescent="0.2">
      <c r="A37" s="1">
        <v>35</v>
      </c>
      <c r="B37" s="1" t="s">
        <v>74</v>
      </c>
      <c r="C37" s="1" t="s">
        <v>32</v>
      </c>
      <c r="D37" s="1">
        <v>19071</v>
      </c>
      <c r="E37" s="1">
        <v>10289</v>
      </c>
      <c r="F37" s="1">
        <v>23047</v>
      </c>
      <c r="G37" s="1">
        <v>0</v>
      </c>
      <c r="H37" s="1">
        <v>-12758</v>
      </c>
      <c r="I37" s="1">
        <v>-0.38270938300000001</v>
      </c>
      <c r="J37" s="1">
        <v>19071</v>
      </c>
    </row>
    <row r="38" spans="1:10" ht="15.75" customHeight="1" x14ac:dyDescent="0.2">
      <c r="A38" s="1">
        <v>36</v>
      </c>
      <c r="B38" s="1" t="s">
        <v>74</v>
      </c>
      <c r="C38" s="1" t="s">
        <v>109</v>
      </c>
      <c r="D38" s="1">
        <v>19073</v>
      </c>
      <c r="E38" s="1">
        <v>23235</v>
      </c>
      <c r="F38" s="1">
        <v>22061</v>
      </c>
      <c r="G38" s="1">
        <v>0</v>
      </c>
      <c r="H38" s="1">
        <v>1174</v>
      </c>
      <c r="I38" s="1">
        <v>2.5918403E-2</v>
      </c>
      <c r="J38" s="1">
        <v>19073</v>
      </c>
    </row>
    <row r="39" spans="1:10" ht="15.75" customHeight="1" x14ac:dyDescent="0.2">
      <c r="A39" s="1">
        <v>37</v>
      </c>
      <c r="B39" s="1" t="s">
        <v>74</v>
      </c>
      <c r="C39" s="1" t="s">
        <v>110</v>
      </c>
      <c r="D39" s="1">
        <v>19075</v>
      </c>
      <c r="E39" s="1">
        <v>18886</v>
      </c>
      <c r="F39" s="1">
        <v>46463</v>
      </c>
      <c r="G39" s="1">
        <v>0</v>
      </c>
      <c r="H39" s="1">
        <v>-27577</v>
      </c>
      <c r="I39" s="1">
        <v>-0.421995746</v>
      </c>
      <c r="J39" s="1">
        <v>19075</v>
      </c>
    </row>
    <row r="40" spans="1:10" ht="15.75" customHeight="1" x14ac:dyDescent="0.2">
      <c r="A40" s="1">
        <v>38</v>
      </c>
      <c r="B40" s="1" t="s">
        <v>74</v>
      </c>
      <c r="C40" s="1" t="s">
        <v>111</v>
      </c>
      <c r="D40" s="1">
        <v>19077</v>
      </c>
      <c r="E40" s="1">
        <v>16249</v>
      </c>
      <c r="F40" s="1">
        <v>35881</v>
      </c>
      <c r="G40" s="1">
        <v>0</v>
      </c>
      <c r="H40" s="1">
        <v>-19632</v>
      </c>
      <c r="I40" s="1">
        <v>-0.376596969</v>
      </c>
      <c r="J40" s="1">
        <v>19077</v>
      </c>
    </row>
    <row r="41" spans="1:10" ht="15.75" customHeight="1" x14ac:dyDescent="0.2">
      <c r="A41" s="1">
        <v>39</v>
      </c>
      <c r="B41" s="1" t="s">
        <v>74</v>
      </c>
      <c r="C41" s="1" t="s">
        <v>112</v>
      </c>
      <c r="D41" s="1">
        <v>19079</v>
      </c>
      <c r="E41" s="1">
        <v>29365</v>
      </c>
      <c r="F41" s="1">
        <v>36157</v>
      </c>
      <c r="G41" s="1">
        <v>0</v>
      </c>
      <c r="H41" s="1">
        <v>-6792</v>
      </c>
      <c r="I41" s="1">
        <v>-0.103659839</v>
      </c>
      <c r="J41" s="1">
        <v>19079</v>
      </c>
    </row>
    <row r="42" spans="1:10" ht="15.75" customHeight="1" x14ac:dyDescent="0.2">
      <c r="A42" s="1">
        <v>40</v>
      </c>
      <c r="B42" s="1" t="s">
        <v>74</v>
      </c>
      <c r="C42" s="1" t="s">
        <v>113</v>
      </c>
      <c r="D42" s="1">
        <v>19081</v>
      </c>
      <c r="E42" s="1">
        <v>17037</v>
      </c>
      <c r="F42" s="1">
        <v>39234</v>
      </c>
      <c r="G42" s="1">
        <v>0</v>
      </c>
      <c r="H42" s="1">
        <v>-22197</v>
      </c>
      <c r="I42" s="1">
        <v>-0.394466066</v>
      </c>
      <c r="J42" s="1">
        <v>19081</v>
      </c>
    </row>
    <row r="43" spans="1:10" ht="15.75" customHeight="1" x14ac:dyDescent="0.2">
      <c r="A43" s="1">
        <v>41</v>
      </c>
      <c r="B43" s="1" t="s">
        <v>74</v>
      </c>
      <c r="C43" s="1" t="s">
        <v>114</v>
      </c>
      <c r="D43" s="1">
        <v>19083</v>
      </c>
      <c r="E43" s="1">
        <v>28654</v>
      </c>
      <c r="F43" s="1">
        <v>61328</v>
      </c>
      <c r="G43" s="1">
        <v>0</v>
      </c>
      <c r="H43" s="1">
        <v>-32674</v>
      </c>
      <c r="I43" s="1">
        <v>-0.36311706799999999</v>
      </c>
      <c r="J43" s="1">
        <v>19083</v>
      </c>
    </row>
    <row r="44" spans="1:10" ht="15.75" customHeight="1" x14ac:dyDescent="0.2">
      <c r="A44" s="1">
        <v>42</v>
      </c>
      <c r="B44" s="1" t="s">
        <v>74</v>
      </c>
      <c r="C44" s="1" t="s">
        <v>115</v>
      </c>
      <c r="D44" s="1">
        <v>19085</v>
      </c>
      <c r="E44" s="1">
        <v>22699</v>
      </c>
      <c r="F44" s="1">
        <v>49418</v>
      </c>
      <c r="G44" s="1">
        <v>0</v>
      </c>
      <c r="H44" s="1">
        <v>-26719</v>
      </c>
      <c r="I44" s="1">
        <v>-0.37049516799999999</v>
      </c>
      <c r="J44" s="1">
        <v>19085</v>
      </c>
    </row>
    <row r="45" spans="1:10" ht="15.75" customHeight="1" x14ac:dyDescent="0.2">
      <c r="A45" s="1">
        <v>43</v>
      </c>
      <c r="B45" s="1" t="s">
        <v>74</v>
      </c>
      <c r="C45" s="1" t="s">
        <v>116</v>
      </c>
      <c r="D45" s="1">
        <v>19087</v>
      </c>
      <c r="E45" s="1">
        <v>30326</v>
      </c>
      <c r="F45" s="1">
        <v>48143</v>
      </c>
      <c r="G45" s="1">
        <v>0</v>
      </c>
      <c r="H45" s="1">
        <v>-17817</v>
      </c>
      <c r="I45" s="1">
        <v>-0.22705781899999999</v>
      </c>
      <c r="J45" s="1">
        <v>19087</v>
      </c>
    </row>
    <row r="46" spans="1:10" ht="15.75" customHeight="1" x14ac:dyDescent="0.2">
      <c r="A46" s="1">
        <v>44</v>
      </c>
      <c r="B46" s="1" t="s">
        <v>74</v>
      </c>
      <c r="C46" s="1" t="s">
        <v>117</v>
      </c>
      <c r="D46" s="1">
        <v>19089</v>
      </c>
      <c r="E46" s="1">
        <v>17611</v>
      </c>
      <c r="F46" s="1">
        <v>20812</v>
      </c>
      <c r="G46" s="1">
        <v>0</v>
      </c>
      <c r="H46" s="1">
        <v>-3201</v>
      </c>
      <c r="I46" s="1">
        <v>-8.3309475999999993E-2</v>
      </c>
      <c r="J46" s="1">
        <v>19089</v>
      </c>
    </row>
    <row r="47" spans="1:10" ht="15.75" customHeight="1" x14ac:dyDescent="0.2">
      <c r="A47" s="1">
        <v>45</v>
      </c>
      <c r="B47" s="1" t="s">
        <v>74</v>
      </c>
      <c r="C47" s="1" t="s">
        <v>118</v>
      </c>
      <c r="D47" s="1">
        <v>19091</v>
      </c>
      <c r="E47" s="1">
        <v>12749</v>
      </c>
      <c r="F47" s="1">
        <v>34009</v>
      </c>
      <c r="G47" s="1">
        <v>0</v>
      </c>
      <c r="H47" s="1">
        <v>-21260</v>
      </c>
      <c r="I47" s="1">
        <v>-0.45468155199999999</v>
      </c>
      <c r="J47" s="1">
        <v>19091</v>
      </c>
    </row>
    <row r="48" spans="1:10" ht="15.75" customHeight="1" x14ac:dyDescent="0.2">
      <c r="A48" s="1">
        <v>46</v>
      </c>
      <c r="B48" s="1" t="s">
        <v>74</v>
      </c>
      <c r="C48" s="1" t="s">
        <v>119</v>
      </c>
      <c r="D48" s="1">
        <v>19093</v>
      </c>
      <c r="E48" s="1">
        <v>9662</v>
      </c>
      <c r="F48" s="1">
        <v>22354</v>
      </c>
      <c r="G48" s="1">
        <v>0</v>
      </c>
      <c r="H48" s="1">
        <v>-12692</v>
      </c>
      <c r="I48" s="1">
        <v>-0.396426787</v>
      </c>
      <c r="J48" s="1">
        <v>19093</v>
      </c>
    </row>
    <row r="49" spans="1:10" ht="15.75" customHeight="1" x14ac:dyDescent="0.2">
      <c r="A49" s="1">
        <v>47</v>
      </c>
      <c r="B49" s="1" t="s">
        <v>74</v>
      </c>
      <c r="C49" s="1" t="s">
        <v>39</v>
      </c>
      <c r="D49" s="1">
        <v>19097</v>
      </c>
      <c r="E49" s="1">
        <v>53285</v>
      </c>
      <c r="F49" s="1">
        <v>50620</v>
      </c>
      <c r="G49" s="1">
        <v>0</v>
      </c>
      <c r="H49" s="1">
        <v>2665</v>
      </c>
      <c r="I49" s="1">
        <v>2.5648429E-2</v>
      </c>
      <c r="J49" s="1">
        <v>19097</v>
      </c>
    </row>
    <row r="50" spans="1:10" ht="15.75" customHeight="1" x14ac:dyDescent="0.2">
      <c r="A50" s="1">
        <v>48</v>
      </c>
      <c r="B50" s="1" t="s">
        <v>74</v>
      </c>
      <c r="C50" s="1" t="s">
        <v>120</v>
      </c>
      <c r="D50" s="1">
        <v>19099</v>
      </c>
      <c r="E50" s="1">
        <v>117868</v>
      </c>
      <c r="F50" s="1">
        <v>76285</v>
      </c>
      <c r="G50" s="1">
        <v>0</v>
      </c>
      <c r="H50" s="1">
        <v>41583</v>
      </c>
      <c r="I50" s="1">
        <v>0.21417644799999999</v>
      </c>
      <c r="J50" s="1">
        <v>19099</v>
      </c>
    </row>
    <row r="51" spans="1:10" ht="15.75" customHeight="1" x14ac:dyDescent="0.2">
      <c r="A51" s="1">
        <v>49</v>
      </c>
      <c r="B51" s="1" t="s">
        <v>74</v>
      </c>
      <c r="C51" s="1" t="s">
        <v>40</v>
      </c>
      <c r="D51" s="1">
        <v>19101</v>
      </c>
      <c r="E51" s="1">
        <v>53282</v>
      </c>
      <c r="F51" s="1">
        <v>31874</v>
      </c>
      <c r="G51" s="1">
        <v>0</v>
      </c>
      <c r="H51" s="1">
        <v>21408</v>
      </c>
      <c r="I51" s="1">
        <v>0.251397435</v>
      </c>
      <c r="J51" s="1">
        <v>19101</v>
      </c>
    </row>
    <row r="52" spans="1:10" ht="15.75" customHeight="1" x14ac:dyDescent="0.2">
      <c r="A52" s="1">
        <v>50</v>
      </c>
      <c r="B52" s="1" t="s">
        <v>74</v>
      </c>
      <c r="C52" s="1" t="s">
        <v>121</v>
      </c>
      <c r="D52" s="1">
        <v>19103</v>
      </c>
      <c r="E52" s="1">
        <v>688227</v>
      </c>
      <c r="F52" s="1">
        <v>142586</v>
      </c>
      <c r="G52" s="1">
        <v>0</v>
      </c>
      <c r="H52" s="1">
        <v>545641</v>
      </c>
      <c r="I52" s="1">
        <v>0.65675549099999997</v>
      </c>
      <c r="J52" s="1">
        <v>19103</v>
      </c>
    </row>
    <row r="53" spans="1:10" ht="15.75" customHeight="1" x14ac:dyDescent="0.2">
      <c r="A53" s="1">
        <v>51</v>
      </c>
      <c r="B53" s="1" t="s">
        <v>74</v>
      </c>
      <c r="C53" s="1" t="s">
        <v>122</v>
      </c>
      <c r="D53" s="1">
        <v>19105</v>
      </c>
      <c r="E53" s="1">
        <v>32632</v>
      </c>
      <c r="F53" s="1">
        <v>63522</v>
      </c>
      <c r="G53" s="1">
        <v>0</v>
      </c>
      <c r="H53" s="1">
        <v>-30890</v>
      </c>
      <c r="I53" s="1">
        <v>-0.32125548599999998</v>
      </c>
      <c r="J53" s="1">
        <v>19105</v>
      </c>
    </row>
    <row r="54" spans="1:10" ht="15.75" customHeight="1" x14ac:dyDescent="0.2">
      <c r="A54" s="1">
        <v>52</v>
      </c>
      <c r="B54" s="1" t="s">
        <v>74</v>
      </c>
      <c r="C54" s="1" t="s">
        <v>123</v>
      </c>
      <c r="D54" s="1">
        <v>19107</v>
      </c>
      <c r="E54" s="1">
        <v>14824</v>
      </c>
      <c r="F54" s="1">
        <v>35501</v>
      </c>
      <c r="G54" s="1">
        <v>0</v>
      </c>
      <c r="H54" s="1">
        <v>-20677</v>
      </c>
      <c r="I54" s="1">
        <v>-0.41086934899999999</v>
      </c>
      <c r="J54" s="1">
        <v>19107</v>
      </c>
    </row>
    <row r="55" spans="1:10" ht="15.75" customHeight="1" x14ac:dyDescent="0.2">
      <c r="A55" s="1">
        <v>53</v>
      </c>
      <c r="B55" s="1" t="s">
        <v>74</v>
      </c>
      <c r="C55" s="1" t="s">
        <v>124</v>
      </c>
      <c r="D55" s="1">
        <v>19109</v>
      </c>
      <c r="E55" s="1">
        <v>39024</v>
      </c>
      <c r="F55" s="1">
        <v>39589</v>
      </c>
      <c r="G55" s="1">
        <v>0</v>
      </c>
      <c r="H55" s="1">
        <v>-565</v>
      </c>
      <c r="I55" s="1">
        <v>-7.1871060000000004E-3</v>
      </c>
      <c r="J55" s="1">
        <v>19109</v>
      </c>
    </row>
    <row r="56" spans="1:10" ht="15.75" customHeight="1" x14ac:dyDescent="0.2">
      <c r="A56" s="1">
        <v>54</v>
      </c>
      <c r="B56" s="1" t="s">
        <v>74</v>
      </c>
      <c r="C56" s="1" t="s">
        <v>125</v>
      </c>
      <c r="D56" s="1">
        <v>19111</v>
      </c>
      <c r="E56" s="1">
        <v>83862</v>
      </c>
      <c r="F56" s="1">
        <v>42492</v>
      </c>
      <c r="G56" s="1">
        <v>0</v>
      </c>
      <c r="H56" s="1">
        <v>41370</v>
      </c>
      <c r="I56" s="1">
        <v>0.32741345700000002</v>
      </c>
      <c r="J56" s="1">
        <v>19111</v>
      </c>
    </row>
    <row r="57" spans="1:10" ht="15.75" customHeight="1" x14ac:dyDescent="0.2">
      <c r="A57" s="1">
        <v>55</v>
      </c>
      <c r="B57" s="1" t="s">
        <v>74</v>
      </c>
      <c r="C57" s="1" t="s">
        <v>126</v>
      </c>
      <c r="D57" s="1">
        <v>19113</v>
      </c>
      <c r="E57" s="1">
        <v>776093</v>
      </c>
      <c r="F57" s="1">
        <v>339023</v>
      </c>
      <c r="G57" s="1">
        <v>0</v>
      </c>
      <c r="H57" s="1">
        <v>437070</v>
      </c>
      <c r="I57" s="1">
        <v>0.39195025500000003</v>
      </c>
      <c r="J57" s="1">
        <v>19113</v>
      </c>
    </row>
    <row r="58" spans="1:10" ht="15.75" customHeight="1" x14ac:dyDescent="0.2">
      <c r="A58" s="1">
        <v>56</v>
      </c>
      <c r="B58" s="1" t="s">
        <v>74</v>
      </c>
      <c r="C58" s="1" t="s">
        <v>127</v>
      </c>
      <c r="D58" s="1">
        <v>19115</v>
      </c>
      <c r="E58" s="1">
        <v>12689</v>
      </c>
      <c r="F58" s="1">
        <v>28095</v>
      </c>
      <c r="G58" s="1">
        <v>0</v>
      </c>
      <c r="H58" s="1">
        <v>-15406</v>
      </c>
      <c r="I58" s="1">
        <v>-0.37774617500000002</v>
      </c>
      <c r="J58" s="1">
        <v>19115</v>
      </c>
    </row>
    <row r="59" spans="1:10" ht="15.75" customHeight="1" x14ac:dyDescent="0.2">
      <c r="A59" s="1">
        <v>57</v>
      </c>
      <c r="B59" s="1" t="s">
        <v>74</v>
      </c>
      <c r="C59" s="1" t="s">
        <v>128</v>
      </c>
      <c r="D59" s="1">
        <v>19117</v>
      </c>
      <c r="E59" s="1">
        <v>11701</v>
      </c>
      <c r="F59" s="1">
        <v>27166</v>
      </c>
      <c r="G59" s="1">
        <v>0</v>
      </c>
      <c r="H59" s="1">
        <v>-15465</v>
      </c>
      <c r="I59" s="1">
        <v>-0.39789538699999999</v>
      </c>
      <c r="J59" s="1">
        <v>19117</v>
      </c>
    </row>
    <row r="60" spans="1:10" ht="15.75" customHeight="1" x14ac:dyDescent="0.2">
      <c r="A60" s="1">
        <v>58</v>
      </c>
      <c r="B60" s="1" t="s">
        <v>74</v>
      </c>
      <c r="C60" s="1" t="s">
        <v>129</v>
      </c>
      <c r="D60" s="1">
        <v>19119</v>
      </c>
      <c r="E60" s="1">
        <v>9094</v>
      </c>
      <c r="F60" s="1">
        <v>48492</v>
      </c>
      <c r="G60" s="1">
        <v>0</v>
      </c>
      <c r="H60" s="1">
        <v>-39398</v>
      </c>
      <c r="I60" s="1">
        <v>-0.684159344</v>
      </c>
      <c r="J60" s="1">
        <v>19119</v>
      </c>
    </row>
    <row r="61" spans="1:10" ht="15.75" customHeight="1" x14ac:dyDescent="0.2">
      <c r="A61" s="1">
        <v>59</v>
      </c>
      <c r="B61" s="1" t="s">
        <v>74</v>
      </c>
      <c r="C61" s="1" t="s">
        <v>130</v>
      </c>
      <c r="D61" s="1">
        <v>19121</v>
      </c>
      <c r="E61" s="1">
        <v>36479</v>
      </c>
      <c r="F61" s="1">
        <v>55985</v>
      </c>
      <c r="G61" s="1">
        <v>0</v>
      </c>
      <c r="H61" s="1">
        <v>-19506</v>
      </c>
      <c r="I61" s="1">
        <v>-0.21095777800000001</v>
      </c>
      <c r="J61" s="1">
        <v>19121</v>
      </c>
    </row>
    <row r="62" spans="1:10" ht="15.75" customHeight="1" x14ac:dyDescent="0.2">
      <c r="A62" s="1">
        <v>60</v>
      </c>
      <c r="B62" s="1" t="s">
        <v>74</v>
      </c>
      <c r="C62" s="1" t="s">
        <v>131</v>
      </c>
      <c r="D62" s="1">
        <v>19123</v>
      </c>
      <c r="E62" s="1">
        <v>25904</v>
      </c>
      <c r="F62" s="1">
        <v>69487</v>
      </c>
      <c r="G62" s="1">
        <v>0</v>
      </c>
      <c r="H62" s="1">
        <v>-43583</v>
      </c>
      <c r="I62" s="1">
        <v>-0.45688796599999998</v>
      </c>
      <c r="J62" s="1">
        <v>19123</v>
      </c>
    </row>
    <row r="63" spans="1:10" ht="15.75" customHeight="1" x14ac:dyDescent="0.2">
      <c r="A63" s="1">
        <v>61</v>
      </c>
      <c r="B63" s="1" t="s">
        <v>74</v>
      </c>
      <c r="C63" s="1" t="s">
        <v>132</v>
      </c>
      <c r="D63" s="1">
        <v>19125</v>
      </c>
      <c r="E63" s="1">
        <v>50753</v>
      </c>
      <c r="F63" s="1">
        <v>110009</v>
      </c>
      <c r="G63" s="1">
        <v>0</v>
      </c>
      <c r="H63" s="1">
        <v>-59256</v>
      </c>
      <c r="I63" s="1">
        <v>-0.36859456800000001</v>
      </c>
      <c r="J63" s="1">
        <v>19125</v>
      </c>
    </row>
    <row r="64" spans="1:10" ht="15.75" customHeight="1" x14ac:dyDescent="0.2">
      <c r="A64" s="1">
        <v>62</v>
      </c>
      <c r="B64" s="1" t="s">
        <v>74</v>
      </c>
      <c r="C64" s="1" t="s">
        <v>133</v>
      </c>
      <c r="D64" s="1">
        <v>19127</v>
      </c>
      <c r="E64" s="1">
        <v>76623</v>
      </c>
      <c r="F64" s="1">
        <v>93512</v>
      </c>
      <c r="G64" s="1">
        <v>0</v>
      </c>
      <c r="H64" s="1">
        <v>-16889</v>
      </c>
      <c r="I64" s="1">
        <v>-9.9268228E-2</v>
      </c>
      <c r="J64" s="1">
        <v>19127</v>
      </c>
    </row>
    <row r="65" spans="1:10" ht="15.75" customHeight="1" x14ac:dyDescent="0.2">
      <c r="A65" s="1">
        <v>63</v>
      </c>
      <c r="B65" s="1" t="s">
        <v>74</v>
      </c>
      <c r="C65" s="1" t="s">
        <v>134</v>
      </c>
      <c r="D65" s="1">
        <v>19129</v>
      </c>
      <c r="E65" s="1">
        <v>17692</v>
      </c>
      <c r="F65" s="1">
        <v>47845</v>
      </c>
      <c r="G65" s="1">
        <v>0</v>
      </c>
      <c r="H65" s="1">
        <v>-30153</v>
      </c>
      <c r="I65" s="1">
        <v>-0.46009124600000001</v>
      </c>
      <c r="J65" s="1">
        <v>19129</v>
      </c>
    </row>
    <row r="66" spans="1:10" ht="15.75" customHeight="1" x14ac:dyDescent="0.2">
      <c r="A66" s="1">
        <v>64</v>
      </c>
      <c r="B66" s="1" t="s">
        <v>74</v>
      </c>
      <c r="C66" s="1" t="s">
        <v>135</v>
      </c>
      <c r="D66" s="1">
        <v>19131</v>
      </c>
      <c r="E66" s="1">
        <v>23155</v>
      </c>
      <c r="F66" s="1">
        <v>24186</v>
      </c>
      <c r="G66" s="1">
        <v>0</v>
      </c>
      <c r="H66" s="1">
        <v>-1031</v>
      </c>
      <c r="I66" s="1">
        <v>-2.1778163E-2</v>
      </c>
      <c r="J66" s="1">
        <v>19131</v>
      </c>
    </row>
    <row r="67" spans="1:10" ht="15.75" customHeight="1" x14ac:dyDescent="0.2">
      <c r="A67" s="1">
        <v>65</v>
      </c>
      <c r="B67" s="1" t="s">
        <v>74</v>
      </c>
      <c r="C67" s="1" t="s">
        <v>136</v>
      </c>
      <c r="D67" s="1">
        <v>19135</v>
      </c>
      <c r="E67" s="1">
        <v>15104</v>
      </c>
      <c r="F67" s="1">
        <v>18494</v>
      </c>
      <c r="G67" s="1">
        <v>0</v>
      </c>
      <c r="H67" s="1">
        <v>-3390</v>
      </c>
      <c r="I67" s="1">
        <v>-0.10089886300000001</v>
      </c>
      <c r="J67" s="1">
        <v>19135</v>
      </c>
    </row>
    <row r="68" spans="1:10" ht="15.75" customHeight="1" x14ac:dyDescent="0.2">
      <c r="A68" s="1">
        <v>66</v>
      </c>
      <c r="B68" s="1" t="s">
        <v>74</v>
      </c>
      <c r="C68" s="1" t="s">
        <v>137</v>
      </c>
      <c r="D68" s="1">
        <v>19137</v>
      </c>
      <c r="E68" s="1">
        <v>10586</v>
      </c>
      <c r="F68" s="1">
        <v>30216</v>
      </c>
      <c r="G68" s="1">
        <v>0</v>
      </c>
      <c r="H68" s="1">
        <v>-19630</v>
      </c>
      <c r="I68" s="1">
        <v>-0.48110386700000002</v>
      </c>
      <c r="J68" s="1">
        <v>19137</v>
      </c>
    </row>
    <row r="69" spans="1:10" ht="15.75" customHeight="1" x14ac:dyDescent="0.2">
      <c r="A69" s="1">
        <v>67</v>
      </c>
      <c r="B69" s="1" t="s">
        <v>74</v>
      </c>
      <c r="C69" s="1" t="s">
        <v>138</v>
      </c>
      <c r="D69" s="1">
        <v>19139</v>
      </c>
      <c r="E69" s="1">
        <v>82481</v>
      </c>
      <c r="F69" s="1">
        <v>104119</v>
      </c>
      <c r="G69" s="1">
        <v>0</v>
      </c>
      <c r="H69" s="1">
        <v>-21638</v>
      </c>
      <c r="I69" s="1">
        <v>-0.115959271</v>
      </c>
      <c r="J69" s="1">
        <v>19139</v>
      </c>
    </row>
    <row r="70" spans="1:10" ht="15.75" customHeight="1" x14ac:dyDescent="0.2">
      <c r="A70" s="1">
        <v>68</v>
      </c>
      <c r="B70" s="1" t="s">
        <v>74</v>
      </c>
      <c r="C70" s="1" t="s">
        <v>139</v>
      </c>
      <c r="D70" s="1">
        <v>19141</v>
      </c>
      <c r="E70" s="1">
        <v>11853</v>
      </c>
      <c r="F70" s="1">
        <v>55130</v>
      </c>
      <c r="G70" s="1">
        <v>0</v>
      </c>
      <c r="H70" s="1">
        <v>-43277</v>
      </c>
      <c r="I70" s="1">
        <v>-0.64608930600000003</v>
      </c>
      <c r="J70" s="1">
        <v>19141</v>
      </c>
    </row>
    <row r="71" spans="1:10" ht="15.75" customHeight="1" x14ac:dyDescent="0.2">
      <c r="A71" s="1">
        <v>69</v>
      </c>
      <c r="B71" s="1" t="s">
        <v>74</v>
      </c>
      <c r="C71" s="1" t="s">
        <v>140</v>
      </c>
      <c r="D71" s="1">
        <v>19143</v>
      </c>
      <c r="E71" s="1">
        <v>4785</v>
      </c>
      <c r="F71" s="1">
        <v>21801</v>
      </c>
      <c r="G71" s="1">
        <v>0</v>
      </c>
      <c r="H71" s="1">
        <v>-17016</v>
      </c>
      <c r="I71" s="1">
        <v>-0.64003610899999996</v>
      </c>
      <c r="J71" s="1">
        <v>19143</v>
      </c>
    </row>
    <row r="72" spans="1:10" ht="15.75" customHeight="1" x14ac:dyDescent="0.2">
      <c r="A72" s="1">
        <v>70</v>
      </c>
      <c r="B72" s="1" t="s">
        <v>74</v>
      </c>
      <c r="C72" s="1" t="s">
        <v>141</v>
      </c>
      <c r="D72" s="1">
        <v>19145</v>
      </c>
      <c r="E72" s="1">
        <v>15601</v>
      </c>
      <c r="F72" s="1">
        <v>45372</v>
      </c>
      <c r="G72" s="1">
        <v>0</v>
      </c>
      <c r="H72" s="1">
        <v>-29771</v>
      </c>
      <c r="I72" s="1">
        <v>-0.48826529800000001</v>
      </c>
      <c r="J72" s="1">
        <v>19145</v>
      </c>
    </row>
    <row r="73" spans="1:10" ht="15.75" customHeight="1" x14ac:dyDescent="0.2">
      <c r="A73" s="1">
        <v>71</v>
      </c>
      <c r="B73" s="1" t="s">
        <v>74</v>
      </c>
      <c r="C73" s="1" t="s">
        <v>142</v>
      </c>
      <c r="D73" s="1">
        <v>19147</v>
      </c>
      <c r="E73" s="1">
        <v>15225</v>
      </c>
      <c r="F73" s="1">
        <v>27000</v>
      </c>
      <c r="G73" s="1">
        <v>0</v>
      </c>
      <c r="H73" s="1">
        <v>-11775</v>
      </c>
      <c r="I73" s="1">
        <v>-0.27886323299999999</v>
      </c>
      <c r="J73" s="1">
        <v>19147</v>
      </c>
    </row>
    <row r="74" spans="1:10" ht="15.75" customHeight="1" x14ac:dyDescent="0.2">
      <c r="A74" s="1">
        <v>72</v>
      </c>
      <c r="B74" s="1" t="s">
        <v>74</v>
      </c>
      <c r="C74" s="1" t="s">
        <v>143</v>
      </c>
      <c r="D74" s="1">
        <v>19149</v>
      </c>
      <c r="E74" s="1">
        <v>30159</v>
      </c>
      <c r="F74" s="1">
        <v>110885</v>
      </c>
      <c r="G74" s="1">
        <v>0</v>
      </c>
      <c r="H74" s="1">
        <v>-80726</v>
      </c>
      <c r="I74" s="1">
        <v>-0.57234621799999996</v>
      </c>
      <c r="J74" s="1">
        <v>19149</v>
      </c>
    </row>
    <row r="75" spans="1:10" ht="15.75" customHeight="1" x14ac:dyDescent="0.2">
      <c r="A75" s="1">
        <v>73</v>
      </c>
      <c r="B75" s="1" t="s">
        <v>74</v>
      </c>
      <c r="C75" s="1" t="s">
        <v>144</v>
      </c>
      <c r="D75" s="1">
        <v>19151</v>
      </c>
      <c r="E75" s="1">
        <v>12240</v>
      </c>
      <c r="F75" s="1">
        <v>23525</v>
      </c>
      <c r="G75" s="1">
        <v>0</v>
      </c>
      <c r="H75" s="1">
        <v>-11285</v>
      </c>
      <c r="I75" s="1">
        <v>-0.31553194499999998</v>
      </c>
      <c r="J75" s="1">
        <v>19151</v>
      </c>
    </row>
    <row r="76" spans="1:10" ht="15.75" customHeight="1" x14ac:dyDescent="0.2">
      <c r="A76" s="1">
        <v>74</v>
      </c>
      <c r="B76" s="1" t="s">
        <v>74</v>
      </c>
      <c r="C76" s="1" t="s">
        <v>145</v>
      </c>
      <c r="D76" s="1">
        <v>19153</v>
      </c>
      <c r="E76" s="1">
        <v>1594916</v>
      </c>
      <c r="F76" s="1">
        <v>586507</v>
      </c>
      <c r="G76" s="1">
        <v>0</v>
      </c>
      <c r="H76" s="1">
        <v>1008409</v>
      </c>
      <c r="I76" s="1">
        <v>0.46227118699999997</v>
      </c>
      <c r="J76" s="1">
        <v>19153</v>
      </c>
    </row>
    <row r="77" spans="1:10" ht="15.75" customHeight="1" x14ac:dyDescent="0.2">
      <c r="A77" s="1">
        <v>75</v>
      </c>
      <c r="B77" s="1" t="s">
        <v>74</v>
      </c>
      <c r="C77" s="1" t="s">
        <v>146</v>
      </c>
      <c r="D77" s="1">
        <v>19155</v>
      </c>
      <c r="E77" s="1">
        <v>152989</v>
      </c>
      <c r="F77" s="1">
        <v>267360</v>
      </c>
      <c r="G77" s="1">
        <v>0</v>
      </c>
      <c r="H77" s="1">
        <v>-114371</v>
      </c>
      <c r="I77" s="1">
        <v>-0.27208581399999998</v>
      </c>
      <c r="J77" s="1">
        <v>19155</v>
      </c>
    </row>
    <row r="78" spans="1:10" ht="15.75" customHeight="1" x14ac:dyDescent="0.2">
      <c r="A78" s="1">
        <v>76</v>
      </c>
      <c r="B78" s="1" t="s">
        <v>74</v>
      </c>
      <c r="C78" s="1" t="s">
        <v>147</v>
      </c>
      <c r="D78" s="1">
        <v>19157</v>
      </c>
      <c r="E78" s="1">
        <v>50902</v>
      </c>
      <c r="F78" s="1">
        <v>45642</v>
      </c>
      <c r="G78" s="1">
        <v>0</v>
      </c>
      <c r="H78" s="1">
        <v>5260</v>
      </c>
      <c r="I78" s="1">
        <v>5.4482929999999999E-2</v>
      </c>
      <c r="J78" s="1">
        <v>19157</v>
      </c>
    </row>
    <row r="79" spans="1:10" ht="15.75" customHeight="1" x14ac:dyDescent="0.2">
      <c r="A79" s="1">
        <v>77</v>
      </c>
      <c r="B79" s="1" t="s">
        <v>74</v>
      </c>
      <c r="C79" s="1" t="s">
        <v>148</v>
      </c>
      <c r="D79" s="1">
        <v>19159</v>
      </c>
      <c r="E79" s="1">
        <v>10624</v>
      </c>
      <c r="F79" s="1">
        <v>14754</v>
      </c>
      <c r="G79" s="1">
        <v>0</v>
      </c>
      <c r="H79" s="1">
        <v>-4130</v>
      </c>
      <c r="I79" s="1">
        <v>-0.16273938099999999</v>
      </c>
      <c r="J79" s="1">
        <v>19159</v>
      </c>
    </row>
    <row r="80" spans="1:10" ht="15.75" customHeight="1" x14ac:dyDescent="0.2">
      <c r="A80" s="1">
        <v>78</v>
      </c>
      <c r="B80" s="1" t="s">
        <v>74</v>
      </c>
      <c r="C80" s="1" t="s">
        <v>149</v>
      </c>
      <c r="D80" s="1">
        <v>19161</v>
      </c>
      <c r="E80" s="1">
        <v>11393</v>
      </c>
      <c r="F80" s="1">
        <v>33078</v>
      </c>
      <c r="G80" s="1">
        <v>0</v>
      </c>
      <c r="H80" s="1">
        <v>-21685</v>
      </c>
      <c r="I80" s="1">
        <v>-0.48762114600000001</v>
      </c>
      <c r="J80" s="1">
        <v>19161</v>
      </c>
    </row>
    <row r="81" spans="1:10" ht="15.75" customHeight="1" x14ac:dyDescent="0.2">
      <c r="A81" s="1">
        <v>79</v>
      </c>
      <c r="B81" s="1" t="s">
        <v>74</v>
      </c>
      <c r="C81" s="1" t="s">
        <v>150</v>
      </c>
      <c r="D81" s="1">
        <v>19163</v>
      </c>
      <c r="E81" s="1">
        <v>546235</v>
      </c>
      <c r="F81" s="1">
        <v>377776</v>
      </c>
      <c r="G81" s="1">
        <v>0</v>
      </c>
      <c r="H81" s="1">
        <v>168459</v>
      </c>
      <c r="I81" s="1">
        <v>0.18231276499999999</v>
      </c>
      <c r="J81" s="1">
        <v>19163</v>
      </c>
    </row>
    <row r="82" spans="1:10" ht="15.75" customHeight="1" x14ac:dyDescent="0.2">
      <c r="A82" s="1">
        <v>80</v>
      </c>
      <c r="B82" s="1" t="s">
        <v>74</v>
      </c>
      <c r="C82" s="1" t="s">
        <v>151</v>
      </c>
      <c r="D82" s="1">
        <v>19165</v>
      </c>
      <c r="E82" s="1">
        <v>17267</v>
      </c>
      <c r="F82" s="1">
        <v>38731</v>
      </c>
      <c r="G82" s="1">
        <v>0</v>
      </c>
      <c r="H82" s="1">
        <v>-21464</v>
      </c>
      <c r="I82" s="1">
        <v>-0.38329940400000001</v>
      </c>
      <c r="J82" s="1">
        <v>19165</v>
      </c>
    </row>
    <row r="83" spans="1:10" ht="15.75" customHeight="1" x14ac:dyDescent="0.2">
      <c r="A83" s="1">
        <v>81</v>
      </c>
      <c r="B83" s="1" t="s">
        <v>74</v>
      </c>
      <c r="C83" s="1" t="s">
        <v>152</v>
      </c>
      <c r="D83" s="1">
        <v>19167</v>
      </c>
      <c r="E83" s="1">
        <v>20795</v>
      </c>
      <c r="F83" s="1">
        <v>128522</v>
      </c>
      <c r="G83" s="1">
        <v>0</v>
      </c>
      <c r="H83" s="1">
        <v>-107727</v>
      </c>
      <c r="I83" s="1">
        <v>-0.72146507100000001</v>
      </c>
      <c r="J83" s="1">
        <v>19167</v>
      </c>
    </row>
    <row r="84" spans="1:10" ht="15.75" customHeight="1" x14ac:dyDescent="0.2">
      <c r="A84" s="1">
        <v>82</v>
      </c>
      <c r="B84" s="1" t="s">
        <v>74</v>
      </c>
      <c r="C84" s="1" t="s">
        <v>153</v>
      </c>
      <c r="D84" s="1">
        <v>19169</v>
      </c>
      <c r="E84" s="1">
        <v>321410</v>
      </c>
      <c r="F84" s="1">
        <v>198333</v>
      </c>
      <c r="G84" s="1">
        <v>0</v>
      </c>
      <c r="H84" s="1">
        <v>123077</v>
      </c>
      <c r="I84" s="1">
        <v>0.23680357399999999</v>
      </c>
      <c r="J84" s="1">
        <v>19169</v>
      </c>
    </row>
    <row r="85" spans="1:10" ht="15.75" customHeight="1" x14ac:dyDescent="0.2">
      <c r="A85" s="1">
        <v>83</v>
      </c>
      <c r="B85" s="1" t="s">
        <v>74</v>
      </c>
      <c r="C85" s="1" t="s">
        <v>154</v>
      </c>
      <c r="D85" s="1">
        <v>19171</v>
      </c>
      <c r="E85" s="1">
        <v>31236</v>
      </c>
      <c r="F85" s="1">
        <v>44926</v>
      </c>
      <c r="G85" s="1">
        <v>0</v>
      </c>
      <c r="H85" s="1">
        <v>-13690</v>
      </c>
      <c r="I85" s="1">
        <v>-0.17974843099999999</v>
      </c>
      <c r="J85" s="1">
        <v>19171</v>
      </c>
    </row>
    <row r="86" spans="1:10" ht="15.75" customHeight="1" x14ac:dyDescent="0.2">
      <c r="A86" s="1">
        <v>84</v>
      </c>
      <c r="B86" s="1" t="s">
        <v>74</v>
      </c>
      <c r="C86" s="1" t="s">
        <v>155</v>
      </c>
      <c r="D86" s="1">
        <v>19173</v>
      </c>
      <c r="E86" s="1">
        <v>6695</v>
      </c>
      <c r="F86" s="1">
        <v>18508</v>
      </c>
      <c r="G86" s="1">
        <v>0</v>
      </c>
      <c r="H86" s="1">
        <v>-11813</v>
      </c>
      <c r="I86" s="1">
        <v>-0.468714042</v>
      </c>
      <c r="J86" s="1">
        <v>19173</v>
      </c>
    </row>
    <row r="87" spans="1:10" ht="15.75" customHeight="1" x14ac:dyDescent="0.2">
      <c r="A87" s="1">
        <v>85</v>
      </c>
      <c r="B87" s="1" t="s">
        <v>74</v>
      </c>
      <c r="C87" s="1" t="s">
        <v>156</v>
      </c>
      <c r="D87" s="1">
        <v>19175</v>
      </c>
      <c r="E87" s="1">
        <v>19368</v>
      </c>
      <c r="F87" s="1">
        <v>37870</v>
      </c>
      <c r="G87" s="1">
        <v>0</v>
      </c>
      <c r="H87" s="1">
        <v>-18502</v>
      </c>
      <c r="I87" s="1">
        <v>-0.323246794</v>
      </c>
      <c r="J87" s="1">
        <v>19175</v>
      </c>
    </row>
    <row r="88" spans="1:10" ht="15.75" customHeight="1" x14ac:dyDescent="0.2">
      <c r="A88" s="1">
        <v>86</v>
      </c>
      <c r="B88" s="1" t="s">
        <v>74</v>
      </c>
      <c r="C88" s="1" t="s">
        <v>157</v>
      </c>
      <c r="D88" s="1">
        <v>19177</v>
      </c>
      <c r="E88" s="1">
        <v>15625</v>
      </c>
      <c r="F88" s="1">
        <v>22857</v>
      </c>
      <c r="G88" s="1">
        <v>0</v>
      </c>
      <c r="H88" s="1">
        <v>-7232</v>
      </c>
      <c r="I88" s="1">
        <v>-0.18793202000000001</v>
      </c>
      <c r="J88" s="1">
        <v>19177</v>
      </c>
    </row>
    <row r="89" spans="1:10" ht="15.75" customHeight="1" x14ac:dyDescent="0.2">
      <c r="A89" s="1">
        <v>87</v>
      </c>
      <c r="B89" s="1" t="s">
        <v>74</v>
      </c>
      <c r="C89" s="1" t="s">
        <v>158</v>
      </c>
      <c r="D89" s="1">
        <v>19179</v>
      </c>
      <c r="E89" s="1">
        <v>85896</v>
      </c>
      <c r="F89" s="1">
        <v>53013</v>
      </c>
      <c r="G89" s="1">
        <v>0</v>
      </c>
      <c r="H89" s="1">
        <v>32883</v>
      </c>
      <c r="I89" s="1">
        <v>0.23672332200000001</v>
      </c>
      <c r="J89" s="1">
        <v>19179</v>
      </c>
    </row>
    <row r="90" spans="1:10" ht="15.75" customHeight="1" x14ac:dyDescent="0.2">
      <c r="A90" s="1">
        <v>88</v>
      </c>
      <c r="B90" s="1" t="s">
        <v>74</v>
      </c>
      <c r="C90" s="1" t="s">
        <v>159</v>
      </c>
      <c r="D90" s="1">
        <v>19181</v>
      </c>
      <c r="E90" s="1">
        <v>110214</v>
      </c>
      <c r="F90" s="1">
        <v>162562</v>
      </c>
      <c r="G90" s="1">
        <v>0</v>
      </c>
      <c r="H90" s="1">
        <v>-52348</v>
      </c>
      <c r="I90" s="1">
        <v>-0.19190837899999999</v>
      </c>
      <c r="J90" s="1">
        <v>19181</v>
      </c>
    </row>
    <row r="91" spans="1:10" ht="15.75" customHeight="1" x14ac:dyDescent="0.2">
      <c r="A91" s="1">
        <v>89</v>
      </c>
      <c r="B91" s="1" t="s">
        <v>74</v>
      </c>
      <c r="C91" s="1" t="s">
        <v>71</v>
      </c>
      <c r="D91" s="1">
        <v>19183</v>
      </c>
      <c r="E91" s="1">
        <v>35899</v>
      </c>
      <c r="F91" s="1">
        <v>64163</v>
      </c>
      <c r="G91" s="1">
        <v>0</v>
      </c>
      <c r="H91" s="1">
        <v>-28264</v>
      </c>
      <c r="I91" s="1">
        <v>-0.28246487199999998</v>
      </c>
      <c r="J91" s="1">
        <v>19183</v>
      </c>
    </row>
    <row r="92" spans="1:10" ht="15.75" customHeight="1" x14ac:dyDescent="0.2">
      <c r="A92" s="1">
        <v>90</v>
      </c>
      <c r="B92" s="1" t="s">
        <v>74</v>
      </c>
      <c r="C92" s="1" t="s">
        <v>160</v>
      </c>
      <c r="D92" s="1">
        <v>19185</v>
      </c>
      <c r="E92" s="1">
        <v>9868</v>
      </c>
      <c r="F92" s="1">
        <v>18595</v>
      </c>
      <c r="G92" s="1">
        <v>0</v>
      </c>
      <c r="H92" s="1">
        <v>-8727</v>
      </c>
      <c r="I92" s="1">
        <v>-0.30660858000000002</v>
      </c>
      <c r="J92" s="1">
        <v>19185</v>
      </c>
    </row>
    <row r="93" spans="1:10" ht="15.75" customHeight="1" x14ac:dyDescent="0.2">
      <c r="A93" s="1">
        <v>91</v>
      </c>
      <c r="B93" s="1" t="s">
        <v>74</v>
      </c>
      <c r="C93" s="1" t="s">
        <v>161</v>
      </c>
      <c r="D93" s="1">
        <v>19187</v>
      </c>
      <c r="E93" s="1">
        <v>90164</v>
      </c>
      <c r="F93" s="1">
        <v>67539</v>
      </c>
      <c r="G93" s="1">
        <v>0</v>
      </c>
      <c r="H93" s="1">
        <v>22625</v>
      </c>
      <c r="I93" s="1">
        <v>0.14346588199999999</v>
      </c>
      <c r="J93" s="1">
        <v>19187</v>
      </c>
    </row>
    <row r="94" spans="1:10" ht="15.75" customHeight="1" x14ac:dyDescent="0.2">
      <c r="A94" s="1">
        <v>92</v>
      </c>
      <c r="B94" s="1" t="s">
        <v>74</v>
      </c>
      <c r="C94" s="1" t="s">
        <v>162</v>
      </c>
      <c r="D94" s="1">
        <v>19189</v>
      </c>
      <c r="E94" s="1">
        <v>16371</v>
      </c>
      <c r="F94" s="1">
        <v>32923</v>
      </c>
      <c r="G94" s="1">
        <v>0</v>
      </c>
      <c r="H94" s="1">
        <v>-16552</v>
      </c>
      <c r="I94" s="1">
        <v>-0.33578123100000001</v>
      </c>
      <c r="J94" s="1">
        <v>19189</v>
      </c>
    </row>
    <row r="95" spans="1:10" ht="15.75" customHeight="1" x14ac:dyDescent="0.2">
      <c r="A95" s="1">
        <v>93</v>
      </c>
      <c r="B95" s="1" t="s">
        <v>74</v>
      </c>
      <c r="C95" s="1" t="s">
        <v>163</v>
      </c>
      <c r="D95" s="1">
        <v>19191</v>
      </c>
      <c r="E95" s="1">
        <v>46172</v>
      </c>
      <c r="F95" s="1">
        <v>52336</v>
      </c>
      <c r="G95" s="1">
        <v>0</v>
      </c>
      <c r="H95" s="1">
        <v>-6164</v>
      </c>
      <c r="I95" s="1">
        <v>-6.2573597999999994E-2</v>
      </c>
      <c r="J95" s="1">
        <v>19191</v>
      </c>
    </row>
    <row r="96" spans="1:10" ht="15.75" customHeight="1" x14ac:dyDescent="0.2">
      <c r="A96" s="1">
        <v>94</v>
      </c>
      <c r="B96" s="1" t="s">
        <v>74</v>
      </c>
      <c r="C96" s="1" t="s">
        <v>164</v>
      </c>
      <c r="D96" s="1">
        <v>19193</v>
      </c>
      <c r="E96" s="1">
        <v>221006</v>
      </c>
      <c r="F96" s="1">
        <v>196028</v>
      </c>
      <c r="G96" s="1">
        <v>0</v>
      </c>
      <c r="H96" s="1">
        <v>24978</v>
      </c>
      <c r="I96" s="1">
        <v>5.9894397000000002E-2</v>
      </c>
      <c r="J96" s="1">
        <v>19193</v>
      </c>
    </row>
    <row r="97" spans="1:10" ht="15.75" customHeight="1" x14ac:dyDescent="0.2">
      <c r="A97" s="1">
        <v>95</v>
      </c>
      <c r="B97" s="1" t="s">
        <v>74</v>
      </c>
      <c r="C97" s="1" t="s">
        <v>165</v>
      </c>
      <c r="D97" s="1">
        <v>19195</v>
      </c>
      <c r="E97" s="1">
        <v>13939</v>
      </c>
      <c r="F97" s="1">
        <v>23673</v>
      </c>
      <c r="G97" s="1">
        <v>0</v>
      </c>
      <c r="H97" s="1">
        <v>-9734</v>
      </c>
      <c r="I97" s="1">
        <v>-0.25880038300000002</v>
      </c>
      <c r="J97" s="1">
        <v>19195</v>
      </c>
    </row>
    <row r="98" spans="1:10" ht="15.75" customHeight="1" x14ac:dyDescent="0.2">
      <c r="A98" s="1">
        <v>96</v>
      </c>
      <c r="B98" s="1" t="s">
        <v>74</v>
      </c>
      <c r="C98" s="1" t="s">
        <v>166</v>
      </c>
      <c r="D98" s="1">
        <v>19197</v>
      </c>
      <c r="E98" s="1">
        <v>16067</v>
      </c>
      <c r="F98" s="1">
        <v>37007</v>
      </c>
      <c r="G98" s="1">
        <v>0</v>
      </c>
      <c r="H98" s="1">
        <v>-20940</v>
      </c>
      <c r="I98" s="1">
        <v>-0.39454346800000001</v>
      </c>
      <c r="J98" s="1">
        <v>19197</v>
      </c>
    </row>
    <row r="99" spans="1:10" ht="15.75" customHeight="1" x14ac:dyDescent="0.15"/>
    <row r="100" spans="1:10" ht="15.75" customHeight="1" x14ac:dyDescent="0.15"/>
    <row r="101" spans="1:10" ht="15.75" customHeight="1" x14ac:dyDescent="0.15"/>
    <row r="102" spans="1:10" ht="15.75" customHeight="1" x14ac:dyDescent="0.15"/>
    <row r="103" spans="1:10" ht="15.75" customHeight="1" x14ac:dyDescent="0.15"/>
    <row r="104" spans="1:10" ht="15.75" customHeight="1" x14ac:dyDescent="0.15"/>
    <row r="105" spans="1:10" ht="15.75" customHeight="1" x14ac:dyDescent="0.15"/>
    <row r="106" spans="1:10" ht="15.75" customHeight="1" x14ac:dyDescent="0.15"/>
    <row r="107" spans="1:10" ht="15.75" customHeight="1" x14ac:dyDescent="0.15"/>
    <row r="108" spans="1:10" ht="15.75" customHeight="1" x14ac:dyDescent="0.15"/>
    <row r="109" spans="1:10" ht="15.75" customHeight="1" x14ac:dyDescent="0.15"/>
    <row r="110" spans="1:10" ht="15.75" customHeight="1" x14ac:dyDescent="0.15"/>
    <row r="111" spans="1:10" ht="15.75" customHeight="1" x14ac:dyDescent="0.15"/>
    <row r="112" spans="1:1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167</v>
      </c>
      <c r="C2" s="1" t="s">
        <v>168</v>
      </c>
      <c r="D2" s="1">
        <v>26001</v>
      </c>
      <c r="E2" s="1">
        <v>12653</v>
      </c>
      <c r="F2" s="1">
        <v>25027</v>
      </c>
      <c r="G2" s="1">
        <v>0</v>
      </c>
      <c r="H2" s="1">
        <v>-12374</v>
      </c>
      <c r="I2" s="1">
        <v>-0.32839702799999998</v>
      </c>
      <c r="J2" s="1">
        <v>26001</v>
      </c>
    </row>
    <row r="3" spans="1:10" x14ac:dyDescent="0.2">
      <c r="A3" s="1">
        <v>1</v>
      </c>
      <c r="B3" s="1" t="s">
        <v>167</v>
      </c>
      <c r="C3" s="1" t="s">
        <v>169</v>
      </c>
      <c r="D3" s="1">
        <v>26003</v>
      </c>
      <c r="E3" s="1">
        <v>13222</v>
      </c>
      <c r="F3" s="1">
        <v>14945</v>
      </c>
      <c r="G3" s="1">
        <v>0</v>
      </c>
      <c r="H3" s="1">
        <v>-1723</v>
      </c>
      <c r="I3" s="1">
        <v>-6.1170874E-2</v>
      </c>
      <c r="J3" s="1">
        <v>26003</v>
      </c>
    </row>
    <row r="4" spans="1:10" x14ac:dyDescent="0.2">
      <c r="A4" s="1">
        <v>2</v>
      </c>
      <c r="B4" s="1" t="s">
        <v>167</v>
      </c>
      <c r="C4" s="1" t="s">
        <v>170</v>
      </c>
      <c r="D4" s="1">
        <v>26005</v>
      </c>
      <c r="E4" s="1">
        <v>126132</v>
      </c>
      <c r="F4" s="1">
        <v>206342</v>
      </c>
      <c r="G4" s="1">
        <v>0</v>
      </c>
      <c r="H4" s="1">
        <v>-80210</v>
      </c>
      <c r="I4" s="1">
        <v>-0.24125194799999999</v>
      </c>
      <c r="J4" s="1">
        <v>26005</v>
      </c>
    </row>
    <row r="5" spans="1:10" x14ac:dyDescent="0.2">
      <c r="A5" s="1">
        <v>3</v>
      </c>
      <c r="B5" s="1" t="s">
        <v>167</v>
      </c>
      <c r="C5" s="1" t="s">
        <v>171</v>
      </c>
      <c r="D5" s="1">
        <v>26007</v>
      </c>
      <c r="E5" s="1">
        <v>36682</v>
      </c>
      <c r="F5" s="1">
        <v>51846</v>
      </c>
      <c r="G5" s="1">
        <v>0</v>
      </c>
      <c r="H5" s="1">
        <v>-15164</v>
      </c>
      <c r="I5" s="1">
        <v>-0.17129043899999999</v>
      </c>
      <c r="J5" s="1">
        <v>26007</v>
      </c>
    </row>
    <row r="6" spans="1:10" x14ac:dyDescent="0.2">
      <c r="A6" s="1">
        <v>4</v>
      </c>
      <c r="B6" s="1" t="s">
        <v>167</v>
      </c>
      <c r="C6" s="1" t="s">
        <v>172</v>
      </c>
      <c r="D6" s="1">
        <v>26009</v>
      </c>
      <c r="E6" s="1">
        <v>32986</v>
      </c>
      <c r="F6" s="1">
        <v>54301</v>
      </c>
      <c r="G6" s="1">
        <v>0</v>
      </c>
      <c r="H6" s="1">
        <v>-21315</v>
      </c>
      <c r="I6" s="1">
        <v>-0.24419443900000001</v>
      </c>
      <c r="J6" s="1">
        <v>26009</v>
      </c>
    </row>
    <row r="7" spans="1:10" x14ac:dyDescent="0.2">
      <c r="A7" s="1">
        <v>5</v>
      </c>
      <c r="B7" s="1" t="s">
        <v>167</v>
      </c>
      <c r="C7" s="1" t="s">
        <v>173</v>
      </c>
      <c r="D7" s="1">
        <v>26011</v>
      </c>
      <c r="E7" s="1">
        <v>17486</v>
      </c>
      <c r="F7" s="1">
        <v>27163</v>
      </c>
      <c r="G7" s="1">
        <v>0</v>
      </c>
      <c r="H7" s="1">
        <v>-9677</v>
      </c>
      <c r="I7" s="1">
        <v>-0.216734977</v>
      </c>
      <c r="J7" s="1">
        <v>26011</v>
      </c>
    </row>
    <row r="8" spans="1:10" x14ac:dyDescent="0.2">
      <c r="A8" s="1">
        <v>6</v>
      </c>
      <c r="B8" s="1" t="s">
        <v>167</v>
      </c>
      <c r="C8" s="1" t="s">
        <v>174</v>
      </c>
      <c r="D8" s="1">
        <v>26013</v>
      </c>
      <c r="E8" s="1">
        <v>9379</v>
      </c>
      <c r="F8" s="1">
        <v>12612</v>
      </c>
      <c r="G8" s="1">
        <v>0</v>
      </c>
      <c r="H8" s="1">
        <v>-3233</v>
      </c>
      <c r="I8" s="1">
        <v>-0.147014688</v>
      </c>
      <c r="J8" s="1">
        <v>26013</v>
      </c>
    </row>
    <row r="9" spans="1:10" x14ac:dyDescent="0.2">
      <c r="A9" s="1">
        <v>7</v>
      </c>
      <c r="B9" s="1" t="s">
        <v>167</v>
      </c>
      <c r="C9" s="1" t="s">
        <v>175</v>
      </c>
      <c r="D9" s="1">
        <v>26015</v>
      </c>
      <c r="E9" s="1">
        <v>64721</v>
      </c>
      <c r="F9" s="1">
        <v>114175</v>
      </c>
      <c r="G9" s="1">
        <v>0</v>
      </c>
      <c r="H9" s="1">
        <v>-49454</v>
      </c>
      <c r="I9" s="1">
        <v>-0.27643994300000002</v>
      </c>
      <c r="J9" s="1">
        <v>26015</v>
      </c>
    </row>
    <row r="10" spans="1:10" x14ac:dyDescent="0.2">
      <c r="A10" s="1">
        <v>8</v>
      </c>
      <c r="B10" s="1" t="s">
        <v>167</v>
      </c>
      <c r="C10" s="1" t="s">
        <v>176</v>
      </c>
      <c r="D10" s="1">
        <v>26017</v>
      </c>
      <c r="E10" s="1">
        <v>159552</v>
      </c>
      <c r="F10" s="1">
        <v>150167</v>
      </c>
      <c r="G10" s="1">
        <v>0</v>
      </c>
      <c r="H10" s="1">
        <v>9385</v>
      </c>
      <c r="I10" s="1">
        <v>3.0301661000000001E-2</v>
      </c>
      <c r="J10" s="1">
        <v>26017</v>
      </c>
    </row>
    <row r="11" spans="1:10" x14ac:dyDescent="0.2">
      <c r="A11" s="1">
        <v>9</v>
      </c>
      <c r="B11" s="1" t="s">
        <v>167</v>
      </c>
      <c r="C11" s="1" t="s">
        <v>177</v>
      </c>
      <c r="D11" s="1">
        <v>26019</v>
      </c>
      <c r="E11" s="1">
        <v>30025</v>
      </c>
      <c r="F11" s="1">
        <v>36221</v>
      </c>
      <c r="G11" s="1">
        <v>0</v>
      </c>
      <c r="H11" s="1">
        <v>-6196</v>
      </c>
      <c r="I11" s="1">
        <v>-9.3530174999999993E-2</v>
      </c>
      <c r="J11" s="1">
        <v>26019</v>
      </c>
    </row>
    <row r="12" spans="1:10" x14ac:dyDescent="0.2">
      <c r="A12" s="1">
        <v>10</v>
      </c>
      <c r="B12" s="1" t="s">
        <v>167</v>
      </c>
      <c r="C12" s="1" t="s">
        <v>178</v>
      </c>
      <c r="D12" s="1">
        <v>26021</v>
      </c>
      <c r="E12" s="1">
        <v>187935</v>
      </c>
      <c r="F12" s="1">
        <v>231959</v>
      </c>
      <c r="G12" s="1">
        <v>0</v>
      </c>
      <c r="H12" s="1">
        <v>-44024</v>
      </c>
      <c r="I12" s="1">
        <v>-0.104845509</v>
      </c>
      <c r="J12" s="1">
        <v>26021</v>
      </c>
    </row>
    <row r="13" spans="1:10" x14ac:dyDescent="0.2">
      <c r="A13" s="1">
        <v>11</v>
      </c>
      <c r="B13" s="1" t="s">
        <v>167</v>
      </c>
      <c r="C13" s="1" t="s">
        <v>179</v>
      </c>
      <c r="D13" s="1">
        <v>26023</v>
      </c>
      <c r="E13" s="1">
        <v>34082</v>
      </c>
      <c r="F13" s="1">
        <v>68372</v>
      </c>
      <c r="G13" s="1">
        <v>0</v>
      </c>
      <c r="H13" s="1">
        <v>-34290</v>
      </c>
      <c r="I13" s="1">
        <v>-0.33468678600000001</v>
      </c>
      <c r="J13" s="1">
        <v>26023</v>
      </c>
    </row>
    <row r="14" spans="1:10" x14ac:dyDescent="0.2">
      <c r="A14" s="1">
        <v>12</v>
      </c>
      <c r="B14" s="1" t="s">
        <v>167</v>
      </c>
      <c r="C14" s="1" t="s">
        <v>86</v>
      </c>
      <c r="D14" s="1">
        <v>26025</v>
      </c>
      <c r="E14" s="1">
        <v>152639</v>
      </c>
      <c r="F14" s="1">
        <v>180836</v>
      </c>
      <c r="G14" s="1">
        <v>0</v>
      </c>
      <c r="H14" s="1">
        <v>-28197</v>
      </c>
      <c r="I14" s="1">
        <v>-8.4555063999999999E-2</v>
      </c>
      <c r="J14" s="1">
        <v>26025</v>
      </c>
    </row>
    <row r="15" spans="1:10" x14ac:dyDescent="0.2">
      <c r="A15" s="1">
        <v>13</v>
      </c>
      <c r="B15" s="1" t="s">
        <v>167</v>
      </c>
      <c r="C15" s="1" t="s">
        <v>88</v>
      </c>
      <c r="D15" s="1">
        <v>26027</v>
      </c>
      <c r="E15" s="1">
        <v>48543</v>
      </c>
      <c r="F15" s="1">
        <v>82364</v>
      </c>
      <c r="G15" s="1">
        <v>0</v>
      </c>
      <c r="H15" s="1">
        <v>-33821</v>
      </c>
      <c r="I15" s="1">
        <v>-0.25835898800000001</v>
      </c>
      <c r="J15" s="1">
        <v>26027</v>
      </c>
    </row>
    <row r="16" spans="1:10" x14ac:dyDescent="0.2">
      <c r="A16" s="1">
        <v>14</v>
      </c>
      <c r="B16" s="1" t="s">
        <v>167</v>
      </c>
      <c r="C16" s="1" t="s">
        <v>180</v>
      </c>
      <c r="D16" s="1">
        <v>26029</v>
      </c>
      <c r="E16" s="1">
        <v>38018</v>
      </c>
      <c r="F16" s="1">
        <v>54604</v>
      </c>
      <c r="G16" s="1">
        <v>0</v>
      </c>
      <c r="H16" s="1">
        <v>-16586</v>
      </c>
      <c r="I16" s="1">
        <v>-0.17907192699999999</v>
      </c>
      <c r="J16" s="1">
        <v>26029</v>
      </c>
    </row>
    <row r="17" spans="1:10" x14ac:dyDescent="0.2">
      <c r="A17" s="1">
        <v>15</v>
      </c>
      <c r="B17" s="1" t="s">
        <v>167</v>
      </c>
      <c r="C17" s="1" t="s">
        <v>181</v>
      </c>
      <c r="D17" s="1">
        <v>26031</v>
      </c>
      <c r="E17" s="1">
        <v>31533</v>
      </c>
      <c r="F17" s="1">
        <v>52738</v>
      </c>
      <c r="G17" s="1">
        <v>0</v>
      </c>
      <c r="H17" s="1">
        <v>-21205</v>
      </c>
      <c r="I17" s="1">
        <v>-0.251628674</v>
      </c>
      <c r="J17" s="1">
        <v>26031</v>
      </c>
    </row>
    <row r="18" spans="1:10" x14ac:dyDescent="0.2">
      <c r="A18" s="1">
        <v>16</v>
      </c>
      <c r="B18" s="1" t="s">
        <v>167</v>
      </c>
      <c r="C18" s="1" t="s">
        <v>182</v>
      </c>
      <c r="D18" s="1">
        <v>26033</v>
      </c>
      <c r="E18" s="1">
        <v>39441</v>
      </c>
      <c r="F18" s="1">
        <v>55054</v>
      </c>
      <c r="G18" s="1">
        <v>0</v>
      </c>
      <c r="H18" s="1">
        <v>-15613</v>
      </c>
      <c r="I18" s="1">
        <v>-0.16522567299999999</v>
      </c>
      <c r="J18" s="1">
        <v>26033</v>
      </c>
    </row>
    <row r="19" spans="1:10" x14ac:dyDescent="0.2">
      <c r="A19" s="1">
        <v>17</v>
      </c>
      <c r="B19" s="1" t="s">
        <v>167</v>
      </c>
      <c r="C19" s="1" t="s">
        <v>183</v>
      </c>
      <c r="D19" s="1">
        <v>26035</v>
      </c>
      <c r="E19" s="1">
        <v>28415</v>
      </c>
      <c r="F19" s="1">
        <v>50295</v>
      </c>
      <c r="G19" s="1">
        <v>0</v>
      </c>
      <c r="H19" s="1">
        <v>-21880</v>
      </c>
      <c r="I19" s="1">
        <v>-0.27798246700000001</v>
      </c>
      <c r="J19" s="1">
        <v>26035</v>
      </c>
    </row>
    <row r="20" spans="1:10" x14ac:dyDescent="0.2">
      <c r="A20" s="1">
        <v>18</v>
      </c>
      <c r="B20" s="1" t="s">
        <v>167</v>
      </c>
      <c r="C20" s="1" t="s">
        <v>96</v>
      </c>
      <c r="D20" s="1">
        <v>26037</v>
      </c>
      <c r="E20" s="1">
        <v>115553</v>
      </c>
      <c r="F20" s="1">
        <v>132883</v>
      </c>
      <c r="G20" s="1">
        <v>0</v>
      </c>
      <c r="H20" s="1">
        <v>-17330</v>
      </c>
      <c r="I20" s="1">
        <v>-6.9756395999999998E-2</v>
      </c>
      <c r="J20" s="1">
        <v>26037</v>
      </c>
    </row>
    <row r="21" spans="1:10" ht="15.75" customHeight="1" x14ac:dyDescent="0.2">
      <c r="A21" s="1">
        <v>19</v>
      </c>
      <c r="B21" s="1" t="s">
        <v>167</v>
      </c>
      <c r="C21" s="1" t="s">
        <v>97</v>
      </c>
      <c r="D21" s="1">
        <v>26039</v>
      </c>
      <c r="E21" s="1">
        <v>15193</v>
      </c>
      <c r="F21" s="1">
        <v>26237</v>
      </c>
      <c r="G21" s="1">
        <v>0</v>
      </c>
      <c r="H21" s="1">
        <v>-11044</v>
      </c>
      <c r="I21" s="1">
        <v>-0.26657011800000002</v>
      </c>
      <c r="J21" s="1">
        <v>26039</v>
      </c>
    </row>
    <row r="22" spans="1:10" ht="15.75" customHeight="1" x14ac:dyDescent="0.2">
      <c r="A22" s="1">
        <v>20</v>
      </c>
      <c r="B22" s="1" t="s">
        <v>167</v>
      </c>
      <c r="C22" s="1" t="s">
        <v>25</v>
      </c>
      <c r="D22" s="1">
        <v>26041</v>
      </c>
      <c r="E22" s="1">
        <v>46240</v>
      </c>
      <c r="F22" s="1">
        <v>65466</v>
      </c>
      <c r="G22" s="1">
        <v>0</v>
      </c>
      <c r="H22" s="1">
        <v>-19226</v>
      </c>
      <c r="I22" s="1">
        <v>-0.17211251</v>
      </c>
      <c r="J22" s="1">
        <v>26041</v>
      </c>
    </row>
    <row r="23" spans="1:10" ht="15.75" customHeight="1" x14ac:dyDescent="0.2">
      <c r="A23" s="1">
        <v>21</v>
      </c>
      <c r="B23" s="1" t="s">
        <v>167</v>
      </c>
      <c r="C23" s="1" t="s">
        <v>103</v>
      </c>
      <c r="D23" s="1">
        <v>26043</v>
      </c>
      <c r="E23" s="1">
        <v>27227</v>
      </c>
      <c r="F23" s="1">
        <v>50160</v>
      </c>
      <c r="G23" s="1">
        <v>0</v>
      </c>
      <c r="H23" s="1">
        <v>-22933</v>
      </c>
      <c r="I23" s="1">
        <v>-0.29634176299999998</v>
      </c>
      <c r="J23" s="1">
        <v>26043</v>
      </c>
    </row>
    <row r="24" spans="1:10" ht="15.75" customHeight="1" x14ac:dyDescent="0.2">
      <c r="A24" s="1">
        <v>22</v>
      </c>
      <c r="B24" s="1" t="s">
        <v>167</v>
      </c>
      <c r="C24" s="1" t="s">
        <v>184</v>
      </c>
      <c r="D24" s="1">
        <v>26045</v>
      </c>
      <c r="E24" s="1">
        <v>174463</v>
      </c>
      <c r="F24" s="1">
        <v>168219</v>
      </c>
      <c r="G24" s="1">
        <v>0</v>
      </c>
      <c r="H24" s="1">
        <v>6244</v>
      </c>
      <c r="I24" s="1">
        <v>1.8220975E-2</v>
      </c>
      <c r="J24" s="1">
        <v>26045</v>
      </c>
    </row>
    <row r="25" spans="1:10" ht="15.75" customHeight="1" x14ac:dyDescent="0.2">
      <c r="A25" s="1">
        <v>23</v>
      </c>
      <c r="B25" s="1" t="s">
        <v>167</v>
      </c>
      <c r="C25" s="1" t="s">
        <v>105</v>
      </c>
      <c r="D25" s="1">
        <v>26047</v>
      </c>
      <c r="E25" s="1">
        <v>52250</v>
      </c>
      <c r="F25" s="1">
        <v>69032</v>
      </c>
      <c r="G25" s="1">
        <v>0</v>
      </c>
      <c r="H25" s="1">
        <v>-16782</v>
      </c>
      <c r="I25" s="1">
        <v>-0.138371729</v>
      </c>
      <c r="J25" s="1">
        <v>26047</v>
      </c>
    </row>
    <row r="26" spans="1:10" ht="15.75" customHeight="1" x14ac:dyDescent="0.2">
      <c r="A26" s="1">
        <v>24</v>
      </c>
      <c r="B26" s="1" t="s">
        <v>167</v>
      </c>
      <c r="C26" s="1" t="s">
        <v>185</v>
      </c>
      <c r="D26" s="1">
        <v>26055</v>
      </c>
      <c r="E26" s="1">
        <v>157071</v>
      </c>
      <c r="F26" s="1">
        <v>173253</v>
      </c>
      <c r="G26" s="1">
        <v>0</v>
      </c>
      <c r="H26" s="1">
        <v>-16182</v>
      </c>
      <c r="I26" s="1">
        <v>-4.8988266000000003E-2</v>
      </c>
      <c r="J26" s="1">
        <v>26055</v>
      </c>
    </row>
    <row r="27" spans="1:10" ht="15.75" customHeight="1" x14ac:dyDescent="0.2">
      <c r="A27" s="1">
        <v>25</v>
      </c>
      <c r="B27" s="1" t="s">
        <v>167</v>
      </c>
      <c r="C27" s="1" t="s">
        <v>186</v>
      </c>
      <c r="D27" s="1">
        <v>26049</v>
      </c>
      <c r="E27" s="1">
        <v>678286</v>
      </c>
      <c r="F27" s="1">
        <v>450573</v>
      </c>
      <c r="G27" s="1">
        <v>0</v>
      </c>
      <c r="H27" s="1">
        <v>227713</v>
      </c>
      <c r="I27" s="1">
        <v>0.20171961199999999</v>
      </c>
      <c r="J27" s="1">
        <v>26049</v>
      </c>
    </row>
    <row r="28" spans="1:10" ht="15.75" customHeight="1" x14ac:dyDescent="0.2">
      <c r="A28" s="1">
        <v>26</v>
      </c>
      <c r="B28" s="1" t="s">
        <v>167</v>
      </c>
      <c r="C28" s="1" t="s">
        <v>187</v>
      </c>
      <c r="D28" s="1">
        <v>26051</v>
      </c>
      <c r="E28" s="1">
        <v>26118</v>
      </c>
      <c r="F28" s="1">
        <v>47143</v>
      </c>
      <c r="G28" s="1">
        <v>0</v>
      </c>
      <c r="H28" s="1">
        <v>-21025</v>
      </c>
      <c r="I28" s="1">
        <v>-0.28698762</v>
      </c>
      <c r="J28" s="1">
        <v>26051</v>
      </c>
    </row>
    <row r="29" spans="1:10" ht="15.75" customHeight="1" x14ac:dyDescent="0.2">
      <c r="A29" s="1">
        <v>27</v>
      </c>
      <c r="B29" s="1" t="s">
        <v>167</v>
      </c>
      <c r="C29" s="1" t="s">
        <v>188</v>
      </c>
      <c r="D29" s="1">
        <v>26053</v>
      </c>
      <c r="E29" s="1">
        <v>22862</v>
      </c>
      <c r="F29" s="1">
        <v>21380</v>
      </c>
      <c r="G29" s="1">
        <v>0</v>
      </c>
      <c r="H29" s="1">
        <v>1482</v>
      </c>
      <c r="I29" s="1">
        <v>3.3497580999999998E-2</v>
      </c>
      <c r="J29" s="1">
        <v>26053</v>
      </c>
    </row>
    <row r="30" spans="1:10" ht="15.75" customHeight="1" x14ac:dyDescent="0.2">
      <c r="A30" s="1">
        <v>28</v>
      </c>
      <c r="B30" s="1" t="s">
        <v>167</v>
      </c>
      <c r="C30" s="1" t="s">
        <v>189</v>
      </c>
      <c r="D30" s="1">
        <v>26057</v>
      </c>
      <c r="E30" s="1">
        <v>38341</v>
      </c>
      <c r="F30" s="1">
        <v>57025</v>
      </c>
      <c r="G30" s="1">
        <v>0</v>
      </c>
      <c r="H30" s="1">
        <v>-18684</v>
      </c>
      <c r="I30" s="1">
        <v>-0.19591888099999999</v>
      </c>
      <c r="J30" s="1">
        <v>26057</v>
      </c>
    </row>
    <row r="31" spans="1:10" ht="15.75" customHeight="1" x14ac:dyDescent="0.2">
      <c r="A31" s="1">
        <v>29</v>
      </c>
      <c r="B31" s="1" t="s">
        <v>167</v>
      </c>
      <c r="C31" s="1" t="s">
        <v>190</v>
      </c>
      <c r="D31" s="1">
        <v>26059</v>
      </c>
      <c r="E31" s="1">
        <v>33135</v>
      </c>
      <c r="F31" s="1">
        <v>80011</v>
      </c>
      <c r="G31" s="1">
        <v>0</v>
      </c>
      <c r="H31" s="1">
        <v>-46876</v>
      </c>
      <c r="I31" s="1">
        <v>-0.414296573</v>
      </c>
      <c r="J31" s="1">
        <v>26059</v>
      </c>
    </row>
    <row r="32" spans="1:10" ht="15.75" customHeight="1" x14ac:dyDescent="0.2">
      <c r="A32" s="1">
        <v>30</v>
      </c>
      <c r="B32" s="1" t="s">
        <v>167</v>
      </c>
      <c r="C32" s="1" t="s">
        <v>191</v>
      </c>
      <c r="D32" s="1">
        <v>26061</v>
      </c>
      <c r="E32" s="1">
        <v>45670</v>
      </c>
      <c r="F32" s="1">
        <v>51665</v>
      </c>
      <c r="G32" s="1">
        <v>0</v>
      </c>
      <c r="H32" s="1">
        <v>-5995</v>
      </c>
      <c r="I32" s="1">
        <v>-6.1591410999999999E-2</v>
      </c>
      <c r="J32" s="1">
        <v>26061</v>
      </c>
    </row>
    <row r="33" spans="1:10" ht="15.75" customHeight="1" x14ac:dyDescent="0.2">
      <c r="A33" s="1">
        <v>31</v>
      </c>
      <c r="B33" s="1" t="s">
        <v>167</v>
      </c>
      <c r="C33" s="1" t="s">
        <v>192</v>
      </c>
      <c r="D33" s="1">
        <v>26063</v>
      </c>
      <c r="E33" s="1">
        <v>30338</v>
      </c>
      <c r="F33" s="1">
        <v>59936</v>
      </c>
      <c r="G33" s="1">
        <v>0</v>
      </c>
      <c r="H33" s="1">
        <v>-29598</v>
      </c>
      <c r="I33" s="1">
        <v>-0.32786848899999999</v>
      </c>
      <c r="J33" s="1">
        <v>26063</v>
      </c>
    </row>
    <row r="34" spans="1:10" ht="15.75" customHeight="1" x14ac:dyDescent="0.2">
      <c r="A34" s="1">
        <v>32</v>
      </c>
      <c r="B34" s="1" t="s">
        <v>167</v>
      </c>
      <c r="C34" s="1" t="s">
        <v>193</v>
      </c>
      <c r="D34" s="1">
        <v>26065</v>
      </c>
      <c r="E34" s="1">
        <v>542316</v>
      </c>
      <c r="F34" s="1">
        <v>261877</v>
      </c>
      <c r="G34" s="1">
        <v>0</v>
      </c>
      <c r="H34" s="1">
        <v>280439</v>
      </c>
      <c r="I34" s="1">
        <v>0.34872101599999999</v>
      </c>
      <c r="J34" s="1">
        <v>26065</v>
      </c>
    </row>
    <row r="35" spans="1:10" ht="15.75" customHeight="1" x14ac:dyDescent="0.2">
      <c r="A35" s="1">
        <v>33</v>
      </c>
      <c r="B35" s="1" t="s">
        <v>167</v>
      </c>
      <c r="C35" s="1" t="s">
        <v>194</v>
      </c>
      <c r="D35" s="1">
        <v>26067</v>
      </c>
      <c r="E35" s="1">
        <v>59915</v>
      </c>
      <c r="F35" s="1">
        <v>96689</v>
      </c>
      <c r="G35" s="1">
        <v>0</v>
      </c>
      <c r="H35" s="1">
        <v>-36774</v>
      </c>
      <c r="I35" s="1">
        <v>-0.234821588</v>
      </c>
      <c r="J35" s="1">
        <v>26067</v>
      </c>
    </row>
    <row r="36" spans="1:10" ht="15.75" customHeight="1" x14ac:dyDescent="0.2">
      <c r="A36" s="1">
        <v>34</v>
      </c>
      <c r="B36" s="1" t="s">
        <v>167</v>
      </c>
      <c r="C36" s="1" t="s">
        <v>195</v>
      </c>
      <c r="D36" s="1">
        <v>26069</v>
      </c>
      <c r="E36" s="1">
        <v>31594</v>
      </c>
      <c r="F36" s="1">
        <v>46599</v>
      </c>
      <c r="G36" s="1">
        <v>0</v>
      </c>
      <c r="H36" s="1">
        <v>-15005</v>
      </c>
      <c r="I36" s="1">
        <v>-0.191896973</v>
      </c>
      <c r="J36" s="1">
        <v>26069</v>
      </c>
    </row>
    <row r="37" spans="1:10" ht="15.75" customHeight="1" x14ac:dyDescent="0.2">
      <c r="A37" s="1">
        <v>35</v>
      </c>
      <c r="B37" s="1" t="s">
        <v>167</v>
      </c>
      <c r="C37" s="1" t="s">
        <v>196</v>
      </c>
      <c r="D37" s="1">
        <v>26071</v>
      </c>
      <c r="E37" s="1">
        <v>15530</v>
      </c>
      <c r="F37" s="1">
        <v>21105</v>
      </c>
      <c r="G37" s="1">
        <v>0</v>
      </c>
      <c r="H37" s="1">
        <v>-5575</v>
      </c>
      <c r="I37" s="1">
        <v>-0.15217687999999999</v>
      </c>
      <c r="J37" s="1">
        <v>26071</v>
      </c>
    </row>
    <row r="38" spans="1:10" ht="15.75" customHeight="1" x14ac:dyDescent="0.2">
      <c r="A38" s="1">
        <v>36</v>
      </c>
      <c r="B38" s="1" t="s">
        <v>167</v>
      </c>
      <c r="C38" s="1" t="s">
        <v>197</v>
      </c>
      <c r="D38" s="1">
        <v>26073</v>
      </c>
      <c r="E38" s="1">
        <v>76619</v>
      </c>
      <c r="F38" s="1">
        <v>73822</v>
      </c>
      <c r="G38" s="1">
        <v>0</v>
      </c>
      <c r="H38" s="1">
        <v>2797</v>
      </c>
      <c r="I38" s="1">
        <v>1.8592006000000001E-2</v>
      </c>
      <c r="J38" s="1">
        <v>26073</v>
      </c>
    </row>
    <row r="39" spans="1:10" ht="15.75" customHeight="1" x14ac:dyDescent="0.2">
      <c r="A39" s="1">
        <v>37</v>
      </c>
      <c r="B39" s="1" t="s">
        <v>167</v>
      </c>
      <c r="C39" s="1" t="s">
        <v>39</v>
      </c>
      <c r="D39" s="1">
        <v>26075</v>
      </c>
      <c r="E39" s="1">
        <v>173829</v>
      </c>
      <c r="F39" s="1">
        <v>234107</v>
      </c>
      <c r="G39" s="1">
        <v>0</v>
      </c>
      <c r="H39" s="1">
        <v>-60278</v>
      </c>
      <c r="I39" s="1">
        <v>-0.147763375</v>
      </c>
      <c r="J39" s="1">
        <v>26075</v>
      </c>
    </row>
    <row r="40" spans="1:10" ht="15.75" customHeight="1" x14ac:dyDescent="0.2">
      <c r="A40" s="1">
        <v>38</v>
      </c>
      <c r="B40" s="1" t="s">
        <v>167</v>
      </c>
      <c r="C40" s="1" t="s">
        <v>198</v>
      </c>
      <c r="D40" s="1">
        <v>26077</v>
      </c>
      <c r="E40" s="1">
        <v>445562</v>
      </c>
      <c r="F40" s="1">
        <v>324408</v>
      </c>
      <c r="G40" s="1">
        <v>0</v>
      </c>
      <c r="H40" s="1">
        <v>121154</v>
      </c>
      <c r="I40" s="1">
        <v>0.157348988</v>
      </c>
      <c r="J40" s="1">
        <v>26077</v>
      </c>
    </row>
    <row r="41" spans="1:10" ht="15.75" customHeight="1" x14ac:dyDescent="0.2">
      <c r="A41" s="1">
        <v>39</v>
      </c>
      <c r="B41" s="1" t="s">
        <v>167</v>
      </c>
      <c r="C41" s="1" t="s">
        <v>199</v>
      </c>
      <c r="D41" s="1">
        <v>26079</v>
      </c>
      <c r="E41" s="1">
        <v>18326</v>
      </c>
      <c r="F41" s="1">
        <v>36881</v>
      </c>
      <c r="G41" s="1">
        <v>0</v>
      </c>
      <c r="H41" s="1">
        <v>-18555</v>
      </c>
      <c r="I41" s="1">
        <v>-0.33609868300000001</v>
      </c>
      <c r="J41" s="1">
        <v>26079</v>
      </c>
    </row>
    <row r="42" spans="1:10" ht="15.75" customHeight="1" x14ac:dyDescent="0.2">
      <c r="A42" s="1">
        <v>40</v>
      </c>
      <c r="B42" s="1" t="s">
        <v>167</v>
      </c>
      <c r="C42" s="1" t="s">
        <v>200</v>
      </c>
      <c r="D42" s="1">
        <v>26081</v>
      </c>
      <c r="E42" s="1">
        <v>929659</v>
      </c>
      <c r="F42" s="1">
        <v>945742</v>
      </c>
      <c r="G42" s="1">
        <v>0</v>
      </c>
      <c r="H42" s="1">
        <v>-16083</v>
      </c>
      <c r="I42" s="1">
        <v>-8.5757660000000003E-3</v>
      </c>
      <c r="J42" s="1">
        <v>26081</v>
      </c>
    </row>
    <row r="43" spans="1:10" ht="15.75" customHeight="1" x14ac:dyDescent="0.2">
      <c r="A43" s="1">
        <v>41</v>
      </c>
      <c r="B43" s="1" t="s">
        <v>167</v>
      </c>
      <c r="C43" s="1" t="s">
        <v>201</v>
      </c>
      <c r="D43" s="1">
        <v>26083</v>
      </c>
      <c r="E43" s="1">
        <v>4147</v>
      </c>
      <c r="F43" s="1">
        <v>4772</v>
      </c>
      <c r="G43" s="1">
        <v>0</v>
      </c>
      <c r="H43" s="1">
        <v>-625</v>
      </c>
      <c r="I43" s="1">
        <v>-7.0075121000000004E-2</v>
      </c>
      <c r="J43" s="1">
        <v>26083</v>
      </c>
    </row>
    <row r="44" spans="1:10" ht="15.75" customHeight="1" x14ac:dyDescent="0.2">
      <c r="A44" s="1">
        <v>42</v>
      </c>
      <c r="B44" s="1" t="s">
        <v>167</v>
      </c>
      <c r="C44" s="1" t="s">
        <v>44</v>
      </c>
      <c r="D44" s="1">
        <v>26085</v>
      </c>
      <c r="E44" s="1">
        <v>12635</v>
      </c>
      <c r="F44" s="1">
        <v>18600</v>
      </c>
      <c r="G44" s="1">
        <v>0</v>
      </c>
      <c r="H44" s="1">
        <v>-5965</v>
      </c>
      <c r="I44" s="1">
        <v>-0.19097166600000001</v>
      </c>
      <c r="J44" s="1">
        <v>26085</v>
      </c>
    </row>
    <row r="45" spans="1:10" ht="15.75" customHeight="1" x14ac:dyDescent="0.2">
      <c r="A45" s="1">
        <v>43</v>
      </c>
      <c r="B45" s="1" t="s">
        <v>167</v>
      </c>
      <c r="C45" s="1" t="s">
        <v>202</v>
      </c>
      <c r="D45" s="1">
        <v>26087</v>
      </c>
      <c r="E45" s="1">
        <v>91882</v>
      </c>
      <c r="F45" s="1">
        <v>171811</v>
      </c>
      <c r="G45" s="1">
        <v>0</v>
      </c>
      <c r="H45" s="1">
        <v>-79929</v>
      </c>
      <c r="I45" s="1">
        <v>-0.30311384800000002</v>
      </c>
      <c r="J45" s="1">
        <v>26087</v>
      </c>
    </row>
    <row r="46" spans="1:10" ht="15.75" customHeight="1" x14ac:dyDescent="0.2">
      <c r="A46" s="1">
        <v>44</v>
      </c>
      <c r="B46" s="1" t="s">
        <v>167</v>
      </c>
      <c r="C46" s="1" t="s">
        <v>203</v>
      </c>
      <c r="D46" s="1">
        <v>26089</v>
      </c>
      <c r="E46" s="1">
        <v>48350</v>
      </c>
      <c r="F46" s="1">
        <v>48458</v>
      </c>
      <c r="G46" s="1">
        <v>0</v>
      </c>
      <c r="H46" s="1">
        <v>-108</v>
      </c>
      <c r="I46" s="1">
        <v>-1.11561E-3</v>
      </c>
      <c r="J46" s="1">
        <v>26089</v>
      </c>
    </row>
    <row r="47" spans="1:10" ht="15.75" customHeight="1" x14ac:dyDescent="0.2">
      <c r="A47" s="1">
        <v>45</v>
      </c>
      <c r="B47" s="1" t="s">
        <v>167</v>
      </c>
      <c r="C47" s="1" t="s">
        <v>204</v>
      </c>
      <c r="D47" s="1">
        <v>26091</v>
      </c>
      <c r="E47" s="1">
        <v>114845</v>
      </c>
      <c r="F47" s="1">
        <v>155307</v>
      </c>
      <c r="G47" s="1">
        <v>0</v>
      </c>
      <c r="H47" s="1">
        <v>-40462</v>
      </c>
      <c r="I47" s="1">
        <v>-0.14977494199999999</v>
      </c>
      <c r="J47" s="1">
        <v>26091</v>
      </c>
    </row>
    <row r="48" spans="1:10" ht="15.75" customHeight="1" x14ac:dyDescent="0.2">
      <c r="A48" s="1">
        <v>46</v>
      </c>
      <c r="B48" s="1" t="s">
        <v>167</v>
      </c>
      <c r="C48" s="1" t="s">
        <v>205</v>
      </c>
      <c r="D48" s="1">
        <v>26093</v>
      </c>
      <c r="E48" s="1">
        <v>255018</v>
      </c>
      <c r="F48" s="1">
        <v>399180</v>
      </c>
      <c r="G48" s="1">
        <v>0</v>
      </c>
      <c r="H48" s="1">
        <v>-144162</v>
      </c>
      <c r="I48" s="1">
        <v>-0.220364477</v>
      </c>
      <c r="J48" s="1">
        <v>26093</v>
      </c>
    </row>
    <row r="49" spans="1:10" ht="15.75" customHeight="1" x14ac:dyDescent="0.2">
      <c r="A49" s="1">
        <v>47</v>
      </c>
      <c r="B49" s="1" t="s">
        <v>167</v>
      </c>
      <c r="C49" s="1" t="s">
        <v>206</v>
      </c>
      <c r="D49" s="1">
        <v>26095</v>
      </c>
      <c r="E49" s="1">
        <v>5405</v>
      </c>
      <c r="F49" s="1">
        <v>10749</v>
      </c>
      <c r="G49" s="1">
        <v>0</v>
      </c>
      <c r="H49" s="1">
        <v>-5344</v>
      </c>
      <c r="I49" s="1">
        <v>-0.33081589700000003</v>
      </c>
      <c r="J49" s="1">
        <v>26095</v>
      </c>
    </row>
    <row r="50" spans="1:10" ht="15.75" customHeight="1" x14ac:dyDescent="0.2">
      <c r="A50" s="1">
        <v>48</v>
      </c>
      <c r="B50" s="1" t="s">
        <v>167</v>
      </c>
      <c r="C50" s="1" t="s">
        <v>207</v>
      </c>
      <c r="D50" s="1">
        <v>26097</v>
      </c>
      <c r="E50" s="1">
        <v>15167</v>
      </c>
      <c r="F50" s="1">
        <v>23555</v>
      </c>
      <c r="G50" s="1">
        <v>0</v>
      </c>
      <c r="H50" s="1">
        <v>-8388</v>
      </c>
      <c r="I50" s="1">
        <v>-0.21662104200000001</v>
      </c>
      <c r="J50" s="1">
        <v>26097</v>
      </c>
    </row>
    <row r="51" spans="1:10" ht="15.75" customHeight="1" x14ac:dyDescent="0.2">
      <c r="A51" s="1">
        <v>49</v>
      </c>
      <c r="B51" s="1" t="s">
        <v>167</v>
      </c>
      <c r="C51" s="1" t="s">
        <v>208</v>
      </c>
      <c r="D51" s="1">
        <v>26099</v>
      </c>
      <c r="E51" s="1">
        <v>1214725</v>
      </c>
      <c r="F51" s="1">
        <v>1192547</v>
      </c>
      <c r="G51" s="1">
        <v>0</v>
      </c>
      <c r="H51" s="1">
        <v>22178</v>
      </c>
      <c r="I51" s="1">
        <v>9.2129180000000005E-3</v>
      </c>
      <c r="J51" s="1">
        <v>26099</v>
      </c>
    </row>
    <row r="52" spans="1:10" ht="15.75" customHeight="1" x14ac:dyDescent="0.2">
      <c r="A52" s="1">
        <v>50</v>
      </c>
      <c r="B52" s="1" t="s">
        <v>167</v>
      </c>
      <c r="C52" s="1" t="s">
        <v>209</v>
      </c>
      <c r="D52" s="1">
        <v>26101</v>
      </c>
      <c r="E52" s="1">
        <v>34203</v>
      </c>
      <c r="F52" s="1">
        <v>44792</v>
      </c>
      <c r="G52" s="1">
        <v>0</v>
      </c>
      <c r="H52" s="1">
        <v>-10589</v>
      </c>
      <c r="I52" s="1">
        <v>-0.13404645900000001</v>
      </c>
      <c r="J52" s="1">
        <v>26101</v>
      </c>
    </row>
    <row r="53" spans="1:10" ht="15.75" customHeight="1" x14ac:dyDescent="0.2">
      <c r="A53" s="1">
        <v>51</v>
      </c>
      <c r="B53" s="1" t="s">
        <v>167</v>
      </c>
      <c r="C53" s="1" t="s">
        <v>210</v>
      </c>
      <c r="D53" s="1">
        <v>26103</v>
      </c>
      <c r="E53" s="1">
        <v>117240</v>
      </c>
      <c r="F53" s="1">
        <v>85594</v>
      </c>
      <c r="G53" s="1">
        <v>0</v>
      </c>
      <c r="H53" s="1">
        <v>31646</v>
      </c>
      <c r="I53" s="1">
        <v>0.15601920799999999</v>
      </c>
      <c r="J53" s="1">
        <v>26103</v>
      </c>
    </row>
    <row r="54" spans="1:10" ht="15.75" customHeight="1" x14ac:dyDescent="0.2">
      <c r="A54" s="1">
        <v>52</v>
      </c>
      <c r="B54" s="1" t="s">
        <v>167</v>
      </c>
      <c r="C54" s="1" t="s">
        <v>211</v>
      </c>
      <c r="D54" s="1">
        <v>26105</v>
      </c>
      <c r="E54" s="1">
        <v>37187</v>
      </c>
      <c r="F54" s="1">
        <v>55151</v>
      </c>
      <c r="G54" s="1">
        <v>0</v>
      </c>
      <c r="H54" s="1">
        <v>-17964</v>
      </c>
      <c r="I54" s="1">
        <v>-0.19454612399999999</v>
      </c>
      <c r="J54" s="1">
        <v>26105</v>
      </c>
    </row>
    <row r="55" spans="1:10" ht="15.75" customHeight="1" x14ac:dyDescent="0.2">
      <c r="A55" s="1">
        <v>53</v>
      </c>
      <c r="B55" s="1" t="s">
        <v>167</v>
      </c>
      <c r="C55" s="1" t="s">
        <v>212</v>
      </c>
      <c r="D55" s="1">
        <v>26107</v>
      </c>
      <c r="E55" s="1">
        <v>40963</v>
      </c>
      <c r="F55" s="1">
        <v>63366</v>
      </c>
      <c r="G55" s="1">
        <v>0</v>
      </c>
      <c r="H55" s="1">
        <v>-22403</v>
      </c>
      <c r="I55" s="1">
        <v>-0.21473415800000001</v>
      </c>
      <c r="J55" s="1">
        <v>26107</v>
      </c>
    </row>
    <row r="56" spans="1:10" ht="15.75" customHeight="1" x14ac:dyDescent="0.2">
      <c r="A56" s="1">
        <v>54</v>
      </c>
      <c r="B56" s="1" t="s">
        <v>167</v>
      </c>
      <c r="C56" s="1" t="s">
        <v>213</v>
      </c>
      <c r="D56" s="1">
        <v>26109</v>
      </c>
      <c r="E56" s="1">
        <v>24257</v>
      </c>
      <c r="F56" s="1">
        <v>35738</v>
      </c>
      <c r="G56" s="1">
        <v>0</v>
      </c>
      <c r="H56" s="1">
        <v>-11481</v>
      </c>
      <c r="I56" s="1">
        <v>-0.19136594700000001</v>
      </c>
      <c r="J56" s="1">
        <v>26109</v>
      </c>
    </row>
    <row r="57" spans="1:10" ht="15.75" customHeight="1" x14ac:dyDescent="0.2">
      <c r="A57" s="1">
        <v>55</v>
      </c>
      <c r="B57" s="1" t="s">
        <v>167</v>
      </c>
      <c r="C57" s="1" t="s">
        <v>214</v>
      </c>
      <c r="D57" s="1">
        <v>26111</v>
      </c>
      <c r="E57" s="1">
        <v>108963</v>
      </c>
      <c r="F57" s="1">
        <v>151180</v>
      </c>
      <c r="G57" s="1">
        <v>0</v>
      </c>
      <c r="H57" s="1">
        <v>-42217</v>
      </c>
      <c r="I57" s="1">
        <v>-0.16228382099999999</v>
      </c>
      <c r="J57" s="1">
        <v>26111</v>
      </c>
    </row>
    <row r="58" spans="1:10" ht="15.75" customHeight="1" x14ac:dyDescent="0.2">
      <c r="A58" s="1">
        <v>56</v>
      </c>
      <c r="B58" s="1" t="s">
        <v>167</v>
      </c>
      <c r="C58" s="1" t="s">
        <v>215</v>
      </c>
      <c r="D58" s="1">
        <v>26113</v>
      </c>
      <c r="E58" s="1">
        <v>11120</v>
      </c>
      <c r="F58" s="1">
        <v>33123</v>
      </c>
      <c r="G58" s="1">
        <v>0</v>
      </c>
      <c r="H58" s="1">
        <v>-22003</v>
      </c>
      <c r="I58" s="1">
        <v>-0.49732161000000003</v>
      </c>
      <c r="J58" s="1">
        <v>26113</v>
      </c>
    </row>
    <row r="59" spans="1:10" ht="15.75" customHeight="1" x14ac:dyDescent="0.2">
      <c r="A59" s="1">
        <v>57</v>
      </c>
      <c r="B59" s="1" t="s">
        <v>167</v>
      </c>
      <c r="C59" s="1" t="s">
        <v>136</v>
      </c>
      <c r="D59" s="1">
        <v>26115</v>
      </c>
      <c r="E59" s="1">
        <v>179111</v>
      </c>
      <c r="F59" s="1">
        <v>235564</v>
      </c>
      <c r="G59" s="1">
        <v>0</v>
      </c>
      <c r="H59" s="1">
        <v>-56453</v>
      </c>
      <c r="I59" s="1">
        <v>-0.13613793900000001</v>
      </c>
      <c r="J59" s="1">
        <v>26115</v>
      </c>
    </row>
    <row r="60" spans="1:10" ht="15.75" customHeight="1" x14ac:dyDescent="0.2">
      <c r="A60" s="1">
        <v>58</v>
      </c>
      <c r="B60" s="1" t="s">
        <v>167</v>
      </c>
      <c r="C60" s="1" t="s">
        <v>216</v>
      </c>
      <c r="D60" s="1">
        <v>26117</v>
      </c>
      <c r="E60" s="1">
        <v>56524</v>
      </c>
      <c r="F60" s="1">
        <v>98121</v>
      </c>
      <c r="G60" s="1">
        <v>0</v>
      </c>
      <c r="H60" s="1">
        <v>-41597</v>
      </c>
      <c r="I60" s="1">
        <v>-0.26898380199999999</v>
      </c>
      <c r="J60" s="1">
        <v>26117</v>
      </c>
    </row>
    <row r="61" spans="1:10" ht="15.75" customHeight="1" x14ac:dyDescent="0.2">
      <c r="A61" s="1">
        <v>59</v>
      </c>
      <c r="B61" s="1" t="s">
        <v>167</v>
      </c>
      <c r="C61" s="1" t="s">
        <v>217</v>
      </c>
      <c r="D61" s="1">
        <v>26119</v>
      </c>
      <c r="E61" s="1">
        <v>9752</v>
      </c>
      <c r="F61" s="1">
        <v>21390</v>
      </c>
      <c r="G61" s="1">
        <v>0</v>
      </c>
      <c r="H61" s="1">
        <v>-11638</v>
      </c>
      <c r="I61" s="1">
        <v>-0.37370753299999998</v>
      </c>
      <c r="J61" s="1">
        <v>26119</v>
      </c>
    </row>
    <row r="62" spans="1:10" ht="15.75" customHeight="1" x14ac:dyDescent="0.2">
      <c r="A62" s="1">
        <v>60</v>
      </c>
      <c r="B62" s="1" t="s">
        <v>167</v>
      </c>
      <c r="C62" s="1" t="s">
        <v>218</v>
      </c>
      <c r="D62" s="1">
        <v>26121</v>
      </c>
      <c r="E62" s="1">
        <v>249600</v>
      </c>
      <c r="F62" s="1">
        <v>210854</v>
      </c>
      <c r="G62" s="1">
        <v>0</v>
      </c>
      <c r="H62" s="1">
        <v>38746</v>
      </c>
      <c r="I62" s="1">
        <v>8.4147385000000005E-2</v>
      </c>
      <c r="J62" s="1">
        <v>26121</v>
      </c>
    </row>
    <row r="63" spans="1:10" ht="15.75" customHeight="1" x14ac:dyDescent="0.2">
      <c r="A63" s="1">
        <v>61</v>
      </c>
      <c r="B63" s="1" t="s">
        <v>167</v>
      </c>
      <c r="C63" s="1" t="s">
        <v>219</v>
      </c>
      <c r="D63" s="1">
        <v>26123</v>
      </c>
      <c r="E63" s="1">
        <v>45528</v>
      </c>
      <c r="F63" s="1">
        <v>90165</v>
      </c>
      <c r="G63" s="1">
        <v>0</v>
      </c>
      <c r="H63" s="1">
        <v>-44637</v>
      </c>
      <c r="I63" s="1">
        <v>-0.32895580499999999</v>
      </c>
      <c r="J63" s="1">
        <v>26123</v>
      </c>
    </row>
    <row r="64" spans="1:10" ht="15.75" customHeight="1" x14ac:dyDescent="0.2">
      <c r="A64" s="1">
        <v>62</v>
      </c>
      <c r="B64" s="1" t="s">
        <v>167</v>
      </c>
      <c r="C64" s="1" t="s">
        <v>220</v>
      </c>
      <c r="D64" s="1">
        <v>26125</v>
      </c>
      <c r="E64" s="1">
        <v>2328112</v>
      </c>
      <c r="F64" s="1">
        <v>1732247</v>
      </c>
      <c r="G64" s="1">
        <v>0</v>
      </c>
      <c r="H64" s="1">
        <v>595865</v>
      </c>
      <c r="I64" s="1">
        <v>0.14675180199999999</v>
      </c>
      <c r="J64" s="1">
        <v>26125</v>
      </c>
    </row>
    <row r="65" spans="1:10" ht="15.75" customHeight="1" x14ac:dyDescent="0.2">
      <c r="A65" s="1">
        <v>63</v>
      </c>
      <c r="B65" s="1" t="s">
        <v>167</v>
      </c>
      <c r="C65" s="1" t="s">
        <v>221</v>
      </c>
      <c r="D65" s="1">
        <v>26127</v>
      </c>
      <c r="E65" s="1">
        <v>28077</v>
      </c>
      <c r="F65" s="1">
        <v>43875</v>
      </c>
      <c r="G65" s="1">
        <v>0</v>
      </c>
      <c r="H65" s="1">
        <v>-15798</v>
      </c>
      <c r="I65" s="1">
        <v>-0.21956304200000001</v>
      </c>
      <c r="J65" s="1">
        <v>26127</v>
      </c>
    </row>
    <row r="66" spans="1:10" ht="15.75" customHeight="1" x14ac:dyDescent="0.2">
      <c r="A66" s="1">
        <v>64</v>
      </c>
      <c r="B66" s="1" t="s">
        <v>167</v>
      </c>
      <c r="C66" s="1" t="s">
        <v>222</v>
      </c>
      <c r="D66" s="1">
        <v>26129</v>
      </c>
      <c r="E66" s="1">
        <v>21800</v>
      </c>
      <c r="F66" s="1">
        <v>38322</v>
      </c>
      <c r="G66" s="1">
        <v>0</v>
      </c>
      <c r="H66" s="1">
        <v>-16522</v>
      </c>
      <c r="I66" s="1">
        <v>-0.27480789100000003</v>
      </c>
      <c r="J66" s="1">
        <v>26129</v>
      </c>
    </row>
    <row r="67" spans="1:10" ht="15.75" customHeight="1" x14ac:dyDescent="0.2">
      <c r="A67" s="1">
        <v>65</v>
      </c>
      <c r="B67" s="1" t="s">
        <v>167</v>
      </c>
      <c r="C67" s="1" t="s">
        <v>223</v>
      </c>
      <c r="D67" s="1">
        <v>26131</v>
      </c>
      <c r="E67" s="1">
        <v>9050</v>
      </c>
      <c r="F67" s="1">
        <v>12148</v>
      </c>
      <c r="G67" s="1">
        <v>0</v>
      </c>
      <c r="H67" s="1">
        <v>-3098</v>
      </c>
      <c r="I67" s="1">
        <v>-0.14614586299999999</v>
      </c>
      <c r="J67" s="1">
        <v>26131</v>
      </c>
    </row>
    <row r="68" spans="1:10" ht="15.75" customHeight="1" x14ac:dyDescent="0.2">
      <c r="A68" s="1">
        <v>66</v>
      </c>
      <c r="B68" s="1" t="s">
        <v>167</v>
      </c>
      <c r="C68" s="1" t="s">
        <v>140</v>
      </c>
      <c r="D68" s="1">
        <v>26133</v>
      </c>
      <c r="E68" s="1">
        <v>18366</v>
      </c>
      <c r="F68" s="1">
        <v>44297</v>
      </c>
      <c r="G68" s="1">
        <v>0</v>
      </c>
      <c r="H68" s="1">
        <v>-25931</v>
      </c>
      <c r="I68" s="1">
        <v>-0.413816766</v>
      </c>
      <c r="J68" s="1">
        <v>26133</v>
      </c>
    </row>
    <row r="69" spans="1:10" ht="15.75" customHeight="1" x14ac:dyDescent="0.2">
      <c r="A69" s="1">
        <v>67</v>
      </c>
      <c r="B69" s="1" t="s">
        <v>167</v>
      </c>
      <c r="C69" s="1" t="s">
        <v>224</v>
      </c>
      <c r="D69" s="1">
        <v>26135</v>
      </c>
      <c r="E69" s="1">
        <v>7845</v>
      </c>
      <c r="F69" s="1">
        <v>17081</v>
      </c>
      <c r="G69" s="1">
        <v>0</v>
      </c>
      <c r="H69" s="1">
        <v>-9236</v>
      </c>
      <c r="I69" s="1">
        <v>-0.37053678899999998</v>
      </c>
      <c r="J69" s="1">
        <v>26135</v>
      </c>
    </row>
    <row r="70" spans="1:10" ht="15.75" customHeight="1" x14ac:dyDescent="0.2">
      <c r="A70" s="1">
        <v>68</v>
      </c>
      <c r="B70" s="1" t="s">
        <v>167</v>
      </c>
      <c r="C70" s="1" t="s">
        <v>225</v>
      </c>
      <c r="D70" s="1">
        <v>26137</v>
      </c>
      <c r="E70" s="1">
        <v>26235</v>
      </c>
      <c r="F70" s="1">
        <v>50452</v>
      </c>
      <c r="G70" s="1">
        <v>0</v>
      </c>
      <c r="H70" s="1">
        <v>-24217</v>
      </c>
      <c r="I70" s="1">
        <v>-0.31579015999999999</v>
      </c>
      <c r="J70" s="1">
        <v>26137</v>
      </c>
    </row>
    <row r="71" spans="1:10" ht="15.75" customHeight="1" x14ac:dyDescent="0.2">
      <c r="A71" s="1">
        <v>69</v>
      </c>
      <c r="B71" s="1" t="s">
        <v>167</v>
      </c>
      <c r="C71" s="1" t="s">
        <v>226</v>
      </c>
      <c r="D71" s="1">
        <v>26139</v>
      </c>
      <c r="E71" s="1">
        <v>309638</v>
      </c>
      <c r="F71" s="1">
        <v>553669</v>
      </c>
      <c r="G71" s="1">
        <v>0</v>
      </c>
      <c r="H71" s="1">
        <v>-244031</v>
      </c>
      <c r="I71" s="1">
        <v>-0.28267001200000003</v>
      </c>
      <c r="J71" s="1">
        <v>26139</v>
      </c>
    </row>
    <row r="72" spans="1:10" ht="15.75" customHeight="1" x14ac:dyDescent="0.2">
      <c r="A72" s="1">
        <v>70</v>
      </c>
      <c r="B72" s="1" t="s">
        <v>167</v>
      </c>
      <c r="C72" s="1" t="s">
        <v>227</v>
      </c>
      <c r="D72" s="1">
        <v>26141</v>
      </c>
      <c r="E72" s="1">
        <v>17680</v>
      </c>
      <c r="F72" s="1">
        <v>27657</v>
      </c>
      <c r="G72" s="1">
        <v>0</v>
      </c>
      <c r="H72" s="1">
        <v>-9977</v>
      </c>
      <c r="I72" s="1">
        <v>-0.22006308299999999</v>
      </c>
      <c r="J72" s="1">
        <v>26141</v>
      </c>
    </row>
    <row r="73" spans="1:10" ht="15.75" customHeight="1" x14ac:dyDescent="0.2">
      <c r="A73" s="1">
        <v>71</v>
      </c>
      <c r="B73" s="1" t="s">
        <v>167</v>
      </c>
      <c r="C73" s="1" t="s">
        <v>228</v>
      </c>
      <c r="D73" s="1">
        <v>26143</v>
      </c>
      <c r="E73" s="1">
        <v>29458</v>
      </c>
      <c r="F73" s="1">
        <v>49351</v>
      </c>
      <c r="G73" s="1">
        <v>0</v>
      </c>
      <c r="H73" s="1">
        <v>-19893</v>
      </c>
      <c r="I73" s="1">
        <v>-0.25242040900000001</v>
      </c>
      <c r="J73" s="1">
        <v>26143</v>
      </c>
    </row>
    <row r="74" spans="1:10" ht="15.75" customHeight="1" x14ac:dyDescent="0.2">
      <c r="A74" s="1">
        <v>72</v>
      </c>
      <c r="B74" s="1" t="s">
        <v>167</v>
      </c>
      <c r="C74" s="1" t="s">
        <v>229</v>
      </c>
      <c r="D74" s="1">
        <v>26145</v>
      </c>
      <c r="E74" s="1">
        <v>280615</v>
      </c>
      <c r="F74" s="1">
        <v>264763</v>
      </c>
      <c r="G74" s="1">
        <v>0</v>
      </c>
      <c r="H74" s="1">
        <v>15852</v>
      </c>
      <c r="I74" s="1">
        <v>2.9066079000000002E-2</v>
      </c>
      <c r="J74" s="1">
        <v>26145</v>
      </c>
    </row>
    <row r="75" spans="1:10" ht="15.75" customHeight="1" x14ac:dyDescent="0.2">
      <c r="A75" s="1">
        <v>73</v>
      </c>
      <c r="B75" s="1" t="s">
        <v>167</v>
      </c>
      <c r="C75" s="1" t="s">
        <v>230</v>
      </c>
      <c r="D75" s="1">
        <v>26151</v>
      </c>
      <c r="E75" s="1">
        <v>33361</v>
      </c>
      <c r="F75" s="1">
        <v>74994</v>
      </c>
      <c r="G75" s="1">
        <v>0</v>
      </c>
      <c r="H75" s="1">
        <v>-41633</v>
      </c>
      <c r="I75" s="1">
        <v>-0.38422777000000002</v>
      </c>
      <c r="J75" s="1">
        <v>26151</v>
      </c>
    </row>
    <row r="76" spans="1:10" ht="15.75" customHeight="1" x14ac:dyDescent="0.2">
      <c r="A76" s="1">
        <v>74</v>
      </c>
      <c r="B76" s="1" t="s">
        <v>167</v>
      </c>
      <c r="C76" s="1" t="s">
        <v>231</v>
      </c>
      <c r="D76" s="1">
        <v>26153</v>
      </c>
      <c r="E76" s="1">
        <v>10292</v>
      </c>
      <c r="F76" s="1">
        <v>14911</v>
      </c>
      <c r="G76" s="1">
        <v>0</v>
      </c>
      <c r="H76" s="1">
        <v>-4619</v>
      </c>
      <c r="I76" s="1">
        <v>-0.183271833</v>
      </c>
      <c r="J76" s="1">
        <v>26153</v>
      </c>
    </row>
    <row r="77" spans="1:10" ht="15.75" customHeight="1" x14ac:dyDescent="0.2">
      <c r="A77" s="1">
        <v>75</v>
      </c>
      <c r="B77" s="1" t="s">
        <v>167</v>
      </c>
      <c r="C77" s="1" t="s">
        <v>232</v>
      </c>
      <c r="D77" s="1">
        <v>26155</v>
      </c>
      <c r="E77" s="1">
        <v>86407</v>
      </c>
      <c r="F77" s="1">
        <v>112671</v>
      </c>
      <c r="G77" s="1">
        <v>0</v>
      </c>
      <c r="H77" s="1">
        <v>-26264</v>
      </c>
      <c r="I77" s="1">
        <v>-0.131928189</v>
      </c>
      <c r="J77" s="1">
        <v>26155</v>
      </c>
    </row>
    <row r="78" spans="1:10" ht="15.75" customHeight="1" x14ac:dyDescent="0.2">
      <c r="A78" s="1">
        <v>76</v>
      </c>
      <c r="B78" s="1" t="s">
        <v>167</v>
      </c>
      <c r="C78" s="1" t="s">
        <v>233</v>
      </c>
      <c r="D78" s="1">
        <v>26147</v>
      </c>
      <c r="E78" s="1">
        <v>180171</v>
      </c>
      <c r="F78" s="1">
        <v>267728</v>
      </c>
      <c r="G78" s="1">
        <v>0</v>
      </c>
      <c r="H78" s="1">
        <v>-87557</v>
      </c>
      <c r="I78" s="1">
        <v>-0.19548380300000001</v>
      </c>
      <c r="J78" s="1">
        <v>26147</v>
      </c>
    </row>
    <row r="79" spans="1:10" ht="15.75" customHeight="1" x14ac:dyDescent="0.2">
      <c r="A79" s="1">
        <v>77</v>
      </c>
      <c r="B79" s="1" t="s">
        <v>167</v>
      </c>
      <c r="C79" s="1" t="s">
        <v>234</v>
      </c>
      <c r="D79" s="1">
        <v>26149</v>
      </c>
      <c r="E79" s="1">
        <v>49740</v>
      </c>
      <c r="F79" s="1">
        <v>86863</v>
      </c>
      <c r="G79" s="1">
        <v>0</v>
      </c>
      <c r="H79" s="1">
        <v>-37123</v>
      </c>
      <c r="I79" s="1">
        <v>-0.27175830699999998</v>
      </c>
      <c r="J79" s="1">
        <v>26149</v>
      </c>
    </row>
    <row r="80" spans="1:10" ht="15.75" customHeight="1" x14ac:dyDescent="0.2">
      <c r="A80" s="1">
        <v>78</v>
      </c>
      <c r="B80" s="1" t="s">
        <v>167</v>
      </c>
      <c r="C80" s="1" t="s">
        <v>235</v>
      </c>
      <c r="D80" s="1">
        <v>26157</v>
      </c>
      <c r="E80" s="1">
        <v>53270</v>
      </c>
      <c r="F80" s="1">
        <v>95267</v>
      </c>
      <c r="G80" s="1">
        <v>0</v>
      </c>
      <c r="H80" s="1">
        <v>-41997</v>
      </c>
      <c r="I80" s="1">
        <v>-0.28273763400000002</v>
      </c>
      <c r="J80" s="1">
        <v>26157</v>
      </c>
    </row>
    <row r="81" spans="1:10" ht="15.75" customHeight="1" x14ac:dyDescent="0.2">
      <c r="A81" s="1">
        <v>79</v>
      </c>
      <c r="B81" s="1" t="s">
        <v>167</v>
      </c>
      <c r="C81" s="1" t="s">
        <v>157</v>
      </c>
      <c r="D81" s="1">
        <v>26159</v>
      </c>
      <c r="E81" s="1">
        <v>87734</v>
      </c>
      <c r="F81" s="1">
        <v>108698</v>
      </c>
      <c r="G81" s="1">
        <v>0</v>
      </c>
      <c r="H81" s="1">
        <v>-20964</v>
      </c>
      <c r="I81" s="1">
        <v>-0.106723955</v>
      </c>
      <c r="J81" s="1">
        <v>26159</v>
      </c>
    </row>
    <row r="82" spans="1:10" ht="15.75" customHeight="1" x14ac:dyDescent="0.2">
      <c r="A82" s="1">
        <v>80</v>
      </c>
      <c r="B82" s="1" t="s">
        <v>167</v>
      </c>
      <c r="C82" s="1" t="s">
        <v>236</v>
      </c>
      <c r="D82" s="1">
        <v>26161</v>
      </c>
      <c r="E82" s="1">
        <v>856245</v>
      </c>
      <c r="F82" s="1">
        <v>313685</v>
      </c>
      <c r="G82" s="1">
        <v>0</v>
      </c>
      <c r="H82" s="1">
        <v>542560</v>
      </c>
      <c r="I82" s="1">
        <v>0.46375424199999998</v>
      </c>
      <c r="J82" s="1">
        <v>26161</v>
      </c>
    </row>
    <row r="83" spans="1:10" ht="15.75" customHeight="1" x14ac:dyDescent="0.2">
      <c r="A83" s="1">
        <v>81</v>
      </c>
      <c r="B83" s="1" t="s">
        <v>167</v>
      </c>
      <c r="C83" s="1" t="s">
        <v>160</v>
      </c>
      <c r="D83" s="1">
        <v>26163</v>
      </c>
      <c r="E83" s="1">
        <v>3148525</v>
      </c>
      <c r="F83" s="1">
        <v>1231901</v>
      </c>
      <c r="G83" s="1">
        <v>0</v>
      </c>
      <c r="H83" s="1">
        <v>1916624</v>
      </c>
      <c r="I83" s="1">
        <v>0.43754283300000002</v>
      </c>
      <c r="J83" s="1">
        <v>26163</v>
      </c>
    </row>
    <row r="84" spans="1:10" ht="15.75" customHeight="1" x14ac:dyDescent="0.2">
      <c r="A84" s="1">
        <v>82</v>
      </c>
      <c r="B84" s="1" t="s">
        <v>167</v>
      </c>
      <c r="C84" s="1" t="s">
        <v>237</v>
      </c>
      <c r="D84" s="1">
        <v>26165</v>
      </c>
      <c r="E84" s="1">
        <v>30922</v>
      </c>
      <c r="F84" s="1">
        <v>62487</v>
      </c>
      <c r="G84" s="1">
        <v>0</v>
      </c>
      <c r="H84" s="1">
        <v>-31565</v>
      </c>
      <c r="I84" s="1">
        <v>-0.33792246999999997</v>
      </c>
      <c r="J84" s="1">
        <v>26165</v>
      </c>
    </row>
    <row r="85" spans="1:10" ht="15.75" customHeight="1" x14ac:dyDescent="0.15"/>
    <row r="86" spans="1:10" ht="15.75" customHeight="1" x14ac:dyDescent="0.15"/>
    <row r="87" spans="1:10" ht="15.75" customHeight="1" x14ac:dyDescent="0.15"/>
    <row r="88" spans="1:10" ht="15.75" customHeight="1" x14ac:dyDescent="0.15"/>
    <row r="89" spans="1:10" ht="15.75" customHeight="1" x14ac:dyDescent="0.15"/>
    <row r="90" spans="1:10" ht="15.75" customHeight="1" x14ac:dyDescent="0.15"/>
    <row r="91" spans="1:10" ht="15.75" customHeight="1" x14ac:dyDescent="0.15"/>
    <row r="92" spans="1:10" ht="15.75" customHeight="1" x14ac:dyDescent="0.15"/>
    <row r="93" spans="1:10" ht="15.75" customHeight="1" x14ac:dyDescent="0.15"/>
    <row r="94" spans="1:10" ht="15.75" customHeight="1" x14ac:dyDescent="0.15"/>
    <row r="95" spans="1:10" ht="15.75" customHeight="1" x14ac:dyDescent="0.15"/>
    <row r="96" spans="1:10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238</v>
      </c>
      <c r="C2" s="1" t="s">
        <v>239</v>
      </c>
      <c r="D2" s="1">
        <v>27001</v>
      </c>
      <c r="E2" s="1">
        <v>26161</v>
      </c>
      <c r="F2" s="1">
        <v>35869</v>
      </c>
      <c r="G2" s="1">
        <v>0</v>
      </c>
      <c r="H2" s="1">
        <v>-9708</v>
      </c>
      <c r="I2" s="1">
        <v>-0.15650491699999999</v>
      </c>
      <c r="J2" s="1">
        <v>27001</v>
      </c>
    </row>
    <row r="3" spans="1:10" x14ac:dyDescent="0.2">
      <c r="A3" s="1">
        <v>1</v>
      </c>
      <c r="B3" s="1" t="s">
        <v>238</v>
      </c>
      <c r="C3" s="1" t="s">
        <v>240</v>
      </c>
      <c r="D3" s="1">
        <v>27003</v>
      </c>
      <c r="E3" s="1">
        <v>598720</v>
      </c>
      <c r="F3" s="1">
        <v>608070</v>
      </c>
      <c r="G3" s="1">
        <v>0</v>
      </c>
      <c r="H3" s="1">
        <v>-9350</v>
      </c>
      <c r="I3" s="1">
        <v>-7.7478269999999997E-3</v>
      </c>
      <c r="J3" s="1">
        <v>27003</v>
      </c>
    </row>
    <row r="4" spans="1:10" x14ac:dyDescent="0.2">
      <c r="A4" s="1">
        <v>2</v>
      </c>
      <c r="B4" s="1" t="s">
        <v>238</v>
      </c>
      <c r="C4" s="1" t="s">
        <v>241</v>
      </c>
      <c r="D4" s="1">
        <v>27005</v>
      </c>
      <c r="E4" s="1">
        <v>47787</v>
      </c>
      <c r="F4" s="1">
        <v>65078</v>
      </c>
      <c r="G4" s="1">
        <v>0</v>
      </c>
      <c r="H4" s="1">
        <v>-17291</v>
      </c>
      <c r="I4" s="1">
        <v>-0.15320072700000001</v>
      </c>
      <c r="J4" s="1">
        <v>27005</v>
      </c>
    </row>
    <row r="5" spans="1:10" x14ac:dyDescent="0.2">
      <c r="A5" s="1">
        <v>3</v>
      </c>
      <c r="B5" s="1" t="s">
        <v>238</v>
      </c>
      <c r="C5" s="1" t="s">
        <v>242</v>
      </c>
      <c r="D5" s="1">
        <v>27007</v>
      </c>
      <c r="E5" s="1">
        <v>70737</v>
      </c>
      <c r="F5" s="1">
        <v>66500</v>
      </c>
      <c r="G5" s="1">
        <v>0</v>
      </c>
      <c r="H5" s="1">
        <v>4237</v>
      </c>
      <c r="I5" s="1">
        <v>3.0873597999999999E-2</v>
      </c>
      <c r="J5" s="1">
        <v>27007</v>
      </c>
    </row>
    <row r="6" spans="1:10" x14ac:dyDescent="0.2">
      <c r="A6" s="1">
        <v>4</v>
      </c>
      <c r="B6" s="1" t="s">
        <v>238</v>
      </c>
      <c r="C6" s="1" t="s">
        <v>79</v>
      </c>
      <c r="D6" s="1">
        <v>27009</v>
      </c>
      <c r="E6" s="1">
        <v>51061</v>
      </c>
      <c r="F6" s="1">
        <v>76905</v>
      </c>
      <c r="G6" s="1">
        <v>0</v>
      </c>
      <c r="H6" s="1">
        <v>-25844</v>
      </c>
      <c r="I6" s="1">
        <v>-0.201959896</v>
      </c>
      <c r="J6" s="1">
        <v>27009</v>
      </c>
    </row>
    <row r="7" spans="1:10" x14ac:dyDescent="0.2">
      <c r="A7" s="1">
        <v>5</v>
      </c>
      <c r="B7" s="1" t="s">
        <v>238</v>
      </c>
      <c r="C7" s="1" t="s">
        <v>243</v>
      </c>
      <c r="D7" s="1">
        <v>27011</v>
      </c>
      <c r="E7" s="1">
        <v>9035</v>
      </c>
      <c r="F7" s="1">
        <v>10623</v>
      </c>
      <c r="G7" s="1">
        <v>0</v>
      </c>
      <c r="H7" s="1">
        <v>-1588</v>
      </c>
      <c r="I7" s="1">
        <v>-8.0781360999999996E-2</v>
      </c>
      <c r="J7" s="1">
        <v>27011</v>
      </c>
    </row>
    <row r="8" spans="1:10" x14ac:dyDescent="0.2">
      <c r="A8" s="1">
        <v>6</v>
      </c>
      <c r="B8" s="1" t="s">
        <v>238</v>
      </c>
      <c r="C8" s="1" t="s">
        <v>244</v>
      </c>
      <c r="D8" s="1">
        <v>27013</v>
      </c>
      <c r="E8" s="1">
        <v>119550</v>
      </c>
      <c r="F8" s="1">
        <v>91902</v>
      </c>
      <c r="G8" s="1">
        <v>0</v>
      </c>
      <c r="H8" s="1">
        <v>27648</v>
      </c>
      <c r="I8" s="1">
        <v>0.13075307899999999</v>
      </c>
      <c r="J8" s="1">
        <v>27013</v>
      </c>
    </row>
    <row r="9" spans="1:10" x14ac:dyDescent="0.2">
      <c r="A9" s="1">
        <v>7</v>
      </c>
      <c r="B9" s="1" t="s">
        <v>238</v>
      </c>
      <c r="C9" s="1" t="s">
        <v>245</v>
      </c>
      <c r="D9" s="1">
        <v>27015</v>
      </c>
      <c r="E9" s="1">
        <v>35748</v>
      </c>
      <c r="F9" s="1">
        <v>54223</v>
      </c>
      <c r="G9" s="1">
        <v>0</v>
      </c>
      <c r="H9" s="1">
        <v>-18475</v>
      </c>
      <c r="I9" s="1">
        <v>-0.205343944</v>
      </c>
      <c r="J9" s="1">
        <v>27015</v>
      </c>
    </row>
    <row r="10" spans="1:10" x14ac:dyDescent="0.2">
      <c r="A10" s="1">
        <v>8</v>
      </c>
      <c r="B10" s="1" t="s">
        <v>238</v>
      </c>
      <c r="C10" s="1" t="s">
        <v>246</v>
      </c>
      <c r="D10" s="1">
        <v>27017</v>
      </c>
      <c r="E10" s="1">
        <v>71630</v>
      </c>
      <c r="F10" s="1">
        <v>52365</v>
      </c>
      <c r="G10" s="1">
        <v>0</v>
      </c>
      <c r="H10" s="1">
        <v>19265</v>
      </c>
      <c r="I10" s="1">
        <v>0.155369168</v>
      </c>
      <c r="J10" s="1">
        <v>27017</v>
      </c>
    </row>
    <row r="11" spans="1:10" x14ac:dyDescent="0.2">
      <c r="A11" s="1">
        <v>9</v>
      </c>
      <c r="B11" s="1" t="s">
        <v>238</v>
      </c>
      <c r="C11" s="1" t="s">
        <v>247</v>
      </c>
      <c r="D11" s="1">
        <v>27019</v>
      </c>
      <c r="E11" s="1">
        <v>175291</v>
      </c>
      <c r="F11" s="1">
        <v>214866</v>
      </c>
      <c r="G11" s="1">
        <v>0</v>
      </c>
      <c r="H11" s="1">
        <v>-39575</v>
      </c>
      <c r="I11" s="1">
        <v>-0.101433525</v>
      </c>
      <c r="J11" s="1">
        <v>27019</v>
      </c>
    </row>
    <row r="12" spans="1:10" x14ac:dyDescent="0.2">
      <c r="A12" s="1">
        <v>10</v>
      </c>
      <c r="B12" s="1" t="s">
        <v>238</v>
      </c>
      <c r="C12" s="1" t="s">
        <v>88</v>
      </c>
      <c r="D12" s="1">
        <v>27021</v>
      </c>
      <c r="E12" s="1">
        <v>41870</v>
      </c>
      <c r="F12" s="1">
        <v>65135</v>
      </c>
      <c r="G12" s="1">
        <v>0</v>
      </c>
      <c r="H12" s="1">
        <v>-23265</v>
      </c>
      <c r="I12" s="1">
        <v>-0.217419747</v>
      </c>
      <c r="J12" s="1">
        <v>27021</v>
      </c>
    </row>
    <row r="13" spans="1:10" x14ac:dyDescent="0.2">
      <c r="A13" s="1">
        <v>11</v>
      </c>
      <c r="B13" s="1" t="s">
        <v>238</v>
      </c>
      <c r="C13" s="1" t="s">
        <v>182</v>
      </c>
      <c r="D13" s="1">
        <v>27023</v>
      </c>
      <c r="E13" s="1">
        <v>19018</v>
      </c>
      <c r="F13" s="1">
        <v>22988</v>
      </c>
      <c r="G13" s="1">
        <v>0</v>
      </c>
      <c r="H13" s="1">
        <v>-3970</v>
      </c>
      <c r="I13" s="1">
        <v>-9.4510308000000001E-2</v>
      </c>
      <c r="J13" s="1">
        <v>27023</v>
      </c>
    </row>
    <row r="14" spans="1:10" x14ac:dyDescent="0.2">
      <c r="A14" s="1">
        <v>12</v>
      </c>
      <c r="B14" s="1" t="s">
        <v>238</v>
      </c>
      <c r="C14" s="1" t="s">
        <v>248</v>
      </c>
      <c r="D14" s="1">
        <v>27025</v>
      </c>
      <c r="E14" s="1">
        <v>79164</v>
      </c>
      <c r="F14" s="1">
        <v>115116</v>
      </c>
      <c r="G14" s="1">
        <v>0</v>
      </c>
      <c r="H14" s="1">
        <v>-35952</v>
      </c>
      <c r="I14" s="1">
        <v>-0.18505250200000001</v>
      </c>
      <c r="J14" s="1">
        <v>27025</v>
      </c>
    </row>
    <row r="15" spans="1:10" x14ac:dyDescent="0.2">
      <c r="A15" s="1">
        <v>13</v>
      </c>
      <c r="B15" s="1" t="s">
        <v>238</v>
      </c>
      <c r="C15" s="1" t="s">
        <v>94</v>
      </c>
      <c r="D15" s="1">
        <v>27027</v>
      </c>
      <c r="E15" s="1">
        <v>109434</v>
      </c>
      <c r="F15" s="1">
        <v>75447</v>
      </c>
      <c r="G15" s="1">
        <v>0</v>
      </c>
      <c r="H15" s="1">
        <v>33987</v>
      </c>
      <c r="I15" s="1">
        <v>0.18383176200000001</v>
      </c>
      <c r="J15" s="1">
        <v>27027</v>
      </c>
    </row>
    <row r="16" spans="1:10" x14ac:dyDescent="0.2">
      <c r="A16" s="1">
        <v>14</v>
      </c>
      <c r="B16" s="1" t="s">
        <v>238</v>
      </c>
      <c r="C16" s="1" t="s">
        <v>249</v>
      </c>
      <c r="D16" s="1">
        <v>27029</v>
      </c>
      <c r="E16" s="1">
        <v>9279</v>
      </c>
      <c r="F16" s="1">
        <v>17615</v>
      </c>
      <c r="G16" s="1">
        <v>0</v>
      </c>
      <c r="H16" s="1">
        <v>-8336</v>
      </c>
      <c r="I16" s="1">
        <v>-0.30995761100000002</v>
      </c>
      <c r="J16" s="1">
        <v>27029</v>
      </c>
    </row>
    <row r="17" spans="1:10" x14ac:dyDescent="0.2">
      <c r="A17" s="1">
        <v>15</v>
      </c>
      <c r="B17" s="1" t="s">
        <v>238</v>
      </c>
      <c r="C17" s="1" t="s">
        <v>250</v>
      </c>
      <c r="D17" s="1">
        <v>27031</v>
      </c>
      <c r="E17" s="1">
        <v>16155</v>
      </c>
      <c r="F17" s="1">
        <v>8134</v>
      </c>
      <c r="G17" s="1">
        <v>0</v>
      </c>
      <c r="H17" s="1">
        <v>8021</v>
      </c>
      <c r="I17" s="1">
        <v>0.33023179200000002</v>
      </c>
      <c r="J17" s="1">
        <v>27031</v>
      </c>
    </row>
    <row r="18" spans="1:10" x14ac:dyDescent="0.2">
      <c r="A18" s="1">
        <v>16</v>
      </c>
      <c r="B18" s="1" t="s">
        <v>238</v>
      </c>
      <c r="C18" s="1" t="s">
        <v>251</v>
      </c>
      <c r="D18" s="1">
        <v>27033</v>
      </c>
      <c r="E18" s="1">
        <v>14946</v>
      </c>
      <c r="F18" s="1">
        <v>23646</v>
      </c>
      <c r="G18" s="1">
        <v>0</v>
      </c>
      <c r="H18" s="1">
        <v>-8700</v>
      </c>
      <c r="I18" s="1">
        <v>-0.22543532299999999</v>
      </c>
      <c r="J18" s="1">
        <v>27033</v>
      </c>
    </row>
    <row r="19" spans="1:10" x14ac:dyDescent="0.2">
      <c r="A19" s="1">
        <v>17</v>
      </c>
      <c r="B19" s="1" t="s">
        <v>238</v>
      </c>
      <c r="C19" s="1" t="s">
        <v>252</v>
      </c>
      <c r="D19" s="1">
        <v>27035</v>
      </c>
      <c r="E19" s="1">
        <v>93455</v>
      </c>
      <c r="F19" s="1">
        <v>145433</v>
      </c>
      <c r="G19" s="1">
        <v>0</v>
      </c>
      <c r="H19" s="1">
        <v>-51978</v>
      </c>
      <c r="I19" s="1">
        <v>-0.21758313500000001</v>
      </c>
      <c r="J19" s="1">
        <v>27035</v>
      </c>
    </row>
    <row r="20" spans="1:10" x14ac:dyDescent="0.2">
      <c r="A20" s="1">
        <v>18</v>
      </c>
      <c r="B20" s="1" t="s">
        <v>238</v>
      </c>
      <c r="C20" s="1" t="s">
        <v>253</v>
      </c>
      <c r="D20" s="1">
        <v>27037</v>
      </c>
      <c r="E20" s="1">
        <v>877747</v>
      </c>
      <c r="F20" s="1">
        <v>701877</v>
      </c>
      <c r="G20" s="1">
        <v>0</v>
      </c>
      <c r="H20" s="1">
        <v>175870</v>
      </c>
      <c r="I20" s="1">
        <v>0.111336622</v>
      </c>
      <c r="J20" s="1">
        <v>27037</v>
      </c>
    </row>
    <row r="21" spans="1:10" ht="15.75" customHeight="1" x14ac:dyDescent="0.2">
      <c r="A21" s="1">
        <v>19</v>
      </c>
      <c r="B21" s="1" t="s">
        <v>238</v>
      </c>
      <c r="C21" s="1" t="s">
        <v>254</v>
      </c>
      <c r="D21" s="1">
        <v>27039</v>
      </c>
      <c r="E21" s="1">
        <v>28222</v>
      </c>
      <c r="F21" s="1">
        <v>41248</v>
      </c>
      <c r="G21" s="1">
        <v>0</v>
      </c>
      <c r="H21" s="1">
        <v>-13026</v>
      </c>
      <c r="I21" s="1">
        <v>-0.18750539799999999</v>
      </c>
      <c r="J21" s="1">
        <v>27039</v>
      </c>
    </row>
    <row r="22" spans="1:10" ht="15.75" customHeight="1" x14ac:dyDescent="0.2">
      <c r="A22" s="1">
        <v>20</v>
      </c>
      <c r="B22" s="1" t="s">
        <v>238</v>
      </c>
      <c r="C22" s="1" t="s">
        <v>28</v>
      </c>
      <c r="D22" s="1">
        <v>27041</v>
      </c>
      <c r="E22" s="1">
        <v>55143</v>
      </c>
      <c r="F22" s="1">
        <v>84233</v>
      </c>
      <c r="G22" s="1">
        <v>0</v>
      </c>
      <c r="H22" s="1">
        <v>-29090</v>
      </c>
      <c r="I22" s="1">
        <v>-0.20871599099999999</v>
      </c>
      <c r="J22" s="1">
        <v>27041</v>
      </c>
    </row>
    <row r="23" spans="1:10" ht="15.75" customHeight="1" x14ac:dyDescent="0.2">
      <c r="A23" s="1">
        <v>21</v>
      </c>
      <c r="B23" s="1" t="s">
        <v>238</v>
      </c>
      <c r="C23" s="1" t="s">
        <v>255</v>
      </c>
      <c r="D23" s="1">
        <v>27043</v>
      </c>
      <c r="E23" s="1">
        <v>19210</v>
      </c>
      <c r="F23" s="1">
        <v>29221</v>
      </c>
      <c r="G23" s="1">
        <v>0</v>
      </c>
      <c r="H23" s="1">
        <v>-10011</v>
      </c>
      <c r="I23" s="1">
        <v>-0.20670644799999999</v>
      </c>
      <c r="J23" s="1">
        <v>27043</v>
      </c>
    </row>
    <row r="24" spans="1:10" ht="15.75" customHeight="1" x14ac:dyDescent="0.2">
      <c r="A24" s="1">
        <v>22</v>
      </c>
      <c r="B24" s="1" t="s">
        <v>238</v>
      </c>
      <c r="C24" s="1" t="s">
        <v>256</v>
      </c>
      <c r="D24" s="1">
        <v>27045</v>
      </c>
      <c r="E24" s="1">
        <v>34047</v>
      </c>
      <c r="F24" s="1">
        <v>40164</v>
      </c>
      <c r="G24" s="1">
        <v>0</v>
      </c>
      <c r="H24" s="1">
        <v>-6117</v>
      </c>
      <c r="I24" s="1">
        <v>-8.2427133E-2</v>
      </c>
      <c r="J24" s="1">
        <v>27045</v>
      </c>
    </row>
    <row r="25" spans="1:10" ht="15.75" customHeight="1" x14ac:dyDescent="0.2">
      <c r="A25" s="1">
        <v>23</v>
      </c>
      <c r="B25" s="1" t="s">
        <v>238</v>
      </c>
      <c r="C25" s="1" t="s">
        <v>257</v>
      </c>
      <c r="D25" s="1">
        <v>27047</v>
      </c>
      <c r="E25" s="1">
        <v>51301</v>
      </c>
      <c r="F25" s="1">
        <v>54828</v>
      </c>
      <c r="G25" s="1">
        <v>0</v>
      </c>
      <c r="H25" s="1">
        <v>-3527</v>
      </c>
      <c r="I25" s="1">
        <v>-3.3233141000000001E-2</v>
      </c>
      <c r="J25" s="1">
        <v>27047</v>
      </c>
    </row>
    <row r="26" spans="1:10" ht="15.75" customHeight="1" x14ac:dyDescent="0.2">
      <c r="A26" s="1">
        <v>24</v>
      </c>
      <c r="B26" s="1" t="s">
        <v>238</v>
      </c>
      <c r="C26" s="1" t="s">
        <v>258</v>
      </c>
      <c r="D26" s="1">
        <v>27049</v>
      </c>
      <c r="E26" s="1">
        <v>80486</v>
      </c>
      <c r="F26" s="1">
        <v>96036</v>
      </c>
      <c r="G26" s="1">
        <v>0</v>
      </c>
      <c r="H26" s="1">
        <v>-15550</v>
      </c>
      <c r="I26" s="1">
        <v>-8.8091003000000001E-2</v>
      </c>
      <c r="J26" s="1">
        <v>27049</v>
      </c>
    </row>
    <row r="27" spans="1:10" ht="15.75" customHeight="1" x14ac:dyDescent="0.2">
      <c r="A27" s="1">
        <v>25</v>
      </c>
      <c r="B27" s="1" t="s">
        <v>238</v>
      </c>
      <c r="C27" s="1" t="s">
        <v>259</v>
      </c>
      <c r="D27" s="1">
        <v>27051</v>
      </c>
      <c r="E27" s="1">
        <v>10917</v>
      </c>
      <c r="F27" s="1">
        <v>12996</v>
      </c>
      <c r="G27" s="1">
        <v>0</v>
      </c>
      <c r="H27" s="1">
        <v>-2079</v>
      </c>
      <c r="I27" s="1">
        <v>-8.6940158000000003E-2</v>
      </c>
      <c r="J27" s="1">
        <v>27051</v>
      </c>
    </row>
    <row r="28" spans="1:10" ht="15.75" customHeight="1" x14ac:dyDescent="0.2">
      <c r="A28" s="1">
        <v>26</v>
      </c>
      <c r="B28" s="1" t="s">
        <v>238</v>
      </c>
      <c r="C28" s="1" t="s">
        <v>260</v>
      </c>
      <c r="D28" s="1">
        <v>27053</v>
      </c>
      <c r="E28" s="1">
        <v>3338864</v>
      </c>
      <c r="F28" s="1">
        <v>1463157</v>
      </c>
      <c r="G28" s="1">
        <v>0</v>
      </c>
      <c r="H28" s="1">
        <v>1875707</v>
      </c>
      <c r="I28" s="1">
        <v>0.39060782900000002</v>
      </c>
      <c r="J28" s="1">
        <v>27053</v>
      </c>
    </row>
    <row r="29" spans="1:10" ht="15.75" customHeight="1" x14ac:dyDescent="0.2">
      <c r="A29" s="1">
        <v>27</v>
      </c>
      <c r="B29" s="1" t="s">
        <v>238</v>
      </c>
      <c r="C29" s="1" t="s">
        <v>261</v>
      </c>
      <c r="D29" s="1">
        <v>27055</v>
      </c>
      <c r="E29" s="1">
        <v>33019</v>
      </c>
      <c r="F29" s="1">
        <v>35702</v>
      </c>
      <c r="G29" s="1">
        <v>0</v>
      </c>
      <c r="H29" s="1">
        <v>-2683</v>
      </c>
      <c r="I29" s="1">
        <v>-3.9041922999999999E-2</v>
      </c>
      <c r="J29" s="1">
        <v>27055</v>
      </c>
    </row>
    <row r="30" spans="1:10" ht="15.75" customHeight="1" x14ac:dyDescent="0.2">
      <c r="A30" s="1">
        <v>28</v>
      </c>
      <c r="B30" s="1" t="s">
        <v>238</v>
      </c>
      <c r="C30" s="1" t="s">
        <v>262</v>
      </c>
      <c r="D30" s="1">
        <v>27057</v>
      </c>
      <c r="E30" s="1">
        <v>30279</v>
      </c>
      <c r="F30" s="1">
        <v>47202</v>
      </c>
      <c r="G30" s="1">
        <v>0</v>
      </c>
      <c r="H30" s="1">
        <v>-16923</v>
      </c>
      <c r="I30" s="1">
        <v>-0.218414837</v>
      </c>
      <c r="J30" s="1">
        <v>27057</v>
      </c>
    </row>
    <row r="31" spans="1:10" ht="15.75" customHeight="1" x14ac:dyDescent="0.2">
      <c r="A31" s="1">
        <v>29</v>
      </c>
      <c r="B31" s="1" t="s">
        <v>238</v>
      </c>
      <c r="C31" s="1" t="s">
        <v>263</v>
      </c>
      <c r="D31" s="1">
        <v>27059</v>
      </c>
      <c r="E31" s="1">
        <v>47978</v>
      </c>
      <c r="F31" s="1">
        <v>83368</v>
      </c>
      <c r="G31" s="1">
        <v>0</v>
      </c>
      <c r="H31" s="1">
        <v>-35390</v>
      </c>
      <c r="I31" s="1">
        <v>-0.26944101799999998</v>
      </c>
      <c r="J31" s="1">
        <v>27059</v>
      </c>
    </row>
    <row r="32" spans="1:10" ht="15.75" customHeight="1" x14ac:dyDescent="0.2">
      <c r="A32" s="1">
        <v>30</v>
      </c>
      <c r="B32" s="1" t="s">
        <v>238</v>
      </c>
      <c r="C32" s="1" t="s">
        <v>264</v>
      </c>
      <c r="D32" s="1">
        <v>27061</v>
      </c>
      <c r="E32" s="1">
        <v>80863</v>
      </c>
      <c r="F32" s="1">
        <v>82742</v>
      </c>
      <c r="G32" s="1">
        <v>0</v>
      </c>
      <c r="H32" s="1">
        <v>-1879</v>
      </c>
      <c r="I32" s="1">
        <v>-1.1484978999999999E-2</v>
      </c>
      <c r="J32" s="1">
        <v>27061</v>
      </c>
    </row>
    <row r="33" spans="1:10" ht="15.75" customHeight="1" x14ac:dyDescent="0.2">
      <c r="A33" s="1">
        <v>31</v>
      </c>
      <c r="B33" s="1" t="s">
        <v>238</v>
      </c>
      <c r="C33" s="1" t="s">
        <v>39</v>
      </c>
      <c r="D33" s="1">
        <v>27063</v>
      </c>
      <c r="E33" s="1">
        <v>14323</v>
      </c>
      <c r="F33" s="1">
        <v>21306</v>
      </c>
      <c r="G33" s="1">
        <v>0</v>
      </c>
      <c r="H33" s="1">
        <v>-6983</v>
      </c>
      <c r="I33" s="1">
        <v>-0.19599202900000001</v>
      </c>
      <c r="J33" s="1">
        <v>27063</v>
      </c>
    </row>
    <row r="34" spans="1:10" ht="15.75" customHeight="1" x14ac:dyDescent="0.2">
      <c r="A34" s="1">
        <v>32</v>
      </c>
      <c r="B34" s="1" t="s">
        <v>238</v>
      </c>
      <c r="C34" s="1" t="s">
        <v>265</v>
      </c>
      <c r="D34" s="1">
        <v>27065</v>
      </c>
      <c r="E34" s="1">
        <v>20254</v>
      </c>
      <c r="F34" s="1">
        <v>30584</v>
      </c>
      <c r="G34" s="1">
        <v>0</v>
      </c>
      <c r="H34" s="1">
        <v>-10330</v>
      </c>
      <c r="I34" s="1">
        <v>-0.20319446099999999</v>
      </c>
      <c r="J34" s="1">
        <v>27065</v>
      </c>
    </row>
    <row r="35" spans="1:10" ht="15.75" customHeight="1" x14ac:dyDescent="0.2">
      <c r="A35" s="1">
        <v>33</v>
      </c>
      <c r="B35" s="1" t="s">
        <v>238</v>
      </c>
      <c r="C35" s="1" t="s">
        <v>266</v>
      </c>
      <c r="D35" s="1">
        <v>27067</v>
      </c>
      <c r="E35" s="1">
        <v>60089</v>
      </c>
      <c r="F35" s="1">
        <v>82493</v>
      </c>
      <c r="G35" s="1">
        <v>0</v>
      </c>
      <c r="H35" s="1">
        <v>-22404</v>
      </c>
      <c r="I35" s="1">
        <v>-0.15713063399999999</v>
      </c>
      <c r="J35" s="1">
        <v>27067</v>
      </c>
    </row>
    <row r="36" spans="1:10" ht="15.75" customHeight="1" x14ac:dyDescent="0.2">
      <c r="A36" s="1">
        <v>34</v>
      </c>
      <c r="B36" s="1" t="s">
        <v>238</v>
      </c>
      <c r="C36" s="1" t="s">
        <v>267</v>
      </c>
      <c r="D36" s="1">
        <v>27069</v>
      </c>
      <c r="E36" s="1">
        <v>8969</v>
      </c>
      <c r="F36" s="1">
        <v>8962</v>
      </c>
      <c r="G36" s="1">
        <v>0</v>
      </c>
      <c r="H36" s="1">
        <v>7</v>
      </c>
      <c r="I36" s="1">
        <v>3.9038499999999998E-4</v>
      </c>
      <c r="J36" s="1">
        <v>27069</v>
      </c>
    </row>
    <row r="37" spans="1:10" ht="15.75" customHeight="1" x14ac:dyDescent="0.2">
      <c r="A37" s="1">
        <v>35</v>
      </c>
      <c r="B37" s="1" t="s">
        <v>238</v>
      </c>
      <c r="C37" s="1" t="s">
        <v>268</v>
      </c>
      <c r="D37" s="1">
        <v>27071</v>
      </c>
      <c r="E37" s="1">
        <v>20847</v>
      </c>
      <c r="F37" s="1">
        <v>19435</v>
      </c>
      <c r="G37" s="1">
        <v>0</v>
      </c>
      <c r="H37" s="1">
        <v>1412</v>
      </c>
      <c r="I37" s="1">
        <v>3.5052877000000003E-2</v>
      </c>
      <c r="J37" s="1">
        <v>27071</v>
      </c>
    </row>
    <row r="38" spans="1:10" ht="15.75" customHeight="1" x14ac:dyDescent="0.2">
      <c r="A38" s="1">
        <v>36</v>
      </c>
      <c r="B38" s="1" t="s">
        <v>238</v>
      </c>
      <c r="C38" s="1" t="s">
        <v>269</v>
      </c>
      <c r="D38" s="1">
        <v>27073</v>
      </c>
      <c r="E38" s="1">
        <v>11885</v>
      </c>
      <c r="F38" s="1">
        <v>13852</v>
      </c>
      <c r="G38" s="1">
        <v>0</v>
      </c>
      <c r="H38" s="1">
        <v>-1967</v>
      </c>
      <c r="I38" s="1">
        <v>-7.6426934000000002E-2</v>
      </c>
      <c r="J38" s="1">
        <v>27073</v>
      </c>
    </row>
    <row r="39" spans="1:10" ht="15.75" customHeight="1" x14ac:dyDescent="0.2">
      <c r="A39" s="1">
        <v>37</v>
      </c>
      <c r="B39" s="1" t="s">
        <v>238</v>
      </c>
      <c r="C39" s="1" t="s">
        <v>44</v>
      </c>
      <c r="D39" s="1">
        <v>27075</v>
      </c>
      <c r="E39" s="1">
        <v>25629</v>
      </c>
      <c r="F39" s="1">
        <v>19648</v>
      </c>
      <c r="G39" s="1">
        <v>0</v>
      </c>
      <c r="H39" s="1">
        <v>5981</v>
      </c>
      <c r="I39" s="1">
        <v>0.13209797500000001</v>
      </c>
      <c r="J39" s="1">
        <v>27075</v>
      </c>
    </row>
    <row r="40" spans="1:10" ht="15.75" customHeight="1" x14ac:dyDescent="0.2">
      <c r="A40" s="1">
        <v>38</v>
      </c>
      <c r="B40" s="1" t="s">
        <v>238</v>
      </c>
      <c r="C40" s="1" t="s">
        <v>270</v>
      </c>
      <c r="D40" s="1">
        <v>27077</v>
      </c>
      <c r="E40" s="1">
        <v>5083</v>
      </c>
      <c r="F40" s="1">
        <v>9152</v>
      </c>
      <c r="G40" s="1">
        <v>0</v>
      </c>
      <c r="H40" s="1">
        <v>-4069</v>
      </c>
      <c r="I40" s="1">
        <v>-0.28584474900000001</v>
      </c>
      <c r="J40" s="1">
        <v>27077</v>
      </c>
    </row>
    <row r="41" spans="1:10" ht="15.75" customHeight="1" x14ac:dyDescent="0.2">
      <c r="A41" s="1">
        <v>39</v>
      </c>
      <c r="B41" s="1" t="s">
        <v>238</v>
      </c>
      <c r="C41" s="1" t="s">
        <v>271</v>
      </c>
      <c r="D41" s="1">
        <v>27079</v>
      </c>
      <c r="E41" s="1">
        <v>41206</v>
      </c>
      <c r="F41" s="1">
        <v>56415</v>
      </c>
      <c r="G41" s="1">
        <v>0</v>
      </c>
      <c r="H41" s="1">
        <v>-15209</v>
      </c>
      <c r="I41" s="1">
        <v>-0.155796396</v>
      </c>
      <c r="J41" s="1">
        <v>27079</v>
      </c>
    </row>
    <row r="42" spans="1:10" ht="15.75" customHeight="1" x14ac:dyDescent="0.2">
      <c r="A42" s="1">
        <v>40</v>
      </c>
      <c r="B42" s="1" t="s">
        <v>238</v>
      </c>
      <c r="C42" s="1" t="s">
        <v>47</v>
      </c>
      <c r="D42" s="1">
        <v>27081</v>
      </c>
      <c r="E42" s="1">
        <v>8099</v>
      </c>
      <c r="F42" s="1">
        <v>10647</v>
      </c>
      <c r="G42" s="1">
        <v>0</v>
      </c>
      <c r="H42" s="1">
        <v>-2548</v>
      </c>
      <c r="I42" s="1">
        <v>-0.13592233000000001</v>
      </c>
      <c r="J42" s="1">
        <v>27081</v>
      </c>
    </row>
    <row r="43" spans="1:10" ht="15.75" customHeight="1" x14ac:dyDescent="0.2">
      <c r="A43" s="1">
        <v>41</v>
      </c>
      <c r="B43" s="1" t="s">
        <v>238</v>
      </c>
      <c r="C43" s="1" t="s">
        <v>129</v>
      </c>
      <c r="D43" s="1">
        <v>27083</v>
      </c>
      <c r="E43" s="1">
        <v>32622</v>
      </c>
      <c r="F43" s="1">
        <v>44004</v>
      </c>
      <c r="G43" s="1">
        <v>0</v>
      </c>
      <c r="H43" s="1">
        <v>-11382</v>
      </c>
      <c r="I43" s="1">
        <v>-0.14853965999999999</v>
      </c>
      <c r="J43" s="1">
        <v>27083</v>
      </c>
    </row>
    <row r="44" spans="1:10" ht="15.75" customHeight="1" x14ac:dyDescent="0.2">
      <c r="A44" s="1">
        <v>42</v>
      </c>
      <c r="B44" s="1" t="s">
        <v>238</v>
      </c>
      <c r="C44" s="1" t="s">
        <v>272</v>
      </c>
      <c r="D44" s="1">
        <v>27085</v>
      </c>
      <c r="E44" s="1">
        <v>42298</v>
      </c>
      <c r="F44" s="1">
        <v>71549</v>
      </c>
      <c r="G44" s="1">
        <v>0</v>
      </c>
      <c r="H44" s="1">
        <v>-29251</v>
      </c>
      <c r="I44" s="1">
        <v>-0.25693254999999998</v>
      </c>
      <c r="J44" s="1">
        <v>27085</v>
      </c>
    </row>
    <row r="45" spans="1:10" ht="15.75" customHeight="1" x14ac:dyDescent="0.2">
      <c r="A45" s="1">
        <v>43</v>
      </c>
      <c r="B45" s="1" t="s">
        <v>238</v>
      </c>
      <c r="C45" s="1" t="s">
        <v>273</v>
      </c>
      <c r="D45" s="1">
        <v>27087</v>
      </c>
      <c r="E45" s="1">
        <v>8216</v>
      </c>
      <c r="F45" s="1">
        <v>6225</v>
      </c>
      <c r="G45" s="1">
        <v>0</v>
      </c>
      <c r="H45" s="1">
        <v>1991</v>
      </c>
      <c r="I45" s="1">
        <v>0.13787133900000001</v>
      </c>
      <c r="J45" s="1">
        <v>27087</v>
      </c>
    </row>
    <row r="46" spans="1:10" ht="15.75" customHeight="1" x14ac:dyDescent="0.2">
      <c r="A46" s="1">
        <v>44</v>
      </c>
      <c r="B46" s="1" t="s">
        <v>238</v>
      </c>
      <c r="C46" s="1" t="s">
        <v>133</v>
      </c>
      <c r="D46" s="1">
        <v>27089</v>
      </c>
      <c r="E46" s="1">
        <v>12389</v>
      </c>
      <c r="F46" s="1">
        <v>19184</v>
      </c>
      <c r="G46" s="1">
        <v>0</v>
      </c>
      <c r="H46" s="1">
        <v>-6795</v>
      </c>
      <c r="I46" s="1">
        <v>-0.21521553199999999</v>
      </c>
      <c r="J46" s="1">
        <v>27089</v>
      </c>
    </row>
    <row r="47" spans="1:10" ht="15.75" customHeight="1" x14ac:dyDescent="0.2">
      <c r="A47" s="1">
        <v>45</v>
      </c>
      <c r="B47" s="1" t="s">
        <v>238</v>
      </c>
      <c r="C47" s="1" t="s">
        <v>274</v>
      </c>
      <c r="D47" s="1">
        <v>27091</v>
      </c>
      <c r="E47" s="1">
        <v>24074</v>
      </c>
      <c r="F47" s="1">
        <v>42549</v>
      </c>
      <c r="G47" s="1">
        <v>0</v>
      </c>
      <c r="H47" s="1">
        <v>-18475</v>
      </c>
      <c r="I47" s="1">
        <v>-0.277306636</v>
      </c>
      <c r="J47" s="1">
        <v>27091</v>
      </c>
    </row>
    <row r="48" spans="1:10" ht="15.75" customHeight="1" x14ac:dyDescent="0.2">
      <c r="A48" s="1">
        <v>46</v>
      </c>
      <c r="B48" s="1" t="s">
        <v>238</v>
      </c>
      <c r="C48" s="1" t="s">
        <v>275</v>
      </c>
      <c r="D48" s="1">
        <v>27093</v>
      </c>
      <c r="E48" s="1">
        <v>28524</v>
      </c>
      <c r="F48" s="1">
        <v>49968</v>
      </c>
      <c r="G48" s="1">
        <v>0</v>
      </c>
      <c r="H48" s="1">
        <v>-21444</v>
      </c>
      <c r="I48" s="1">
        <v>-0.27319981700000001</v>
      </c>
      <c r="J48" s="1">
        <v>27093</v>
      </c>
    </row>
    <row r="49" spans="1:10" ht="15.75" customHeight="1" x14ac:dyDescent="0.2">
      <c r="A49" s="1">
        <v>47</v>
      </c>
      <c r="B49" s="1" t="s">
        <v>238</v>
      </c>
      <c r="C49" s="1" t="s">
        <v>276</v>
      </c>
      <c r="D49" s="1">
        <v>27095</v>
      </c>
      <c r="E49" s="1">
        <v>31026</v>
      </c>
      <c r="F49" s="1">
        <v>49818</v>
      </c>
      <c r="G49" s="1">
        <v>0</v>
      </c>
      <c r="H49" s="1">
        <v>-18792</v>
      </c>
      <c r="I49" s="1">
        <v>-0.23244767699999999</v>
      </c>
      <c r="J49" s="1">
        <v>27095</v>
      </c>
    </row>
    <row r="50" spans="1:10" ht="15.75" customHeight="1" x14ac:dyDescent="0.2">
      <c r="A50" s="1">
        <v>48</v>
      </c>
      <c r="B50" s="1" t="s">
        <v>238</v>
      </c>
      <c r="C50" s="1" t="s">
        <v>277</v>
      </c>
      <c r="D50" s="1">
        <v>27097</v>
      </c>
      <c r="E50" s="1">
        <v>32745</v>
      </c>
      <c r="F50" s="1">
        <v>76727</v>
      </c>
      <c r="G50" s="1">
        <v>0</v>
      </c>
      <c r="H50" s="1">
        <v>-43982</v>
      </c>
      <c r="I50" s="1">
        <v>-0.40176483499999999</v>
      </c>
      <c r="J50" s="1">
        <v>27097</v>
      </c>
    </row>
    <row r="51" spans="1:10" ht="15.75" customHeight="1" x14ac:dyDescent="0.2">
      <c r="A51" s="1">
        <v>49</v>
      </c>
      <c r="B51" s="1" t="s">
        <v>238</v>
      </c>
      <c r="C51" s="1" t="s">
        <v>278</v>
      </c>
      <c r="D51" s="1">
        <v>27099</v>
      </c>
      <c r="E51" s="1">
        <v>59938</v>
      </c>
      <c r="F51" s="1">
        <v>51584</v>
      </c>
      <c r="G51" s="1">
        <v>0</v>
      </c>
      <c r="H51" s="1">
        <v>8354</v>
      </c>
      <c r="I51" s="1">
        <v>7.4908986999999996E-2</v>
      </c>
      <c r="J51" s="1">
        <v>27099</v>
      </c>
    </row>
    <row r="52" spans="1:10" ht="15.75" customHeight="1" x14ac:dyDescent="0.2">
      <c r="A52" s="1">
        <v>50</v>
      </c>
      <c r="B52" s="1" t="s">
        <v>238</v>
      </c>
      <c r="C52" s="1" t="s">
        <v>279</v>
      </c>
      <c r="D52" s="1">
        <v>27101</v>
      </c>
      <c r="E52" s="1">
        <v>13200</v>
      </c>
      <c r="F52" s="1">
        <v>18398</v>
      </c>
      <c r="G52" s="1">
        <v>0</v>
      </c>
      <c r="H52" s="1">
        <v>-5198</v>
      </c>
      <c r="I52" s="1">
        <v>-0.164504083</v>
      </c>
      <c r="J52" s="1">
        <v>27101</v>
      </c>
    </row>
    <row r="53" spans="1:10" ht="15.75" customHeight="1" x14ac:dyDescent="0.2">
      <c r="A53" s="1">
        <v>51</v>
      </c>
      <c r="B53" s="1" t="s">
        <v>238</v>
      </c>
      <c r="C53" s="1" t="s">
        <v>280</v>
      </c>
      <c r="D53" s="1">
        <v>27103</v>
      </c>
      <c r="E53" s="1">
        <v>66912</v>
      </c>
      <c r="F53" s="1">
        <v>52284</v>
      </c>
      <c r="G53" s="1">
        <v>0</v>
      </c>
      <c r="H53" s="1">
        <v>14628</v>
      </c>
      <c r="I53" s="1">
        <v>0.122722239</v>
      </c>
      <c r="J53" s="1">
        <v>27103</v>
      </c>
    </row>
    <row r="54" spans="1:10" ht="15.75" customHeight="1" x14ac:dyDescent="0.2">
      <c r="A54" s="1">
        <v>52</v>
      </c>
      <c r="B54" s="1" t="s">
        <v>238</v>
      </c>
      <c r="C54" s="1" t="s">
        <v>281</v>
      </c>
      <c r="D54" s="1">
        <v>27105</v>
      </c>
      <c r="E54" s="1">
        <v>22406</v>
      </c>
      <c r="F54" s="1">
        <v>30759</v>
      </c>
      <c r="G54" s="1">
        <v>0</v>
      </c>
      <c r="H54" s="1">
        <v>-8353</v>
      </c>
      <c r="I54" s="1">
        <v>-0.157114643</v>
      </c>
      <c r="J54" s="1">
        <v>27105</v>
      </c>
    </row>
    <row r="55" spans="1:10" ht="15.75" customHeight="1" x14ac:dyDescent="0.2">
      <c r="A55" s="1">
        <v>53</v>
      </c>
      <c r="B55" s="1" t="s">
        <v>238</v>
      </c>
      <c r="C55" s="1" t="s">
        <v>282</v>
      </c>
      <c r="D55" s="1">
        <v>27107</v>
      </c>
      <c r="E55" s="1">
        <v>11539</v>
      </c>
      <c r="F55" s="1">
        <v>9077</v>
      </c>
      <c r="G55" s="1">
        <v>0</v>
      </c>
      <c r="H55" s="1">
        <v>2462</v>
      </c>
      <c r="I55" s="1">
        <v>0.119421808</v>
      </c>
      <c r="J55" s="1">
        <v>27107</v>
      </c>
    </row>
    <row r="56" spans="1:10" ht="15.75" customHeight="1" x14ac:dyDescent="0.2">
      <c r="A56" s="1">
        <v>54</v>
      </c>
      <c r="B56" s="1" t="s">
        <v>238</v>
      </c>
      <c r="C56" s="1" t="s">
        <v>283</v>
      </c>
      <c r="D56" s="1">
        <v>27109</v>
      </c>
      <c r="E56" s="1">
        <v>296204</v>
      </c>
      <c r="F56" s="1">
        <v>248157</v>
      </c>
      <c r="G56" s="1">
        <v>0</v>
      </c>
      <c r="H56" s="1">
        <v>48047</v>
      </c>
      <c r="I56" s="1">
        <v>8.826312E-2</v>
      </c>
      <c r="J56" s="1">
        <v>27109</v>
      </c>
    </row>
    <row r="57" spans="1:10" ht="15.75" customHeight="1" x14ac:dyDescent="0.2">
      <c r="A57" s="1">
        <v>55</v>
      </c>
      <c r="B57" s="1" t="s">
        <v>238</v>
      </c>
      <c r="C57" s="1" t="s">
        <v>284</v>
      </c>
      <c r="D57" s="1">
        <v>27111</v>
      </c>
      <c r="E57" s="1">
        <v>83798</v>
      </c>
      <c r="F57" s="1">
        <v>128075</v>
      </c>
      <c r="G57" s="1">
        <v>0</v>
      </c>
      <c r="H57" s="1">
        <v>-44277</v>
      </c>
      <c r="I57" s="1">
        <v>-0.20897896399999999</v>
      </c>
      <c r="J57" s="1">
        <v>27111</v>
      </c>
    </row>
    <row r="58" spans="1:10" ht="15.75" customHeight="1" x14ac:dyDescent="0.2">
      <c r="A58" s="1">
        <v>56</v>
      </c>
      <c r="B58" s="1" t="s">
        <v>238</v>
      </c>
      <c r="C58" s="1" t="s">
        <v>285</v>
      </c>
      <c r="D58" s="1">
        <v>27113</v>
      </c>
      <c r="E58" s="1">
        <v>18237</v>
      </c>
      <c r="F58" s="1">
        <v>22804</v>
      </c>
      <c r="G58" s="1">
        <v>0</v>
      </c>
      <c r="H58" s="1">
        <v>-4567</v>
      </c>
      <c r="I58" s="1">
        <v>-0.11127896499999999</v>
      </c>
      <c r="J58" s="1">
        <v>27113</v>
      </c>
    </row>
    <row r="59" spans="1:10" ht="15.75" customHeight="1" x14ac:dyDescent="0.2">
      <c r="A59" s="1">
        <v>57</v>
      </c>
      <c r="B59" s="1" t="s">
        <v>238</v>
      </c>
      <c r="C59" s="1" t="s">
        <v>286</v>
      </c>
      <c r="D59" s="1">
        <v>27115</v>
      </c>
      <c r="E59" s="1">
        <v>37637</v>
      </c>
      <c r="F59" s="1">
        <v>49982</v>
      </c>
      <c r="G59" s="1">
        <v>0</v>
      </c>
      <c r="H59" s="1">
        <v>-12345</v>
      </c>
      <c r="I59" s="1">
        <v>-0.140894098</v>
      </c>
      <c r="J59" s="1">
        <v>27115</v>
      </c>
    </row>
    <row r="60" spans="1:10" ht="15.75" customHeight="1" x14ac:dyDescent="0.2">
      <c r="A60" s="1">
        <v>58</v>
      </c>
      <c r="B60" s="1" t="s">
        <v>238</v>
      </c>
      <c r="C60" s="1" t="s">
        <v>287</v>
      </c>
      <c r="D60" s="1">
        <v>27117</v>
      </c>
      <c r="E60" s="1">
        <v>9370</v>
      </c>
      <c r="F60" s="1">
        <v>19296</v>
      </c>
      <c r="G60" s="1">
        <v>0</v>
      </c>
      <c r="H60" s="1">
        <v>-9926</v>
      </c>
      <c r="I60" s="1">
        <v>-0.346263867</v>
      </c>
      <c r="J60" s="1">
        <v>27117</v>
      </c>
    </row>
    <row r="61" spans="1:10" ht="15.75" customHeight="1" x14ac:dyDescent="0.2">
      <c r="A61" s="1">
        <v>59</v>
      </c>
      <c r="B61" s="1" t="s">
        <v>238</v>
      </c>
      <c r="C61" s="1" t="s">
        <v>145</v>
      </c>
      <c r="D61" s="1">
        <v>27119</v>
      </c>
      <c r="E61" s="1">
        <v>39353</v>
      </c>
      <c r="F61" s="1">
        <v>51649</v>
      </c>
      <c r="G61" s="1">
        <v>0</v>
      </c>
      <c r="H61" s="1">
        <v>-12296</v>
      </c>
      <c r="I61" s="1">
        <v>-0.13511790900000001</v>
      </c>
      <c r="J61" s="1">
        <v>27119</v>
      </c>
    </row>
    <row r="62" spans="1:10" ht="15.75" customHeight="1" x14ac:dyDescent="0.2">
      <c r="A62" s="1">
        <v>60</v>
      </c>
      <c r="B62" s="1" t="s">
        <v>238</v>
      </c>
      <c r="C62" s="1" t="s">
        <v>288</v>
      </c>
      <c r="D62" s="1">
        <v>27121</v>
      </c>
      <c r="E62" s="1">
        <v>18539</v>
      </c>
      <c r="F62" s="1">
        <v>23348</v>
      </c>
      <c r="G62" s="1">
        <v>0</v>
      </c>
      <c r="H62" s="1">
        <v>-4809</v>
      </c>
      <c r="I62" s="1">
        <v>-0.114808891</v>
      </c>
      <c r="J62" s="1">
        <v>27121</v>
      </c>
    </row>
    <row r="63" spans="1:10" ht="15.75" customHeight="1" x14ac:dyDescent="0.2">
      <c r="A63" s="1">
        <v>61</v>
      </c>
      <c r="B63" s="1" t="s">
        <v>238</v>
      </c>
      <c r="C63" s="1" t="s">
        <v>289</v>
      </c>
      <c r="D63" s="1">
        <v>27123</v>
      </c>
      <c r="E63" s="1">
        <v>1340318</v>
      </c>
      <c r="F63" s="1">
        <v>499149</v>
      </c>
      <c r="G63" s="1">
        <v>0</v>
      </c>
      <c r="H63" s="1">
        <v>841169</v>
      </c>
      <c r="I63" s="1">
        <v>0.45728953</v>
      </c>
      <c r="J63" s="1">
        <v>27123</v>
      </c>
    </row>
    <row r="64" spans="1:10" ht="15.75" customHeight="1" x14ac:dyDescent="0.2">
      <c r="A64" s="1">
        <v>62</v>
      </c>
      <c r="B64" s="1" t="s">
        <v>238</v>
      </c>
      <c r="C64" s="1" t="s">
        <v>290</v>
      </c>
      <c r="D64" s="1">
        <v>27125</v>
      </c>
      <c r="E64" s="1">
        <v>6045</v>
      </c>
      <c r="F64" s="1">
        <v>6544</v>
      </c>
      <c r="G64" s="1">
        <v>0</v>
      </c>
      <c r="H64" s="1">
        <v>-499</v>
      </c>
      <c r="I64" s="1">
        <v>-3.9637778999999998E-2</v>
      </c>
      <c r="J64" s="1">
        <v>27125</v>
      </c>
    </row>
    <row r="65" spans="1:10" ht="15.75" customHeight="1" x14ac:dyDescent="0.2">
      <c r="A65" s="1">
        <v>63</v>
      </c>
      <c r="B65" s="1" t="s">
        <v>238</v>
      </c>
      <c r="C65" s="1" t="s">
        <v>291</v>
      </c>
      <c r="D65" s="1">
        <v>27127</v>
      </c>
      <c r="E65" s="1">
        <v>17250</v>
      </c>
      <c r="F65" s="1">
        <v>30343</v>
      </c>
      <c r="G65" s="1">
        <v>0</v>
      </c>
      <c r="H65" s="1">
        <v>-13093</v>
      </c>
      <c r="I65" s="1">
        <v>-0.27510348200000001</v>
      </c>
      <c r="J65" s="1">
        <v>27127</v>
      </c>
    </row>
    <row r="66" spans="1:10" ht="15.75" customHeight="1" x14ac:dyDescent="0.2">
      <c r="A66" s="1">
        <v>64</v>
      </c>
      <c r="B66" s="1" t="s">
        <v>238</v>
      </c>
      <c r="C66" s="1" t="s">
        <v>292</v>
      </c>
      <c r="D66" s="1">
        <v>27129</v>
      </c>
      <c r="E66" s="1">
        <v>20421</v>
      </c>
      <c r="F66" s="1">
        <v>27696</v>
      </c>
      <c r="G66" s="1">
        <v>0</v>
      </c>
      <c r="H66" s="1">
        <v>-7275</v>
      </c>
      <c r="I66" s="1">
        <v>-0.15119396500000001</v>
      </c>
      <c r="J66" s="1">
        <v>27129</v>
      </c>
    </row>
    <row r="67" spans="1:10" ht="15.75" customHeight="1" x14ac:dyDescent="0.2">
      <c r="A67" s="1">
        <v>65</v>
      </c>
      <c r="B67" s="1" t="s">
        <v>238</v>
      </c>
      <c r="C67" s="1" t="s">
        <v>293</v>
      </c>
      <c r="D67" s="1">
        <v>27131</v>
      </c>
      <c r="E67" s="1">
        <v>118082</v>
      </c>
      <c r="F67" s="1">
        <v>98985</v>
      </c>
      <c r="G67" s="1">
        <v>0</v>
      </c>
      <c r="H67" s="1">
        <v>19097</v>
      </c>
      <c r="I67" s="1">
        <v>8.7977445000000001E-2</v>
      </c>
      <c r="J67" s="1">
        <v>27131</v>
      </c>
    </row>
    <row r="68" spans="1:10" ht="15.75" customHeight="1" x14ac:dyDescent="0.2">
      <c r="A68" s="1">
        <v>66</v>
      </c>
      <c r="B68" s="1" t="s">
        <v>238</v>
      </c>
      <c r="C68" s="1" t="s">
        <v>294</v>
      </c>
      <c r="D68" s="1">
        <v>27133</v>
      </c>
      <c r="E68" s="1">
        <v>10018</v>
      </c>
      <c r="F68" s="1">
        <v>19089</v>
      </c>
      <c r="G68" s="1">
        <v>0</v>
      </c>
      <c r="H68" s="1">
        <v>-9071</v>
      </c>
      <c r="I68" s="1">
        <v>-0.31164324700000001</v>
      </c>
      <c r="J68" s="1">
        <v>27133</v>
      </c>
    </row>
    <row r="69" spans="1:10" ht="15.75" customHeight="1" x14ac:dyDescent="0.2">
      <c r="A69" s="1">
        <v>67</v>
      </c>
      <c r="B69" s="1" t="s">
        <v>238</v>
      </c>
      <c r="C69" s="1" t="s">
        <v>295</v>
      </c>
      <c r="D69" s="1">
        <v>27135</v>
      </c>
      <c r="E69" s="1">
        <v>16564</v>
      </c>
      <c r="F69" s="1">
        <v>33474</v>
      </c>
      <c r="G69" s="1">
        <v>0</v>
      </c>
      <c r="H69" s="1">
        <v>-16910</v>
      </c>
      <c r="I69" s="1">
        <v>-0.33794316299999999</v>
      </c>
      <c r="J69" s="1">
        <v>27135</v>
      </c>
    </row>
    <row r="70" spans="1:10" ht="15.75" customHeight="1" x14ac:dyDescent="0.2">
      <c r="A70" s="1">
        <v>68</v>
      </c>
      <c r="B70" s="1" t="s">
        <v>238</v>
      </c>
      <c r="C70" s="1" t="s">
        <v>296</v>
      </c>
      <c r="D70" s="1">
        <v>27137</v>
      </c>
      <c r="E70" s="1">
        <v>477832</v>
      </c>
      <c r="F70" s="1">
        <v>278354</v>
      </c>
      <c r="G70" s="1">
        <v>0</v>
      </c>
      <c r="H70" s="1">
        <v>199478</v>
      </c>
      <c r="I70" s="1">
        <v>0.26379488600000001</v>
      </c>
      <c r="J70" s="1">
        <v>27137</v>
      </c>
    </row>
    <row r="71" spans="1:10" ht="15.75" customHeight="1" x14ac:dyDescent="0.2">
      <c r="A71" s="1">
        <v>69</v>
      </c>
      <c r="B71" s="1" t="s">
        <v>238</v>
      </c>
      <c r="C71" s="1" t="s">
        <v>150</v>
      </c>
      <c r="D71" s="1">
        <v>27139</v>
      </c>
      <c r="E71" s="1">
        <v>230128</v>
      </c>
      <c r="F71" s="1">
        <v>274269</v>
      </c>
      <c r="G71" s="1">
        <v>0</v>
      </c>
      <c r="H71" s="1">
        <v>-44141</v>
      </c>
      <c r="I71" s="1">
        <v>-8.7512415999999996E-2</v>
      </c>
      <c r="J71" s="1">
        <v>27139</v>
      </c>
    </row>
    <row r="72" spans="1:10" ht="15.75" customHeight="1" x14ac:dyDescent="0.2">
      <c r="A72" s="1">
        <v>70</v>
      </c>
      <c r="B72" s="1" t="s">
        <v>238</v>
      </c>
      <c r="C72" s="1" t="s">
        <v>297</v>
      </c>
      <c r="D72" s="1">
        <v>27141</v>
      </c>
      <c r="E72" s="1">
        <v>108284</v>
      </c>
      <c r="F72" s="1">
        <v>190379</v>
      </c>
      <c r="G72" s="1">
        <v>0</v>
      </c>
      <c r="H72" s="1">
        <v>-82095</v>
      </c>
      <c r="I72" s="1">
        <v>-0.27487502600000002</v>
      </c>
      <c r="J72" s="1">
        <v>27141</v>
      </c>
    </row>
    <row r="73" spans="1:10" ht="15.75" customHeight="1" x14ac:dyDescent="0.2">
      <c r="A73" s="1">
        <v>71</v>
      </c>
      <c r="B73" s="1" t="s">
        <v>238</v>
      </c>
      <c r="C73" s="1" t="s">
        <v>298</v>
      </c>
      <c r="D73" s="1">
        <v>27143</v>
      </c>
      <c r="E73" s="1">
        <v>18887</v>
      </c>
      <c r="F73" s="1">
        <v>31205</v>
      </c>
      <c r="G73" s="1">
        <v>0</v>
      </c>
      <c r="H73" s="1">
        <v>-12318</v>
      </c>
      <c r="I73" s="1">
        <v>-0.24590753000000001</v>
      </c>
      <c r="J73" s="1">
        <v>27143</v>
      </c>
    </row>
    <row r="74" spans="1:10" ht="15.75" customHeight="1" x14ac:dyDescent="0.2">
      <c r="A74" s="1">
        <v>72</v>
      </c>
      <c r="B74" s="1" t="s">
        <v>238</v>
      </c>
      <c r="C74" s="1" t="s">
        <v>299</v>
      </c>
      <c r="D74" s="1">
        <v>27145</v>
      </c>
      <c r="E74" s="1">
        <v>224718</v>
      </c>
      <c r="F74" s="1">
        <v>311693</v>
      </c>
      <c r="G74" s="1">
        <v>0</v>
      </c>
      <c r="H74" s="1">
        <v>-86975</v>
      </c>
      <c r="I74" s="1">
        <v>-0.16214246199999999</v>
      </c>
      <c r="J74" s="1">
        <v>27145</v>
      </c>
    </row>
    <row r="75" spans="1:10" ht="15.75" customHeight="1" x14ac:dyDescent="0.2">
      <c r="A75" s="1">
        <v>73</v>
      </c>
      <c r="B75" s="1" t="s">
        <v>238</v>
      </c>
      <c r="C75" s="1" t="s">
        <v>300</v>
      </c>
      <c r="D75" s="1">
        <v>27147</v>
      </c>
      <c r="E75" s="1">
        <v>52953</v>
      </c>
      <c r="F75" s="1">
        <v>70646</v>
      </c>
      <c r="G75" s="1">
        <v>0</v>
      </c>
      <c r="H75" s="1">
        <v>-17693</v>
      </c>
      <c r="I75" s="1">
        <v>-0.14314840700000001</v>
      </c>
      <c r="J75" s="1">
        <v>27147</v>
      </c>
    </row>
    <row r="76" spans="1:10" ht="15.75" customHeight="1" x14ac:dyDescent="0.2">
      <c r="A76" s="1">
        <v>74</v>
      </c>
      <c r="B76" s="1" t="s">
        <v>238</v>
      </c>
      <c r="C76" s="1" t="s">
        <v>301</v>
      </c>
      <c r="D76" s="1">
        <v>27149</v>
      </c>
      <c r="E76" s="1">
        <v>15666</v>
      </c>
      <c r="F76" s="1">
        <v>17924</v>
      </c>
      <c r="G76" s="1">
        <v>0</v>
      </c>
      <c r="H76" s="1">
        <v>-2258</v>
      </c>
      <c r="I76" s="1">
        <v>-6.7222387999999994E-2</v>
      </c>
      <c r="J76" s="1">
        <v>27149</v>
      </c>
    </row>
    <row r="77" spans="1:10" ht="15.75" customHeight="1" x14ac:dyDescent="0.2">
      <c r="A77" s="1">
        <v>75</v>
      </c>
      <c r="B77" s="1" t="s">
        <v>238</v>
      </c>
      <c r="C77" s="1" t="s">
        <v>302</v>
      </c>
      <c r="D77" s="1">
        <v>27151</v>
      </c>
      <c r="E77" s="1">
        <v>14606</v>
      </c>
      <c r="F77" s="1">
        <v>16534</v>
      </c>
      <c r="G77" s="1">
        <v>0</v>
      </c>
      <c r="H77" s="1">
        <v>-1928</v>
      </c>
      <c r="I77" s="1">
        <v>-6.1913937000000002E-2</v>
      </c>
      <c r="J77" s="1">
        <v>27151</v>
      </c>
    </row>
    <row r="78" spans="1:10" ht="15.75" customHeight="1" x14ac:dyDescent="0.2">
      <c r="A78" s="1">
        <v>76</v>
      </c>
      <c r="B78" s="1" t="s">
        <v>238</v>
      </c>
      <c r="C78" s="1" t="s">
        <v>303</v>
      </c>
      <c r="D78" s="1">
        <v>27153</v>
      </c>
      <c r="E78" s="1">
        <v>25461</v>
      </c>
      <c r="F78" s="1">
        <v>48680</v>
      </c>
      <c r="G78" s="1">
        <v>0</v>
      </c>
      <c r="H78" s="1">
        <v>-23219</v>
      </c>
      <c r="I78" s="1">
        <v>-0.31317354800000002</v>
      </c>
      <c r="J78" s="1">
        <v>27153</v>
      </c>
    </row>
    <row r="79" spans="1:10" ht="15.75" customHeight="1" x14ac:dyDescent="0.2">
      <c r="A79" s="1">
        <v>77</v>
      </c>
      <c r="B79" s="1" t="s">
        <v>238</v>
      </c>
      <c r="C79" s="1" t="s">
        <v>304</v>
      </c>
      <c r="D79" s="1">
        <v>27155</v>
      </c>
      <c r="E79" s="1">
        <v>5430</v>
      </c>
      <c r="F79" s="1">
        <v>6232</v>
      </c>
      <c r="G79" s="1">
        <v>0</v>
      </c>
      <c r="H79" s="1">
        <v>-802</v>
      </c>
      <c r="I79" s="1">
        <v>-6.8770365E-2</v>
      </c>
      <c r="J79" s="1">
        <v>27155</v>
      </c>
    </row>
    <row r="80" spans="1:10" ht="15.75" customHeight="1" x14ac:dyDescent="0.2">
      <c r="A80" s="1">
        <v>78</v>
      </c>
      <c r="B80" s="1" t="s">
        <v>238</v>
      </c>
      <c r="C80" s="1" t="s">
        <v>305</v>
      </c>
      <c r="D80" s="1">
        <v>27157</v>
      </c>
      <c r="E80" s="1">
        <v>32580</v>
      </c>
      <c r="F80" s="1">
        <v>43668</v>
      </c>
      <c r="G80" s="1">
        <v>0</v>
      </c>
      <c r="H80" s="1">
        <v>-11088</v>
      </c>
      <c r="I80" s="1">
        <v>-0.145420208</v>
      </c>
      <c r="J80" s="1">
        <v>27157</v>
      </c>
    </row>
    <row r="81" spans="1:10" ht="15.75" customHeight="1" x14ac:dyDescent="0.2">
      <c r="A81" s="1">
        <v>79</v>
      </c>
      <c r="B81" s="1" t="s">
        <v>238</v>
      </c>
      <c r="C81" s="1" t="s">
        <v>306</v>
      </c>
      <c r="D81" s="1">
        <v>27159</v>
      </c>
      <c r="E81" s="1">
        <v>13502</v>
      </c>
      <c r="F81" s="1">
        <v>29274</v>
      </c>
      <c r="G81" s="1">
        <v>0</v>
      </c>
      <c r="H81" s="1">
        <v>-15772</v>
      </c>
      <c r="I81" s="1">
        <v>-0.36871142699999998</v>
      </c>
      <c r="J81" s="1">
        <v>27159</v>
      </c>
    </row>
    <row r="82" spans="1:10" ht="15.75" customHeight="1" x14ac:dyDescent="0.2">
      <c r="A82" s="1">
        <v>80</v>
      </c>
      <c r="B82" s="1" t="s">
        <v>238</v>
      </c>
      <c r="C82" s="1" t="s">
        <v>307</v>
      </c>
      <c r="D82" s="1">
        <v>27161</v>
      </c>
      <c r="E82" s="1">
        <v>25548</v>
      </c>
      <c r="F82" s="1">
        <v>36619</v>
      </c>
      <c r="G82" s="1">
        <v>0</v>
      </c>
      <c r="H82" s="1">
        <v>-11071</v>
      </c>
      <c r="I82" s="1">
        <v>-0.178084836</v>
      </c>
      <c r="J82" s="1">
        <v>27161</v>
      </c>
    </row>
    <row r="83" spans="1:10" ht="15.75" customHeight="1" x14ac:dyDescent="0.2">
      <c r="A83" s="1">
        <v>81</v>
      </c>
      <c r="B83" s="1" t="s">
        <v>238</v>
      </c>
      <c r="C83" s="1" t="s">
        <v>71</v>
      </c>
      <c r="D83" s="1">
        <v>27163</v>
      </c>
      <c r="E83" s="1">
        <v>529499</v>
      </c>
      <c r="F83" s="1">
        <v>460181</v>
      </c>
      <c r="G83" s="1">
        <v>0</v>
      </c>
      <c r="H83" s="1">
        <v>69318</v>
      </c>
      <c r="I83" s="1">
        <v>7.0040821000000003E-2</v>
      </c>
      <c r="J83" s="1">
        <v>27163</v>
      </c>
    </row>
    <row r="84" spans="1:10" ht="15.75" customHeight="1" x14ac:dyDescent="0.2">
      <c r="A84" s="1">
        <v>82</v>
      </c>
      <c r="B84" s="1" t="s">
        <v>238</v>
      </c>
      <c r="C84" s="1" t="s">
        <v>308</v>
      </c>
      <c r="D84" s="1">
        <v>27165</v>
      </c>
      <c r="E84" s="1">
        <v>14423</v>
      </c>
      <c r="F84" s="1">
        <v>17257</v>
      </c>
      <c r="G84" s="1">
        <v>0</v>
      </c>
      <c r="H84" s="1">
        <v>-2834</v>
      </c>
      <c r="I84" s="1">
        <v>-8.9457070999999999E-2</v>
      </c>
      <c r="J84" s="1">
        <v>27165</v>
      </c>
    </row>
    <row r="85" spans="1:10" ht="15.75" customHeight="1" x14ac:dyDescent="0.2">
      <c r="A85" s="1">
        <v>83</v>
      </c>
      <c r="B85" s="1" t="s">
        <v>238</v>
      </c>
      <c r="C85" s="1" t="s">
        <v>309</v>
      </c>
      <c r="D85" s="1">
        <v>27167</v>
      </c>
      <c r="E85" s="1">
        <v>8308</v>
      </c>
      <c r="F85" s="1">
        <v>11371</v>
      </c>
      <c r="G85" s="1">
        <v>0</v>
      </c>
      <c r="H85" s="1">
        <v>-3063</v>
      </c>
      <c r="I85" s="1">
        <v>-0.15564815300000001</v>
      </c>
      <c r="J85" s="1">
        <v>27167</v>
      </c>
    </row>
    <row r="86" spans="1:10" ht="15.75" customHeight="1" x14ac:dyDescent="0.2">
      <c r="A86" s="1">
        <v>84</v>
      </c>
      <c r="B86" s="1" t="s">
        <v>238</v>
      </c>
      <c r="C86" s="1" t="s">
        <v>310</v>
      </c>
      <c r="D86" s="1">
        <v>27169</v>
      </c>
      <c r="E86" s="1">
        <v>93305</v>
      </c>
      <c r="F86" s="1">
        <v>65494</v>
      </c>
      <c r="G86" s="1">
        <v>0</v>
      </c>
      <c r="H86" s="1">
        <v>27811</v>
      </c>
      <c r="I86" s="1">
        <v>0.175133345</v>
      </c>
      <c r="J86" s="1">
        <v>27169</v>
      </c>
    </row>
    <row r="87" spans="1:10" ht="15.75" customHeight="1" x14ac:dyDescent="0.2">
      <c r="A87" s="1">
        <v>85</v>
      </c>
      <c r="B87" s="1" t="s">
        <v>238</v>
      </c>
      <c r="C87" s="1" t="s">
        <v>166</v>
      </c>
      <c r="D87" s="1">
        <v>27171</v>
      </c>
      <c r="E87" s="1">
        <v>168246</v>
      </c>
      <c r="F87" s="1">
        <v>281710</v>
      </c>
      <c r="G87" s="1">
        <v>0</v>
      </c>
      <c r="H87" s="1">
        <v>-113464</v>
      </c>
      <c r="I87" s="1">
        <v>-0.25216687900000001</v>
      </c>
      <c r="J87" s="1">
        <v>27171</v>
      </c>
    </row>
    <row r="88" spans="1:10" ht="15.75" customHeight="1" x14ac:dyDescent="0.2">
      <c r="A88" s="1">
        <v>86</v>
      </c>
      <c r="B88" s="1" t="s">
        <v>238</v>
      </c>
      <c r="C88" s="1" t="s">
        <v>311</v>
      </c>
      <c r="D88" s="1">
        <v>27173</v>
      </c>
      <c r="E88" s="1">
        <v>13456</v>
      </c>
      <c r="F88" s="1">
        <v>19773</v>
      </c>
      <c r="G88" s="1">
        <v>0</v>
      </c>
      <c r="H88" s="1">
        <v>-6317</v>
      </c>
      <c r="I88" s="1">
        <v>-0.19010502900000001</v>
      </c>
      <c r="J88" s="1">
        <v>27173</v>
      </c>
    </row>
    <row r="89" spans="1:10" ht="15.75" customHeight="1" x14ac:dyDescent="0.15"/>
    <row r="90" spans="1:10" ht="15.75" customHeight="1" x14ac:dyDescent="0.15"/>
    <row r="91" spans="1:10" ht="15.75" customHeight="1" x14ac:dyDescent="0.15"/>
    <row r="92" spans="1:10" ht="15.75" customHeight="1" x14ac:dyDescent="0.15"/>
    <row r="93" spans="1:10" ht="15.75" customHeight="1" x14ac:dyDescent="0.15"/>
    <row r="94" spans="1:10" ht="15.75" customHeight="1" x14ac:dyDescent="0.15"/>
    <row r="95" spans="1:10" ht="15.75" customHeight="1" x14ac:dyDescent="0.15"/>
    <row r="96" spans="1:10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312</v>
      </c>
      <c r="C2" s="1" t="s">
        <v>313</v>
      </c>
      <c r="D2" s="1">
        <v>33001</v>
      </c>
      <c r="E2" s="1">
        <v>70574</v>
      </c>
      <c r="F2" s="1">
        <v>90595</v>
      </c>
      <c r="G2" s="1">
        <v>0</v>
      </c>
      <c r="H2" s="1">
        <v>-20021</v>
      </c>
      <c r="I2" s="1">
        <v>-0.124223641</v>
      </c>
      <c r="J2" s="1">
        <v>33001</v>
      </c>
    </row>
    <row r="3" spans="1:10" x14ac:dyDescent="0.2">
      <c r="A3" s="1">
        <v>1</v>
      </c>
      <c r="B3" s="1" t="s">
        <v>312</v>
      </c>
      <c r="C3" s="1" t="s">
        <v>87</v>
      </c>
      <c r="D3" s="1">
        <v>33003</v>
      </c>
      <c r="E3" s="1">
        <v>66329</v>
      </c>
      <c r="F3" s="1">
        <v>71016</v>
      </c>
      <c r="G3" s="1">
        <v>0</v>
      </c>
      <c r="H3" s="1">
        <v>-4687</v>
      </c>
      <c r="I3" s="1">
        <v>-3.4125742000000001E-2</v>
      </c>
      <c r="J3" s="1">
        <v>33003</v>
      </c>
    </row>
    <row r="4" spans="1:10" x14ac:dyDescent="0.2">
      <c r="A4" s="1">
        <v>2</v>
      </c>
      <c r="B4" s="1" t="s">
        <v>312</v>
      </c>
      <c r="C4" s="1" t="s">
        <v>314</v>
      </c>
      <c r="D4" s="1">
        <v>33009</v>
      </c>
      <c r="E4" s="1">
        <v>142938</v>
      </c>
      <c r="F4" s="1">
        <v>74810</v>
      </c>
      <c r="G4" s="1">
        <v>0</v>
      </c>
      <c r="H4" s="1">
        <v>68128</v>
      </c>
      <c r="I4" s="1">
        <v>0.31287543400000001</v>
      </c>
      <c r="J4" s="1">
        <v>33009</v>
      </c>
    </row>
    <row r="5" spans="1:10" x14ac:dyDescent="0.2">
      <c r="A5" s="1">
        <v>3</v>
      </c>
      <c r="B5" s="1" t="s">
        <v>312</v>
      </c>
      <c r="C5" s="1" t="s">
        <v>315</v>
      </c>
      <c r="D5" s="1">
        <v>33011</v>
      </c>
      <c r="E5" s="1">
        <v>593649</v>
      </c>
      <c r="F5" s="1">
        <v>562832</v>
      </c>
      <c r="G5" s="1">
        <v>0</v>
      </c>
      <c r="H5" s="1">
        <v>30817</v>
      </c>
      <c r="I5" s="1">
        <v>2.6647217000000001E-2</v>
      </c>
      <c r="J5" s="1">
        <v>33011</v>
      </c>
    </row>
    <row r="6" spans="1:10" x14ac:dyDescent="0.2">
      <c r="A6" s="1">
        <v>4</v>
      </c>
      <c r="B6" s="1" t="s">
        <v>312</v>
      </c>
      <c r="C6" s="1" t="s">
        <v>316</v>
      </c>
      <c r="D6" s="1">
        <v>33013</v>
      </c>
      <c r="E6" s="1">
        <v>193014</v>
      </c>
      <c r="F6" s="1">
        <v>151239</v>
      </c>
      <c r="G6" s="1">
        <v>0</v>
      </c>
      <c r="H6" s="1">
        <v>41775</v>
      </c>
      <c r="I6" s="1">
        <v>0.121349705</v>
      </c>
      <c r="J6" s="1">
        <v>33013</v>
      </c>
    </row>
    <row r="7" spans="1:10" x14ac:dyDescent="0.2">
      <c r="A7" s="1">
        <v>5</v>
      </c>
      <c r="B7" s="1" t="s">
        <v>312</v>
      </c>
      <c r="C7" s="1" t="s">
        <v>317</v>
      </c>
      <c r="D7" s="1">
        <v>33015</v>
      </c>
      <c r="E7" s="1">
        <v>457406</v>
      </c>
      <c r="F7" s="1">
        <v>512376</v>
      </c>
      <c r="G7" s="1">
        <v>0</v>
      </c>
      <c r="H7" s="1">
        <v>-54970</v>
      </c>
      <c r="I7" s="1">
        <v>-5.6682841999999997E-2</v>
      </c>
      <c r="J7" s="1">
        <v>33015</v>
      </c>
    </row>
    <row r="8" spans="1:10" x14ac:dyDescent="0.2">
      <c r="A8" s="1">
        <v>6</v>
      </c>
      <c r="B8" s="1" t="s">
        <v>312</v>
      </c>
      <c r="C8" s="1" t="s">
        <v>318</v>
      </c>
      <c r="D8" s="1">
        <v>33017</v>
      </c>
      <c r="E8" s="1">
        <v>167370</v>
      </c>
      <c r="F8" s="1">
        <v>101150</v>
      </c>
      <c r="G8" s="1">
        <v>0</v>
      </c>
      <c r="H8" s="1">
        <v>66220</v>
      </c>
      <c r="I8" s="1">
        <v>0.246611053</v>
      </c>
      <c r="J8" s="1">
        <v>33017</v>
      </c>
    </row>
    <row r="9" spans="1:10" x14ac:dyDescent="0.2">
      <c r="A9" s="1">
        <v>7</v>
      </c>
      <c r="B9" s="1" t="s">
        <v>312</v>
      </c>
      <c r="C9" s="1" t="s">
        <v>319</v>
      </c>
      <c r="D9" s="1">
        <v>33005</v>
      </c>
      <c r="E9" s="1">
        <v>111012</v>
      </c>
      <c r="F9" s="1">
        <v>57509</v>
      </c>
      <c r="G9" s="1">
        <v>0</v>
      </c>
      <c r="H9" s="1">
        <v>53503</v>
      </c>
      <c r="I9" s="1">
        <v>0.31748565499999998</v>
      </c>
      <c r="J9" s="1">
        <v>33005</v>
      </c>
    </row>
    <row r="10" spans="1:10" x14ac:dyDescent="0.2">
      <c r="A10" s="1">
        <v>8</v>
      </c>
      <c r="B10" s="1" t="s">
        <v>312</v>
      </c>
      <c r="C10" s="1" t="s">
        <v>320</v>
      </c>
      <c r="D10" s="1">
        <v>33007</v>
      </c>
      <c r="E10" s="1">
        <v>26855</v>
      </c>
      <c r="F10" s="1">
        <v>25528</v>
      </c>
      <c r="G10" s="1">
        <v>0</v>
      </c>
      <c r="H10" s="1">
        <v>1327</v>
      </c>
      <c r="I10" s="1">
        <v>2.5332646E-2</v>
      </c>
      <c r="J10" s="1">
        <v>33007</v>
      </c>
    </row>
    <row r="11" spans="1:10" x14ac:dyDescent="0.2">
      <c r="A11" s="1">
        <v>9</v>
      </c>
      <c r="B11" s="1" t="s">
        <v>312</v>
      </c>
      <c r="C11" s="1" t="s">
        <v>321</v>
      </c>
      <c r="D11" s="1">
        <v>33019</v>
      </c>
      <c r="E11" s="1">
        <v>47073</v>
      </c>
      <c r="F11" s="1">
        <v>43358</v>
      </c>
      <c r="G11" s="1">
        <v>0</v>
      </c>
      <c r="H11" s="1">
        <v>3715</v>
      </c>
      <c r="I11" s="1">
        <v>4.1081044999999997E-2</v>
      </c>
      <c r="J11" s="1">
        <v>33019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322</v>
      </c>
      <c r="C2" s="1" t="s">
        <v>108</v>
      </c>
      <c r="D2" s="1">
        <v>39049</v>
      </c>
      <c r="E2" s="1">
        <v>2664611</v>
      </c>
      <c r="F2" s="1">
        <v>1440499</v>
      </c>
      <c r="G2" s="1">
        <v>0</v>
      </c>
      <c r="H2" s="1">
        <v>1224112</v>
      </c>
      <c r="I2" s="1">
        <v>0.29819225300000002</v>
      </c>
      <c r="J2" s="1">
        <v>39049</v>
      </c>
    </row>
    <row r="3" spans="1:10" x14ac:dyDescent="0.2">
      <c r="A3" s="1">
        <v>1</v>
      </c>
      <c r="B3" s="1" t="s">
        <v>322</v>
      </c>
      <c r="C3" s="1" t="s">
        <v>323</v>
      </c>
      <c r="D3" s="1">
        <v>39011</v>
      </c>
      <c r="E3" s="1">
        <v>33136</v>
      </c>
      <c r="F3" s="1">
        <v>127131</v>
      </c>
      <c r="G3" s="1">
        <v>0</v>
      </c>
      <c r="H3" s="1">
        <v>-93995</v>
      </c>
      <c r="I3" s="1">
        <v>-0.58649004500000002</v>
      </c>
      <c r="J3" s="1">
        <v>39011</v>
      </c>
    </row>
    <row r="4" spans="1:10" x14ac:dyDescent="0.2">
      <c r="A4" s="1">
        <v>2</v>
      </c>
      <c r="B4" s="1" t="s">
        <v>322</v>
      </c>
      <c r="C4" s="1" t="s">
        <v>324</v>
      </c>
      <c r="D4" s="1">
        <v>39039</v>
      </c>
      <c r="E4" s="1">
        <v>41742</v>
      </c>
      <c r="F4" s="1">
        <v>79918</v>
      </c>
      <c r="G4" s="1">
        <v>0</v>
      </c>
      <c r="H4" s="1">
        <v>-38176</v>
      </c>
      <c r="I4" s="1">
        <v>-0.31379253699999998</v>
      </c>
      <c r="J4" s="1">
        <v>39039</v>
      </c>
    </row>
    <row r="5" spans="1:10" x14ac:dyDescent="0.2">
      <c r="A5" s="1">
        <v>3</v>
      </c>
      <c r="B5" s="1" t="s">
        <v>322</v>
      </c>
      <c r="C5" s="1" t="s">
        <v>325</v>
      </c>
      <c r="D5" s="1">
        <v>39051</v>
      </c>
      <c r="E5" s="1">
        <v>44110</v>
      </c>
      <c r="F5" s="1">
        <v>87941</v>
      </c>
      <c r="G5" s="1">
        <v>0</v>
      </c>
      <c r="H5" s="1">
        <v>-43831</v>
      </c>
      <c r="I5" s="1">
        <v>-0.331924787</v>
      </c>
      <c r="J5" s="1">
        <v>39051</v>
      </c>
    </row>
    <row r="6" spans="1:10" x14ac:dyDescent="0.2">
      <c r="A6" s="1">
        <v>4</v>
      </c>
      <c r="B6" s="1" t="s">
        <v>322</v>
      </c>
      <c r="C6" s="1" t="s">
        <v>113</v>
      </c>
      <c r="D6" s="1">
        <v>39063</v>
      </c>
      <c r="E6" s="1">
        <v>75753</v>
      </c>
      <c r="F6" s="1">
        <v>172556</v>
      </c>
      <c r="G6" s="1">
        <v>0</v>
      </c>
      <c r="H6" s="1">
        <v>-96803</v>
      </c>
      <c r="I6" s="1">
        <v>-0.38984893799999998</v>
      </c>
      <c r="J6" s="1">
        <v>39063</v>
      </c>
    </row>
    <row r="7" spans="1:10" x14ac:dyDescent="0.2">
      <c r="A7" s="1">
        <v>5</v>
      </c>
      <c r="B7" s="1" t="s">
        <v>322</v>
      </c>
      <c r="C7" s="1" t="s">
        <v>114</v>
      </c>
      <c r="D7" s="1">
        <v>39065</v>
      </c>
      <c r="E7" s="1">
        <v>24799</v>
      </c>
      <c r="F7" s="1">
        <v>57966</v>
      </c>
      <c r="G7" s="1">
        <v>0</v>
      </c>
      <c r="H7" s="1">
        <v>-33167</v>
      </c>
      <c r="I7" s="1">
        <v>-0.40073702700000002</v>
      </c>
      <c r="J7" s="1">
        <v>39065</v>
      </c>
    </row>
    <row r="8" spans="1:10" x14ac:dyDescent="0.2">
      <c r="A8" s="1">
        <v>6</v>
      </c>
      <c r="B8" s="1" t="s">
        <v>322</v>
      </c>
      <c r="C8" s="1" t="s">
        <v>116</v>
      </c>
      <c r="D8" s="1">
        <v>39069</v>
      </c>
      <c r="E8" s="1">
        <v>27622</v>
      </c>
      <c r="F8" s="1">
        <v>66244</v>
      </c>
      <c r="G8" s="1">
        <v>0</v>
      </c>
      <c r="H8" s="1">
        <v>-38622</v>
      </c>
      <c r="I8" s="1">
        <v>-0.41145888800000002</v>
      </c>
      <c r="J8" s="1">
        <v>39069</v>
      </c>
    </row>
    <row r="9" spans="1:10" x14ac:dyDescent="0.2">
      <c r="A9" s="1">
        <v>7</v>
      </c>
      <c r="B9" s="1" t="s">
        <v>322</v>
      </c>
      <c r="C9" s="1" t="s">
        <v>48</v>
      </c>
      <c r="D9" s="1">
        <v>39091</v>
      </c>
      <c r="E9" s="1">
        <v>33466</v>
      </c>
      <c r="F9" s="1">
        <v>98496</v>
      </c>
      <c r="G9" s="1">
        <v>0</v>
      </c>
      <c r="H9" s="1">
        <v>-65030</v>
      </c>
      <c r="I9" s="1">
        <v>-0.49279338</v>
      </c>
      <c r="J9" s="1">
        <v>39091</v>
      </c>
    </row>
    <row r="10" spans="1:10" x14ac:dyDescent="0.2">
      <c r="A10" s="1">
        <v>8</v>
      </c>
      <c r="B10" s="1" t="s">
        <v>322</v>
      </c>
      <c r="C10" s="1" t="s">
        <v>326</v>
      </c>
      <c r="D10" s="1">
        <v>39125</v>
      </c>
      <c r="E10" s="1">
        <v>17905</v>
      </c>
      <c r="F10" s="1">
        <v>42875</v>
      </c>
      <c r="G10" s="1">
        <v>0</v>
      </c>
      <c r="H10" s="1">
        <v>-24970</v>
      </c>
      <c r="I10" s="1">
        <v>-0.41082593000000001</v>
      </c>
      <c r="J10" s="1">
        <v>39125</v>
      </c>
    </row>
    <row r="11" spans="1:10" x14ac:dyDescent="0.2">
      <c r="A11" s="1">
        <v>9</v>
      </c>
      <c r="B11" s="1" t="s">
        <v>322</v>
      </c>
      <c r="C11" s="1" t="s">
        <v>327</v>
      </c>
      <c r="D11" s="1">
        <v>39137</v>
      </c>
      <c r="E11" s="1">
        <v>24821</v>
      </c>
      <c r="F11" s="1">
        <v>106064</v>
      </c>
      <c r="G11" s="1">
        <v>0</v>
      </c>
      <c r="H11" s="1">
        <v>-81243</v>
      </c>
      <c r="I11" s="1">
        <v>-0.62072048000000002</v>
      </c>
      <c r="J11" s="1">
        <v>39137</v>
      </c>
    </row>
    <row r="12" spans="1:10" x14ac:dyDescent="0.2">
      <c r="A12" s="1">
        <v>10</v>
      </c>
      <c r="B12" s="1" t="s">
        <v>322</v>
      </c>
      <c r="C12" s="1" t="s">
        <v>328</v>
      </c>
      <c r="D12" s="1">
        <v>39161</v>
      </c>
      <c r="E12" s="1">
        <v>21382</v>
      </c>
      <c r="F12" s="1">
        <v>73464</v>
      </c>
      <c r="G12" s="1">
        <v>0</v>
      </c>
      <c r="H12" s="1">
        <v>-52082</v>
      </c>
      <c r="I12" s="1">
        <v>-0.54912173399999997</v>
      </c>
      <c r="J12" s="1">
        <v>39161</v>
      </c>
    </row>
    <row r="13" spans="1:10" x14ac:dyDescent="0.2">
      <c r="A13" s="1">
        <v>11</v>
      </c>
      <c r="B13" s="1" t="s">
        <v>322</v>
      </c>
      <c r="C13" s="1" t="s">
        <v>329</v>
      </c>
      <c r="D13" s="1">
        <v>39171</v>
      </c>
      <c r="E13" s="1">
        <v>34897</v>
      </c>
      <c r="F13" s="1">
        <v>81765</v>
      </c>
      <c r="G13" s="1">
        <v>0</v>
      </c>
      <c r="H13" s="1">
        <v>-46868</v>
      </c>
      <c r="I13" s="1">
        <v>-0.40174178399999999</v>
      </c>
      <c r="J13" s="1">
        <v>39171</v>
      </c>
    </row>
    <row r="14" spans="1:10" x14ac:dyDescent="0.2">
      <c r="A14" s="1">
        <v>12</v>
      </c>
      <c r="B14" s="1" t="s">
        <v>322</v>
      </c>
      <c r="C14" s="1" t="s">
        <v>330</v>
      </c>
      <c r="D14" s="1">
        <v>39151</v>
      </c>
      <c r="E14" s="1">
        <v>543369</v>
      </c>
      <c r="F14" s="1">
        <v>686904</v>
      </c>
      <c r="G14" s="1">
        <v>0</v>
      </c>
      <c r="H14" s="1">
        <v>-143535</v>
      </c>
      <c r="I14" s="1">
        <v>-0.116669227</v>
      </c>
      <c r="J14" s="1">
        <v>39151</v>
      </c>
    </row>
    <row r="15" spans="1:10" x14ac:dyDescent="0.2">
      <c r="A15" s="1">
        <v>13</v>
      </c>
      <c r="B15" s="1" t="s">
        <v>322</v>
      </c>
      <c r="C15" s="1" t="s">
        <v>69</v>
      </c>
      <c r="D15" s="1">
        <v>39153</v>
      </c>
      <c r="E15" s="1">
        <v>987674</v>
      </c>
      <c r="F15" s="1">
        <v>761880</v>
      </c>
      <c r="G15" s="1">
        <v>0</v>
      </c>
      <c r="H15" s="1">
        <v>225794</v>
      </c>
      <c r="I15" s="1">
        <v>0.12905803399999999</v>
      </c>
      <c r="J15" s="1">
        <v>39153</v>
      </c>
    </row>
    <row r="16" spans="1:10" x14ac:dyDescent="0.2">
      <c r="A16" s="1">
        <v>14</v>
      </c>
      <c r="B16" s="1" t="s">
        <v>322</v>
      </c>
      <c r="C16" s="1" t="s">
        <v>160</v>
      </c>
      <c r="D16" s="1">
        <v>39169</v>
      </c>
      <c r="E16" s="1">
        <v>119664</v>
      </c>
      <c r="F16" s="1">
        <v>230181</v>
      </c>
      <c r="G16" s="1">
        <v>0</v>
      </c>
      <c r="H16" s="1">
        <v>-110517</v>
      </c>
      <c r="I16" s="1">
        <v>-0.31590275699999998</v>
      </c>
      <c r="J16" s="1">
        <v>39169</v>
      </c>
    </row>
    <row r="17" spans="1:10" x14ac:dyDescent="0.2">
      <c r="A17" s="1">
        <v>15</v>
      </c>
      <c r="B17" s="1" t="s">
        <v>322</v>
      </c>
      <c r="C17" s="1" t="s">
        <v>10</v>
      </c>
      <c r="D17" s="1">
        <v>39001</v>
      </c>
      <c r="E17" s="1">
        <v>17190</v>
      </c>
      <c r="F17" s="1">
        <v>50769</v>
      </c>
      <c r="G17" s="1">
        <v>0</v>
      </c>
      <c r="H17" s="1">
        <v>-33579</v>
      </c>
      <c r="I17" s="1">
        <v>-0.49410674100000002</v>
      </c>
      <c r="J17" s="1">
        <v>39001</v>
      </c>
    </row>
    <row r="18" spans="1:10" x14ac:dyDescent="0.2">
      <c r="A18" s="1">
        <v>16</v>
      </c>
      <c r="B18" s="1" t="s">
        <v>322</v>
      </c>
      <c r="C18" s="1" t="s">
        <v>331</v>
      </c>
      <c r="D18" s="1">
        <v>39087</v>
      </c>
      <c r="E18" s="1">
        <v>58410</v>
      </c>
      <c r="F18" s="1">
        <v>118117</v>
      </c>
      <c r="G18" s="1">
        <v>0</v>
      </c>
      <c r="H18" s="1">
        <v>-59707</v>
      </c>
      <c r="I18" s="1">
        <v>-0.33823154500000002</v>
      </c>
      <c r="J18" s="1">
        <v>39087</v>
      </c>
    </row>
    <row r="19" spans="1:10" x14ac:dyDescent="0.2">
      <c r="A19" s="1">
        <v>17</v>
      </c>
      <c r="B19" s="1" t="s">
        <v>322</v>
      </c>
      <c r="C19" s="1" t="s">
        <v>332</v>
      </c>
      <c r="D19" s="1">
        <v>39145</v>
      </c>
      <c r="E19" s="1">
        <v>72280</v>
      </c>
      <c r="F19" s="1">
        <v>113375</v>
      </c>
      <c r="G19" s="1">
        <v>0</v>
      </c>
      <c r="H19" s="1">
        <v>-41095</v>
      </c>
      <c r="I19" s="1">
        <v>-0.22135143099999999</v>
      </c>
      <c r="J19" s="1">
        <v>39145</v>
      </c>
    </row>
    <row r="20" spans="1:10" x14ac:dyDescent="0.2">
      <c r="A20" s="1">
        <v>18</v>
      </c>
      <c r="B20" s="1" t="s">
        <v>322</v>
      </c>
      <c r="C20" s="1" t="s">
        <v>112</v>
      </c>
      <c r="D20" s="1">
        <v>39061</v>
      </c>
      <c r="E20" s="1">
        <v>1602065</v>
      </c>
      <c r="F20" s="1">
        <v>1225067</v>
      </c>
      <c r="G20" s="1">
        <v>0</v>
      </c>
      <c r="H20" s="1">
        <v>376998</v>
      </c>
      <c r="I20" s="1">
        <v>0.13334998200000001</v>
      </c>
      <c r="J20" s="1">
        <v>39061</v>
      </c>
    </row>
    <row r="21" spans="1:10" ht="15.75" customHeight="1" x14ac:dyDescent="0.2">
      <c r="A21" s="1">
        <v>19</v>
      </c>
      <c r="B21" s="1" t="s">
        <v>322</v>
      </c>
      <c r="C21" s="1" t="s">
        <v>159</v>
      </c>
      <c r="D21" s="1">
        <v>39165</v>
      </c>
      <c r="E21" s="1">
        <v>283841</v>
      </c>
      <c r="F21" s="1">
        <v>594655</v>
      </c>
      <c r="G21" s="1">
        <v>0</v>
      </c>
      <c r="H21" s="1">
        <v>-310814</v>
      </c>
      <c r="I21" s="1">
        <v>-0.35380240800000001</v>
      </c>
      <c r="J21" s="1">
        <v>39165</v>
      </c>
    </row>
    <row r="22" spans="1:10" ht="15.75" customHeight="1" x14ac:dyDescent="0.2">
      <c r="A22" s="1">
        <v>20</v>
      </c>
      <c r="B22" s="1" t="s">
        <v>322</v>
      </c>
      <c r="C22" s="1" t="s">
        <v>333</v>
      </c>
      <c r="D22" s="1">
        <v>39173</v>
      </c>
      <c r="E22" s="1">
        <v>179839</v>
      </c>
      <c r="F22" s="1">
        <v>207475</v>
      </c>
      <c r="G22" s="1">
        <v>0</v>
      </c>
      <c r="H22" s="1">
        <v>-27636</v>
      </c>
      <c r="I22" s="1">
        <v>-7.1352958999999994E-2</v>
      </c>
      <c r="J22" s="1">
        <v>39173</v>
      </c>
    </row>
    <row r="23" spans="1:10" ht="15.75" customHeight="1" x14ac:dyDescent="0.2">
      <c r="A23" s="1">
        <v>21</v>
      </c>
      <c r="B23" s="1" t="s">
        <v>322</v>
      </c>
      <c r="C23" s="1" t="s">
        <v>334</v>
      </c>
      <c r="D23" s="1">
        <v>39023</v>
      </c>
      <c r="E23" s="1">
        <v>156025</v>
      </c>
      <c r="F23" s="1">
        <v>220651</v>
      </c>
      <c r="G23" s="1">
        <v>0</v>
      </c>
      <c r="H23" s="1">
        <v>-64626</v>
      </c>
      <c r="I23" s="1">
        <v>-0.17156920000000001</v>
      </c>
      <c r="J23" s="1">
        <v>39023</v>
      </c>
    </row>
    <row r="24" spans="1:10" ht="15.75" customHeight="1" x14ac:dyDescent="0.2">
      <c r="A24" s="1">
        <v>22</v>
      </c>
      <c r="B24" s="1" t="s">
        <v>322</v>
      </c>
      <c r="C24" s="1" t="s">
        <v>335</v>
      </c>
      <c r="D24" s="1">
        <v>39009</v>
      </c>
      <c r="E24" s="1">
        <v>112286</v>
      </c>
      <c r="F24" s="1">
        <v>63656</v>
      </c>
      <c r="G24" s="1">
        <v>0</v>
      </c>
      <c r="H24" s="1">
        <v>48630</v>
      </c>
      <c r="I24" s="1">
        <v>0.27639790400000003</v>
      </c>
      <c r="J24" s="1">
        <v>39009</v>
      </c>
    </row>
    <row r="25" spans="1:10" ht="15.75" customHeight="1" x14ac:dyDescent="0.2">
      <c r="A25" s="1">
        <v>23</v>
      </c>
      <c r="B25" s="1" t="s">
        <v>322</v>
      </c>
      <c r="C25" s="1" t="s">
        <v>336</v>
      </c>
      <c r="D25" s="1">
        <v>39045</v>
      </c>
      <c r="E25" s="1">
        <v>178164</v>
      </c>
      <c r="F25" s="1">
        <v>286069</v>
      </c>
      <c r="G25" s="1">
        <v>0</v>
      </c>
      <c r="H25" s="1">
        <v>-107905</v>
      </c>
      <c r="I25" s="1">
        <v>-0.23243716</v>
      </c>
      <c r="J25" s="1">
        <v>39045</v>
      </c>
    </row>
    <row r="26" spans="1:10" ht="15.75" customHeight="1" x14ac:dyDescent="0.2">
      <c r="A26" s="1">
        <v>24</v>
      </c>
      <c r="B26" s="1" t="s">
        <v>322</v>
      </c>
      <c r="C26" s="1" t="s">
        <v>337</v>
      </c>
      <c r="D26" s="1">
        <v>39073</v>
      </c>
      <c r="E26" s="1">
        <v>29199</v>
      </c>
      <c r="F26" s="1">
        <v>47947</v>
      </c>
      <c r="G26" s="1">
        <v>0</v>
      </c>
      <c r="H26" s="1">
        <v>-18748</v>
      </c>
      <c r="I26" s="1">
        <v>-0.24301972899999999</v>
      </c>
      <c r="J26" s="1">
        <v>39073</v>
      </c>
    </row>
    <row r="27" spans="1:10" ht="15.75" customHeight="1" x14ac:dyDescent="0.2">
      <c r="A27" s="1">
        <v>25</v>
      </c>
      <c r="B27" s="1" t="s">
        <v>322</v>
      </c>
      <c r="C27" s="1" t="s">
        <v>54</v>
      </c>
      <c r="D27" s="1">
        <v>39115</v>
      </c>
      <c r="E27" s="1">
        <v>13427</v>
      </c>
      <c r="F27" s="1">
        <v>26063</v>
      </c>
      <c r="G27" s="1">
        <v>0</v>
      </c>
      <c r="H27" s="1">
        <v>-12636</v>
      </c>
      <c r="I27" s="1">
        <v>-0.31997974200000001</v>
      </c>
      <c r="J27" s="1">
        <v>39115</v>
      </c>
    </row>
    <row r="28" spans="1:10" ht="15.75" customHeight="1" x14ac:dyDescent="0.2">
      <c r="A28" s="1">
        <v>26</v>
      </c>
      <c r="B28" s="1" t="s">
        <v>322</v>
      </c>
      <c r="C28" s="1" t="s">
        <v>338</v>
      </c>
      <c r="D28" s="1">
        <v>39119</v>
      </c>
      <c r="E28" s="1">
        <v>81334</v>
      </c>
      <c r="F28" s="1">
        <v>146687</v>
      </c>
      <c r="G28" s="1">
        <v>0</v>
      </c>
      <c r="H28" s="1">
        <v>-65353</v>
      </c>
      <c r="I28" s="1">
        <v>-0.28660956700000001</v>
      </c>
      <c r="J28" s="1">
        <v>39119</v>
      </c>
    </row>
    <row r="29" spans="1:10" ht="15.75" customHeight="1" x14ac:dyDescent="0.2">
      <c r="A29" s="1">
        <v>27</v>
      </c>
      <c r="B29" s="1" t="s">
        <v>322</v>
      </c>
      <c r="C29" s="1" t="s">
        <v>339</v>
      </c>
      <c r="D29" s="1">
        <v>39129</v>
      </c>
      <c r="E29" s="1">
        <v>50269</v>
      </c>
      <c r="F29" s="1">
        <v>112369</v>
      </c>
      <c r="G29" s="1">
        <v>0</v>
      </c>
      <c r="H29" s="1">
        <v>-62100</v>
      </c>
      <c r="I29" s="1">
        <v>-0.38182958500000003</v>
      </c>
      <c r="J29" s="1">
        <v>39129</v>
      </c>
    </row>
    <row r="30" spans="1:10" ht="15.75" customHeight="1" x14ac:dyDescent="0.2">
      <c r="A30" s="1">
        <v>28</v>
      </c>
      <c r="B30" s="1" t="s">
        <v>322</v>
      </c>
      <c r="C30" s="1" t="s">
        <v>101</v>
      </c>
      <c r="D30" s="1">
        <v>39041</v>
      </c>
      <c r="E30" s="1">
        <v>353118</v>
      </c>
      <c r="F30" s="1">
        <v>480066</v>
      </c>
      <c r="G30" s="1">
        <v>0</v>
      </c>
      <c r="H30" s="1">
        <v>-126948</v>
      </c>
      <c r="I30" s="1">
        <v>-0.152364904</v>
      </c>
      <c r="J30" s="1">
        <v>39041</v>
      </c>
    </row>
    <row r="31" spans="1:10" ht="15.75" customHeight="1" x14ac:dyDescent="0.2">
      <c r="A31" s="1">
        <v>29</v>
      </c>
      <c r="B31" s="1" t="s">
        <v>322</v>
      </c>
      <c r="C31" s="1" t="s">
        <v>340</v>
      </c>
      <c r="D31" s="1">
        <v>39083</v>
      </c>
      <c r="E31" s="1">
        <v>65754</v>
      </c>
      <c r="F31" s="1">
        <v>134316</v>
      </c>
      <c r="G31" s="1">
        <v>0</v>
      </c>
      <c r="H31" s="1">
        <v>-68562</v>
      </c>
      <c r="I31" s="1">
        <v>-0.34269005800000002</v>
      </c>
      <c r="J31" s="1">
        <v>39083</v>
      </c>
    </row>
    <row r="32" spans="1:10" ht="15.75" customHeight="1" x14ac:dyDescent="0.2">
      <c r="A32" s="1">
        <v>30</v>
      </c>
      <c r="B32" s="1" t="s">
        <v>322</v>
      </c>
      <c r="C32" s="1" t="s">
        <v>109</v>
      </c>
      <c r="D32" s="1">
        <v>39057</v>
      </c>
      <c r="E32" s="1">
        <v>203778</v>
      </c>
      <c r="F32" s="1">
        <v>332592</v>
      </c>
      <c r="G32" s="1">
        <v>0</v>
      </c>
      <c r="H32" s="1">
        <v>-128814</v>
      </c>
      <c r="I32" s="1">
        <v>-0.24015884600000001</v>
      </c>
      <c r="J32" s="1">
        <v>39057</v>
      </c>
    </row>
    <row r="33" spans="1:10" ht="15.75" customHeight="1" x14ac:dyDescent="0.2">
      <c r="A33" s="1">
        <v>31</v>
      </c>
      <c r="B33" s="1" t="s">
        <v>322</v>
      </c>
      <c r="C33" s="1" t="s">
        <v>130</v>
      </c>
      <c r="D33" s="1">
        <v>39097</v>
      </c>
      <c r="E33" s="1">
        <v>34065</v>
      </c>
      <c r="F33" s="1">
        <v>74016</v>
      </c>
      <c r="G33" s="1">
        <v>0</v>
      </c>
      <c r="H33" s="1">
        <v>-39951</v>
      </c>
      <c r="I33" s="1">
        <v>-0.36963943700000002</v>
      </c>
      <c r="J33" s="1">
        <v>39097</v>
      </c>
    </row>
    <row r="34" spans="1:10" ht="15.75" customHeight="1" x14ac:dyDescent="0.2">
      <c r="A34" s="1">
        <v>32</v>
      </c>
      <c r="B34" s="1" t="s">
        <v>322</v>
      </c>
      <c r="C34" s="1" t="s">
        <v>341</v>
      </c>
      <c r="D34" s="1">
        <v>39035</v>
      </c>
      <c r="E34" s="1">
        <v>2844242</v>
      </c>
      <c r="F34" s="1">
        <v>1197999</v>
      </c>
      <c r="G34" s="1">
        <v>0</v>
      </c>
      <c r="H34" s="1">
        <v>1646243</v>
      </c>
      <c r="I34" s="1">
        <v>0.40725998299999999</v>
      </c>
      <c r="J34" s="1">
        <v>39035</v>
      </c>
    </row>
    <row r="35" spans="1:10" ht="15.75" customHeight="1" x14ac:dyDescent="0.2">
      <c r="A35" s="1">
        <v>33</v>
      </c>
      <c r="B35" s="1" t="s">
        <v>322</v>
      </c>
      <c r="C35" s="1" t="s">
        <v>342</v>
      </c>
      <c r="D35" s="1">
        <v>39103</v>
      </c>
      <c r="E35" s="1">
        <v>238721</v>
      </c>
      <c r="F35" s="1">
        <v>345291</v>
      </c>
      <c r="G35" s="1">
        <v>0</v>
      </c>
      <c r="H35" s="1">
        <v>-106570</v>
      </c>
      <c r="I35" s="1">
        <v>-0.18247912699999999</v>
      </c>
      <c r="J35" s="1">
        <v>39103</v>
      </c>
    </row>
    <row r="36" spans="1:10" ht="15.75" customHeight="1" x14ac:dyDescent="0.2">
      <c r="A36" s="1">
        <v>34</v>
      </c>
      <c r="B36" s="1" t="s">
        <v>322</v>
      </c>
      <c r="C36" s="1" t="s">
        <v>343</v>
      </c>
      <c r="D36" s="1">
        <v>39133</v>
      </c>
      <c r="E36" s="1">
        <v>234783</v>
      </c>
      <c r="F36" s="1">
        <v>236545</v>
      </c>
      <c r="G36" s="1">
        <v>0</v>
      </c>
      <c r="H36" s="1">
        <v>-1762</v>
      </c>
      <c r="I36" s="1">
        <v>-3.7383730000000001E-3</v>
      </c>
      <c r="J36" s="1">
        <v>39133</v>
      </c>
    </row>
    <row r="37" spans="1:10" ht="15.75" customHeight="1" x14ac:dyDescent="0.2">
      <c r="A37" s="1">
        <v>35</v>
      </c>
      <c r="B37" s="1" t="s">
        <v>322</v>
      </c>
      <c r="C37" s="1" t="s">
        <v>106</v>
      </c>
      <c r="D37" s="1">
        <v>39047</v>
      </c>
      <c r="E37" s="1">
        <v>20982</v>
      </c>
      <c r="F37" s="1">
        <v>54424</v>
      </c>
      <c r="G37" s="1">
        <v>0</v>
      </c>
      <c r="H37" s="1">
        <v>-33442</v>
      </c>
      <c r="I37" s="1">
        <v>-0.44349255999999998</v>
      </c>
      <c r="J37" s="1">
        <v>39047</v>
      </c>
    </row>
    <row r="38" spans="1:10" ht="15.75" customHeight="1" x14ac:dyDescent="0.2">
      <c r="A38" s="1">
        <v>36</v>
      </c>
      <c r="B38" s="1" t="s">
        <v>322</v>
      </c>
      <c r="C38" s="1" t="s">
        <v>344</v>
      </c>
      <c r="D38" s="1">
        <v>39141</v>
      </c>
      <c r="E38" s="1">
        <v>81558</v>
      </c>
      <c r="F38" s="1">
        <v>124822</v>
      </c>
      <c r="G38" s="1">
        <v>0</v>
      </c>
      <c r="H38" s="1">
        <v>-43264</v>
      </c>
      <c r="I38" s="1">
        <v>-0.209632716</v>
      </c>
      <c r="J38" s="1">
        <v>39141</v>
      </c>
    </row>
    <row r="39" spans="1:10" ht="15.75" customHeight="1" x14ac:dyDescent="0.2">
      <c r="A39" s="1">
        <v>37</v>
      </c>
      <c r="B39" s="1" t="s">
        <v>322</v>
      </c>
      <c r="C39" s="1" t="s">
        <v>345</v>
      </c>
      <c r="D39" s="1">
        <v>39007</v>
      </c>
      <c r="E39" s="1">
        <v>116437</v>
      </c>
      <c r="F39" s="1">
        <v>135605</v>
      </c>
      <c r="G39" s="1">
        <v>0</v>
      </c>
      <c r="H39" s="1">
        <v>-19168</v>
      </c>
      <c r="I39" s="1">
        <v>-7.6050817000000007E-2</v>
      </c>
      <c r="J39" s="1">
        <v>39007</v>
      </c>
    </row>
    <row r="40" spans="1:10" ht="15.75" customHeight="1" x14ac:dyDescent="0.2">
      <c r="A40" s="1">
        <v>38</v>
      </c>
      <c r="B40" s="1" t="s">
        <v>322</v>
      </c>
      <c r="C40" s="1" t="s">
        <v>346</v>
      </c>
      <c r="D40" s="1">
        <v>39055</v>
      </c>
      <c r="E40" s="1">
        <v>129697</v>
      </c>
      <c r="F40" s="1">
        <v>202463</v>
      </c>
      <c r="G40" s="1">
        <v>0</v>
      </c>
      <c r="H40" s="1">
        <v>-72766</v>
      </c>
      <c r="I40" s="1">
        <v>-0.219069123</v>
      </c>
      <c r="J40" s="1">
        <v>39055</v>
      </c>
    </row>
    <row r="41" spans="1:10" ht="15.75" customHeight="1" x14ac:dyDescent="0.2">
      <c r="A41" s="1">
        <v>39</v>
      </c>
      <c r="B41" s="1" t="s">
        <v>322</v>
      </c>
      <c r="C41" s="1" t="s">
        <v>44</v>
      </c>
      <c r="D41" s="1">
        <v>39085</v>
      </c>
      <c r="E41" s="1">
        <v>362484</v>
      </c>
      <c r="F41" s="1">
        <v>418090</v>
      </c>
      <c r="G41" s="1">
        <v>0</v>
      </c>
      <c r="H41" s="1">
        <v>-55606</v>
      </c>
      <c r="I41" s="1">
        <v>-7.1237320000000007E-2</v>
      </c>
      <c r="J41" s="1">
        <v>39085</v>
      </c>
    </row>
    <row r="42" spans="1:10" ht="15.75" customHeight="1" x14ac:dyDescent="0.2">
      <c r="A42" s="1">
        <v>40</v>
      </c>
      <c r="B42" s="1" t="s">
        <v>322</v>
      </c>
      <c r="C42" s="1" t="s">
        <v>347</v>
      </c>
      <c r="D42" s="1">
        <v>39155</v>
      </c>
      <c r="E42" s="1">
        <v>313880</v>
      </c>
      <c r="F42" s="1">
        <v>271273</v>
      </c>
      <c r="G42" s="1">
        <v>0</v>
      </c>
      <c r="H42" s="1">
        <v>42607</v>
      </c>
      <c r="I42" s="1">
        <v>7.2813434999999996E-2</v>
      </c>
      <c r="J42" s="1">
        <v>39155</v>
      </c>
    </row>
    <row r="43" spans="1:10" ht="15.75" customHeight="1" x14ac:dyDescent="0.2">
      <c r="A43" s="1">
        <v>41</v>
      </c>
      <c r="B43" s="1" t="s">
        <v>322</v>
      </c>
      <c r="C43" s="1" t="s">
        <v>348</v>
      </c>
      <c r="D43" s="1">
        <v>39013</v>
      </c>
      <c r="E43" s="1">
        <v>79536</v>
      </c>
      <c r="F43" s="1">
        <v>110058</v>
      </c>
      <c r="G43" s="1">
        <v>0</v>
      </c>
      <c r="H43" s="1">
        <v>-30522</v>
      </c>
      <c r="I43" s="1">
        <v>-0.16098610699999999</v>
      </c>
      <c r="J43" s="1">
        <v>39013</v>
      </c>
    </row>
    <row r="44" spans="1:10" ht="15.75" customHeight="1" x14ac:dyDescent="0.2">
      <c r="A44" s="1">
        <v>42</v>
      </c>
      <c r="B44" s="1" t="s">
        <v>322</v>
      </c>
      <c r="C44" s="1" t="s">
        <v>87</v>
      </c>
      <c r="D44" s="1">
        <v>39019</v>
      </c>
      <c r="E44" s="1">
        <v>25774</v>
      </c>
      <c r="F44" s="1">
        <v>54679</v>
      </c>
      <c r="G44" s="1">
        <v>0</v>
      </c>
      <c r="H44" s="1">
        <v>-28905</v>
      </c>
      <c r="I44" s="1">
        <v>-0.359278088</v>
      </c>
      <c r="J44" s="1">
        <v>39019</v>
      </c>
    </row>
    <row r="45" spans="1:10" ht="15.75" customHeight="1" x14ac:dyDescent="0.2">
      <c r="A45" s="1">
        <v>43</v>
      </c>
      <c r="B45" s="1" t="s">
        <v>322</v>
      </c>
      <c r="C45" s="1" t="s">
        <v>349</v>
      </c>
      <c r="D45" s="1">
        <v>39029</v>
      </c>
      <c r="E45" s="1">
        <v>103493</v>
      </c>
      <c r="F45" s="1">
        <v>212728</v>
      </c>
      <c r="G45" s="1">
        <v>0</v>
      </c>
      <c r="H45" s="1">
        <v>-109235</v>
      </c>
      <c r="I45" s="1">
        <v>-0.34543879100000002</v>
      </c>
      <c r="J45" s="1">
        <v>39029</v>
      </c>
    </row>
    <row r="46" spans="1:10" ht="15.75" customHeight="1" x14ac:dyDescent="0.2">
      <c r="A46" s="1">
        <v>44</v>
      </c>
      <c r="B46" s="1" t="s">
        <v>322</v>
      </c>
      <c r="C46" s="1" t="s">
        <v>350</v>
      </c>
      <c r="D46" s="1">
        <v>39053</v>
      </c>
      <c r="E46" s="1">
        <v>23306</v>
      </c>
      <c r="F46" s="1">
        <v>62252</v>
      </c>
      <c r="G46" s="1">
        <v>0</v>
      </c>
      <c r="H46" s="1">
        <v>-38946</v>
      </c>
      <c r="I46" s="1">
        <v>-0.45519998099999998</v>
      </c>
      <c r="J46" s="1">
        <v>39053</v>
      </c>
    </row>
    <row r="47" spans="1:10" ht="15.75" customHeight="1" x14ac:dyDescent="0.2">
      <c r="A47" s="1">
        <v>45</v>
      </c>
      <c r="B47" s="1" t="s">
        <v>322</v>
      </c>
      <c r="C47" s="1" t="s">
        <v>351</v>
      </c>
      <c r="D47" s="1">
        <v>39059</v>
      </c>
      <c r="E47" s="1">
        <v>33244</v>
      </c>
      <c r="F47" s="1">
        <v>65508</v>
      </c>
      <c r="G47" s="1">
        <v>0</v>
      </c>
      <c r="H47" s="1">
        <v>-32264</v>
      </c>
      <c r="I47" s="1">
        <v>-0.32671743399999997</v>
      </c>
      <c r="J47" s="1">
        <v>39059</v>
      </c>
    </row>
    <row r="48" spans="1:10" ht="15.75" customHeight="1" x14ac:dyDescent="0.2">
      <c r="A48" s="1">
        <v>46</v>
      </c>
      <c r="B48" s="1" t="s">
        <v>322</v>
      </c>
      <c r="C48" s="1" t="s">
        <v>115</v>
      </c>
      <c r="D48" s="1">
        <v>39067</v>
      </c>
      <c r="E48" s="1">
        <v>16610</v>
      </c>
      <c r="F48" s="1">
        <v>29099</v>
      </c>
      <c r="G48" s="1">
        <v>0</v>
      </c>
      <c r="H48" s="1">
        <v>-12489</v>
      </c>
      <c r="I48" s="1">
        <v>-0.27322846699999997</v>
      </c>
      <c r="J48" s="1">
        <v>39067</v>
      </c>
    </row>
    <row r="49" spans="1:10" ht="15.75" customHeight="1" x14ac:dyDescent="0.2">
      <c r="A49" s="1">
        <v>47</v>
      </c>
      <c r="B49" s="1" t="s">
        <v>322</v>
      </c>
      <c r="C49" s="1" t="s">
        <v>39</v>
      </c>
      <c r="D49" s="1">
        <v>39079</v>
      </c>
      <c r="E49" s="1">
        <v>27077</v>
      </c>
      <c r="F49" s="1">
        <v>62330</v>
      </c>
      <c r="G49" s="1">
        <v>0</v>
      </c>
      <c r="H49" s="1">
        <v>-35253</v>
      </c>
      <c r="I49" s="1">
        <v>-0.39429798599999999</v>
      </c>
      <c r="J49" s="1">
        <v>39079</v>
      </c>
    </row>
    <row r="50" spans="1:10" ht="15.75" customHeight="1" x14ac:dyDescent="0.2">
      <c r="A50" s="1">
        <v>48</v>
      </c>
      <c r="B50" s="1" t="s">
        <v>322</v>
      </c>
      <c r="C50" s="1" t="s">
        <v>40</v>
      </c>
      <c r="D50" s="1">
        <v>39081</v>
      </c>
      <c r="E50" s="1">
        <v>79579</v>
      </c>
      <c r="F50" s="1">
        <v>100118</v>
      </c>
      <c r="G50" s="1">
        <v>0</v>
      </c>
      <c r="H50" s="1">
        <v>-20539</v>
      </c>
      <c r="I50" s="1">
        <v>-0.11429795700000001</v>
      </c>
      <c r="J50" s="1">
        <v>39081</v>
      </c>
    </row>
    <row r="51" spans="1:10" ht="15.75" customHeight="1" x14ac:dyDescent="0.2">
      <c r="A51" s="1">
        <v>49</v>
      </c>
      <c r="B51" s="1" t="s">
        <v>322</v>
      </c>
      <c r="C51" s="1" t="s">
        <v>352</v>
      </c>
      <c r="D51" s="1">
        <v>39099</v>
      </c>
      <c r="E51" s="1">
        <v>444244</v>
      </c>
      <c r="F51" s="1">
        <v>354261</v>
      </c>
      <c r="G51" s="1">
        <v>0</v>
      </c>
      <c r="H51" s="1">
        <v>89983</v>
      </c>
      <c r="I51" s="1">
        <v>0.112689338</v>
      </c>
      <c r="J51" s="1">
        <v>39099</v>
      </c>
    </row>
    <row r="52" spans="1:10" ht="15.75" customHeight="1" x14ac:dyDescent="0.2">
      <c r="A52" s="1">
        <v>50</v>
      </c>
      <c r="B52" s="1" t="s">
        <v>322</v>
      </c>
      <c r="C52" s="1" t="s">
        <v>353</v>
      </c>
      <c r="D52" s="1">
        <v>39105</v>
      </c>
      <c r="E52" s="1">
        <v>17933</v>
      </c>
      <c r="F52" s="1">
        <v>43400</v>
      </c>
      <c r="G52" s="1">
        <v>0</v>
      </c>
      <c r="H52" s="1">
        <v>-25467</v>
      </c>
      <c r="I52" s="1">
        <v>-0.41522508299999999</v>
      </c>
      <c r="J52" s="1">
        <v>39105</v>
      </c>
    </row>
    <row r="53" spans="1:10" ht="15.75" customHeight="1" x14ac:dyDescent="0.2">
      <c r="A53" s="1">
        <v>51</v>
      </c>
      <c r="B53" s="1" t="s">
        <v>322</v>
      </c>
      <c r="C53" s="1" t="s">
        <v>136</v>
      </c>
      <c r="D53" s="1">
        <v>39111</v>
      </c>
      <c r="E53" s="1">
        <v>17399</v>
      </c>
      <c r="F53" s="1">
        <v>21382</v>
      </c>
      <c r="G53" s="1">
        <v>0</v>
      </c>
      <c r="H53" s="1">
        <v>-3983</v>
      </c>
      <c r="I53" s="1">
        <v>-0.102704933</v>
      </c>
      <c r="J53" s="1">
        <v>39111</v>
      </c>
    </row>
    <row r="54" spans="1:10" ht="15.75" customHeight="1" x14ac:dyDescent="0.2">
      <c r="A54" s="1">
        <v>52</v>
      </c>
      <c r="B54" s="1" t="s">
        <v>322</v>
      </c>
      <c r="C54" s="1" t="s">
        <v>354</v>
      </c>
      <c r="D54" s="1">
        <v>39121</v>
      </c>
      <c r="E54" s="1">
        <v>10956</v>
      </c>
      <c r="F54" s="1">
        <v>25398</v>
      </c>
      <c r="G54" s="1">
        <v>0</v>
      </c>
      <c r="H54" s="1">
        <v>-14442</v>
      </c>
      <c r="I54" s="1">
        <v>-0.39726027400000002</v>
      </c>
      <c r="J54" s="1">
        <v>39121</v>
      </c>
    </row>
    <row r="55" spans="1:10" ht="15.75" customHeight="1" x14ac:dyDescent="0.2">
      <c r="A55" s="1">
        <v>53</v>
      </c>
      <c r="B55" s="1" t="s">
        <v>322</v>
      </c>
      <c r="C55" s="1" t="s">
        <v>355</v>
      </c>
      <c r="D55" s="1">
        <v>39157</v>
      </c>
      <c r="E55" s="1">
        <v>111126</v>
      </c>
      <c r="F55" s="1">
        <v>174957</v>
      </c>
      <c r="G55" s="1">
        <v>0</v>
      </c>
      <c r="H55" s="1">
        <v>-63831</v>
      </c>
      <c r="I55" s="1">
        <v>-0.22312056299999999</v>
      </c>
      <c r="J55" s="1">
        <v>39157</v>
      </c>
    </row>
    <row r="56" spans="1:10" ht="15.75" customHeight="1" x14ac:dyDescent="0.2">
      <c r="A56" s="1">
        <v>54</v>
      </c>
      <c r="B56" s="1" t="s">
        <v>322</v>
      </c>
      <c r="C56" s="1" t="s">
        <v>71</v>
      </c>
      <c r="D56" s="1">
        <v>39167</v>
      </c>
      <c r="E56" s="1">
        <v>61541</v>
      </c>
      <c r="F56" s="1">
        <v>120495</v>
      </c>
      <c r="G56" s="1">
        <v>0</v>
      </c>
      <c r="H56" s="1">
        <v>-58954</v>
      </c>
      <c r="I56" s="1">
        <v>-0.32385901700000003</v>
      </c>
      <c r="J56" s="1">
        <v>39167</v>
      </c>
    </row>
    <row r="57" spans="1:10" ht="15.75" customHeight="1" x14ac:dyDescent="0.2">
      <c r="A57" s="1">
        <v>55</v>
      </c>
      <c r="B57" s="1" t="s">
        <v>322</v>
      </c>
      <c r="C57" s="1" t="s">
        <v>356</v>
      </c>
      <c r="D57" s="1">
        <v>39143</v>
      </c>
      <c r="E57" s="1">
        <v>70412</v>
      </c>
      <c r="F57" s="1">
        <v>101814</v>
      </c>
      <c r="G57" s="1">
        <v>0</v>
      </c>
      <c r="H57" s="1">
        <v>-31402</v>
      </c>
      <c r="I57" s="1">
        <v>-0.182330194</v>
      </c>
      <c r="J57" s="1">
        <v>39143</v>
      </c>
    </row>
    <row r="58" spans="1:10" ht="15.75" customHeight="1" x14ac:dyDescent="0.2">
      <c r="A58" s="1">
        <v>56</v>
      </c>
      <c r="B58" s="1" t="s">
        <v>322</v>
      </c>
      <c r="C58" s="1" t="s">
        <v>357</v>
      </c>
      <c r="D58" s="1">
        <v>39147</v>
      </c>
      <c r="E58" s="1">
        <v>53308</v>
      </c>
      <c r="F58" s="1">
        <v>92754</v>
      </c>
      <c r="G58" s="1">
        <v>0</v>
      </c>
      <c r="H58" s="1">
        <v>-39446</v>
      </c>
      <c r="I58" s="1">
        <v>-0.27006339800000001</v>
      </c>
      <c r="J58" s="1">
        <v>39147</v>
      </c>
    </row>
    <row r="59" spans="1:10" ht="15.75" customHeight="1" x14ac:dyDescent="0.2">
      <c r="A59" s="1">
        <v>57</v>
      </c>
      <c r="B59" s="1" t="s">
        <v>322</v>
      </c>
      <c r="C59" s="1" t="s">
        <v>358</v>
      </c>
      <c r="D59" s="1">
        <v>39003</v>
      </c>
      <c r="E59" s="1">
        <v>89996</v>
      </c>
      <c r="F59" s="1">
        <v>194317</v>
      </c>
      <c r="G59" s="1">
        <v>0</v>
      </c>
      <c r="H59" s="1">
        <v>-104321</v>
      </c>
      <c r="I59" s="1">
        <v>-0.36692307400000002</v>
      </c>
      <c r="J59" s="1">
        <v>39003</v>
      </c>
    </row>
    <row r="60" spans="1:10" ht="15.75" customHeight="1" x14ac:dyDescent="0.2">
      <c r="A60" s="1">
        <v>58</v>
      </c>
      <c r="B60" s="1" t="s">
        <v>322</v>
      </c>
      <c r="C60" s="1" t="s">
        <v>359</v>
      </c>
      <c r="D60" s="1">
        <v>39005</v>
      </c>
      <c r="E60" s="1">
        <v>43752</v>
      </c>
      <c r="F60" s="1">
        <v>101715</v>
      </c>
      <c r="G60" s="1">
        <v>0</v>
      </c>
      <c r="H60" s="1">
        <v>-57963</v>
      </c>
      <c r="I60" s="1">
        <v>-0.39846150699999999</v>
      </c>
      <c r="J60" s="1">
        <v>39005</v>
      </c>
    </row>
    <row r="61" spans="1:10" ht="15.75" customHeight="1" x14ac:dyDescent="0.2">
      <c r="A61" s="1">
        <v>59</v>
      </c>
      <c r="B61" s="1" t="s">
        <v>322</v>
      </c>
      <c r="C61" s="1" t="s">
        <v>360</v>
      </c>
      <c r="D61" s="1">
        <v>39031</v>
      </c>
      <c r="E61" s="1">
        <v>35091</v>
      </c>
      <c r="F61" s="1">
        <v>69883</v>
      </c>
      <c r="G61" s="1">
        <v>0</v>
      </c>
      <c r="H61" s="1">
        <v>-34792</v>
      </c>
      <c r="I61" s="1">
        <v>-0.33143444999999999</v>
      </c>
      <c r="J61" s="1">
        <v>39031</v>
      </c>
    </row>
    <row r="62" spans="1:10" ht="15.75" customHeight="1" x14ac:dyDescent="0.2">
      <c r="A62" s="1">
        <v>60</v>
      </c>
      <c r="B62" s="1" t="s">
        <v>322</v>
      </c>
      <c r="C62" s="1" t="s">
        <v>361</v>
      </c>
      <c r="D62" s="1">
        <v>39075</v>
      </c>
      <c r="E62" s="1">
        <v>14634</v>
      </c>
      <c r="F62" s="1">
        <v>59866</v>
      </c>
      <c r="G62" s="1">
        <v>0</v>
      </c>
      <c r="H62" s="1">
        <v>-45232</v>
      </c>
      <c r="I62" s="1">
        <v>-0.60714093999999996</v>
      </c>
      <c r="J62" s="1">
        <v>39075</v>
      </c>
    </row>
    <row r="63" spans="1:10" ht="15.75" customHeight="1" x14ac:dyDescent="0.2">
      <c r="A63" s="1">
        <v>61</v>
      </c>
      <c r="B63" s="1" t="s">
        <v>322</v>
      </c>
      <c r="C63" s="1" t="s">
        <v>192</v>
      </c>
      <c r="D63" s="1">
        <v>39077</v>
      </c>
      <c r="E63" s="1">
        <v>59836</v>
      </c>
      <c r="F63" s="1">
        <v>105091</v>
      </c>
      <c r="G63" s="1">
        <v>0</v>
      </c>
      <c r="H63" s="1">
        <v>-45255</v>
      </c>
      <c r="I63" s="1">
        <v>-0.27439412600000002</v>
      </c>
      <c r="J63" s="1">
        <v>39077</v>
      </c>
    </row>
    <row r="64" spans="1:10" ht="15.75" customHeight="1" x14ac:dyDescent="0.2">
      <c r="A64" s="1">
        <v>62</v>
      </c>
      <c r="B64" s="1" t="s">
        <v>322</v>
      </c>
      <c r="C64" s="1" t="s">
        <v>362</v>
      </c>
      <c r="D64" s="1">
        <v>39093</v>
      </c>
      <c r="E64" s="1">
        <v>528577</v>
      </c>
      <c r="F64" s="1">
        <v>465656</v>
      </c>
      <c r="G64" s="1">
        <v>0</v>
      </c>
      <c r="H64" s="1">
        <v>62921</v>
      </c>
      <c r="I64" s="1">
        <v>6.3285969999999997E-2</v>
      </c>
      <c r="J64" s="1">
        <v>39093</v>
      </c>
    </row>
    <row r="65" spans="1:10" ht="15.75" customHeight="1" x14ac:dyDescent="0.2">
      <c r="A65" s="1">
        <v>63</v>
      </c>
      <c r="B65" s="1" t="s">
        <v>322</v>
      </c>
      <c r="C65" s="1" t="s">
        <v>363</v>
      </c>
      <c r="D65" s="1">
        <v>39139</v>
      </c>
      <c r="E65" s="1">
        <v>121048</v>
      </c>
      <c r="F65" s="1">
        <v>225915</v>
      </c>
      <c r="G65" s="1">
        <v>0</v>
      </c>
      <c r="H65" s="1">
        <v>-104867</v>
      </c>
      <c r="I65" s="1">
        <v>-0.30224260200000003</v>
      </c>
      <c r="J65" s="1">
        <v>39139</v>
      </c>
    </row>
    <row r="66" spans="1:10" ht="15.75" customHeight="1" x14ac:dyDescent="0.2">
      <c r="A66" s="1">
        <v>64</v>
      </c>
      <c r="B66" s="1" t="s">
        <v>322</v>
      </c>
      <c r="C66" s="1" t="s">
        <v>128</v>
      </c>
      <c r="D66" s="1">
        <v>39095</v>
      </c>
      <c r="E66" s="1">
        <v>804231</v>
      </c>
      <c r="F66" s="1">
        <v>463015</v>
      </c>
      <c r="G66" s="1">
        <v>0</v>
      </c>
      <c r="H66" s="1">
        <v>341216</v>
      </c>
      <c r="I66" s="1">
        <v>0.26925790300000002</v>
      </c>
      <c r="J66" s="1">
        <v>39095</v>
      </c>
    </row>
    <row r="67" spans="1:10" ht="15.75" customHeight="1" x14ac:dyDescent="0.2">
      <c r="A67" s="1">
        <v>65</v>
      </c>
      <c r="B67" s="1" t="s">
        <v>322</v>
      </c>
      <c r="C67" s="1" t="s">
        <v>364</v>
      </c>
      <c r="D67" s="1">
        <v>39107</v>
      </c>
      <c r="E67" s="1">
        <v>26007</v>
      </c>
      <c r="F67" s="1">
        <v>109401</v>
      </c>
      <c r="G67" s="1">
        <v>0</v>
      </c>
      <c r="H67" s="1">
        <v>-83394</v>
      </c>
      <c r="I67" s="1">
        <v>-0.61587203099999999</v>
      </c>
      <c r="J67" s="1">
        <v>39107</v>
      </c>
    </row>
    <row r="68" spans="1:10" ht="15.75" customHeight="1" x14ac:dyDescent="0.2">
      <c r="A68" s="1">
        <v>66</v>
      </c>
      <c r="B68" s="1" t="s">
        <v>322</v>
      </c>
      <c r="C68" s="1" t="s">
        <v>226</v>
      </c>
      <c r="D68" s="1">
        <v>39123</v>
      </c>
      <c r="E68" s="1">
        <v>60360</v>
      </c>
      <c r="F68" s="1">
        <v>82304</v>
      </c>
      <c r="G68" s="1">
        <v>0</v>
      </c>
      <c r="H68" s="1">
        <v>-21944</v>
      </c>
      <c r="I68" s="1">
        <v>-0.153815959</v>
      </c>
      <c r="J68" s="1">
        <v>39123</v>
      </c>
    </row>
    <row r="69" spans="1:10" ht="15.75" customHeight="1" x14ac:dyDescent="0.2">
      <c r="A69" s="1">
        <v>67</v>
      </c>
      <c r="B69" s="1" t="s">
        <v>322</v>
      </c>
      <c r="C69" s="1" t="s">
        <v>365</v>
      </c>
      <c r="D69" s="1">
        <v>39175</v>
      </c>
      <c r="E69" s="1">
        <v>18180</v>
      </c>
      <c r="F69" s="1">
        <v>45217</v>
      </c>
      <c r="G69" s="1">
        <v>0</v>
      </c>
      <c r="H69" s="1">
        <v>-27037</v>
      </c>
      <c r="I69" s="1">
        <v>-0.42647128400000001</v>
      </c>
      <c r="J69" s="1">
        <v>39175</v>
      </c>
    </row>
    <row r="70" spans="1:10" ht="15.75" customHeight="1" x14ac:dyDescent="0.2">
      <c r="A70" s="1">
        <v>68</v>
      </c>
      <c r="B70" s="1" t="s">
        <v>322</v>
      </c>
      <c r="C70" s="1" t="s">
        <v>96</v>
      </c>
      <c r="D70" s="1">
        <v>39027</v>
      </c>
      <c r="E70" s="1">
        <v>33528</v>
      </c>
      <c r="F70" s="1">
        <v>98629</v>
      </c>
      <c r="G70" s="1">
        <v>0</v>
      </c>
      <c r="H70" s="1">
        <v>-65101</v>
      </c>
      <c r="I70" s="1">
        <v>-0.49260349399999998</v>
      </c>
      <c r="J70" s="1">
        <v>39027</v>
      </c>
    </row>
    <row r="71" spans="1:10" ht="15.75" customHeight="1" x14ac:dyDescent="0.2">
      <c r="A71" s="1">
        <v>69</v>
      </c>
      <c r="B71" s="1" t="s">
        <v>322</v>
      </c>
      <c r="C71" s="1" t="s">
        <v>366</v>
      </c>
      <c r="D71" s="1">
        <v>39071</v>
      </c>
      <c r="E71" s="1">
        <v>28748</v>
      </c>
      <c r="F71" s="1">
        <v>90744</v>
      </c>
      <c r="G71" s="1">
        <v>0</v>
      </c>
      <c r="H71" s="1">
        <v>-61996</v>
      </c>
      <c r="I71" s="1">
        <v>-0.51882971200000005</v>
      </c>
      <c r="J71" s="1">
        <v>39071</v>
      </c>
    </row>
    <row r="72" spans="1:10" ht="15.75" customHeight="1" x14ac:dyDescent="0.2">
      <c r="A72" s="1">
        <v>70</v>
      </c>
      <c r="B72" s="1" t="s">
        <v>322</v>
      </c>
      <c r="C72" s="1" t="s">
        <v>367</v>
      </c>
      <c r="D72" s="1">
        <v>39131</v>
      </c>
      <c r="E72" s="1">
        <v>29696</v>
      </c>
      <c r="F72" s="1">
        <v>47485</v>
      </c>
      <c r="G72" s="1">
        <v>0</v>
      </c>
      <c r="H72" s="1">
        <v>-17789</v>
      </c>
      <c r="I72" s="1">
        <v>-0.23048418700000001</v>
      </c>
      <c r="J72" s="1">
        <v>39131</v>
      </c>
    </row>
    <row r="73" spans="1:10" ht="15.75" customHeight="1" x14ac:dyDescent="0.2">
      <c r="A73" s="1">
        <v>71</v>
      </c>
      <c r="B73" s="1" t="s">
        <v>322</v>
      </c>
      <c r="C73" s="1" t="s">
        <v>368</v>
      </c>
      <c r="D73" s="1">
        <v>39163</v>
      </c>
      <c r="E73" s="1">
        <v>11533</v>
      </c>
      <c r="F73" s="1">
        <v>22974</v>
      </c>
      <c r="G73" s="1">
        <v>0</v>
      </c>
      <c r="H73" s="1">
        <v>-11441</v>
      </c>
      <c r="I73" s="1">
        <v>-0.33155591600000001</v>
      </c>
      <c r="J73" s="1">
        <v>39163</v>
      </c>
    </row>
    <row r="74" spans="1:10" ht="15.75" customHeight="1" x14ac:dyDescent="0.2">
      <c r="A74" s="1">
        <v>72</v>
      </c>
      <c r="B74" s="1" t="s">
        <v>322</v>
      </c>
      <c r="C74" s="1" t="s">
        <v>245</v>
      </c>
      <c r="D74" s="1">
        <v>39015</v>
      </c>
      <c r="E74" s="1">
        <v>29896</v>
      </c>
      <c r="F74" s="1">
        <v>86702</v>
      </c>
      <c r="G74" s="1">
        <v>0</v>
      </c>
      <c r="H74" s="1">
        <v>-56806</v>
      </c>
      <c r="I74" s="1">
        <v>-0.48719532100000001</v>
      </c>
      <c r="J74" s="1">
        <v>39015</v>
      </c>
    </row>
    <row r="75" spans="1:10" ht="15.75" customHeight="1" x14ac:dyDescent="0.2">
      <c r="A75" s="1">
        <v>73</v>
      </c>
      <c r="B75" s="1" t="s">
        <v>322</v>
      </c>
      <c r="C75" s="1" t="s">
        <v>369</v>
      </c>
      <c r="D75" s="1">
        <v>39025</v>
      </c>
      <c r="E75" s="1">
        <v>193597</v>
      </c>
      <c r="F75" s="1">
        <v>432389</v>
      </c>
      <c r="G75" s="1">
        <v>0</v>
      </c>
      <c r="H75" s="1">
        <v>-238792</v>
      </c>
      <c r="I75" s="1">
        <v>-0.38146540000000001</v>
      </c>
      <c r="J75" s="1">
        <v>39025</v>
      </c>
    </row>
    <row r="76" spans="1:10" ht="15.75" customHeight="1" x14ac:dyDescent="0.2">
      <c r="A76" s="1">
        <v>74</v>
      </c>
      <c r="B76" s="1" t="s">
        <v>322</v>
      </c>
      <c r="C76" s="1" t="s">
        <v>85</v>
      </c>
      <c r="D76" s="1">
        <v>39017</v>
      </c>
      <c r="E76" s="1">
        <v>403975</v>
      </c>
      <c r="F76" s="1">
        <v>664352</v>
      </c>
      <c r="G76" s="1">
        <v>0</v>
      </c>
      <c r="H76" s="1">
        <v>-260377</v>
      </c>
      <c r="I76" s="1">
        <v>-0.24372406599999999</v>
      </c>
      <c r="J76" s="1">
        <v>39017</v>
      </c>
    </row>
    <row r="77" spans="1:10" ht="15.75" customHeight="1" x14ac:dyDescent="0.2">
      <c r="A77" s="1">
        <v>75</v>
      </c>
      <c r="B77" s="1" t="s">
        <v>322</v>
      </c>
      <c r="C77" s="1" t="s">
        <v>370</v>
      </c>
      <c r="D77" s="1">
        <v>39021</v>
      </c>
      <c r="E77" s="1">
        <v>34581</v>
      </c>
      <c r="F77" s="1">
        <v>81708</v>
      </c>
      <c r="G77" s="1">
        <v>0</v>
      </c>
      <c r="H77" s="1">
        <v>-47127</v>
      </c>
      <c r="I77" s="1">
        <v>-0.40525759099999997</v>
      </c>
      <c r="J77" s="1">
        <v>39021</v>
      </c>
    </row>
    <row r="78" spans="1:10" ht="15.75" customHeight="1" x14ac:dyDescent="0.2">
      <c r="A78" s="1">
        <v>76</v>
      </c>
      <c r="B78" s="1" t="s">
        <v>322</v>
      </c>
      <c r="C78" s="1" t="s">
        <v>97</v>
      </c>
      <c r="D78" s="1">
        <v>39033</v>
      </c>
      <c r="E78" s="1">
        <v>34437</v>
      </c>
      <c r="F78" s="1">
        <v>79002</v>
      </c>
      <c r="G78" s="1">
        <v>0</v>
      </c>
      <c r="H78" s="1">
        <v>-44565</v>
      </c>
      <c r="I78" s="1">
        <v>-0.39285430900000001</v>
      </c>
      <c r="J78" s="1">
        <v>39033</v>
      </c>
    </row>
    <row r="79" spans="1:10" ht="15.75" customHeight="1" x14ac:dyDescent="0.2">
      <c r="A79" s="1">
        <v>77</v>
      </c>
      <c r="B79" s="1" t="s">
        <v>322</v>
      </c>
      <c r="C79" s="1" t="s">
        <v>371</v>
      </c>
      <c r="D79" s="1">
        <v>39037</v>
      </c>
      <c r="E79" s="1">
        <v>33349</v>
      </c>
      <c r="F79" s="1">
        <v>127783</v>
      </c>
      <c r="G79" s="1">
        <v>0</v>
      </c>
      <c r="H79" s="1">
        <v>-94434</v>
      </c>
      <c r="I79" s="1">
        <v>-0.58606608199999999</v>
      </c>
      <c r="J79" s="1">
        <v>39037</v>
      </c>
    </row>
    <row r="80" spans="1:10" ht="15.75" customHeight="1" x14ac:dyDescent="0.2">
      <c r="A80" s="1">
        <v>78</v>
      </c>
      <c r="B80" s="1" t="s">
        <v>322</v>
      </c>
      <c r="C80" s="1" t="s">
        <v>372</v>
      </c>
      <c r="D80" s="1">
        <v>39043</v>
      </c>
      <c r="E80" s="1">
        <v>114928</v>
      </c>
      <c r="F80" s="1">
        <v>121912</v>
      </c>
      <c r="G80" s="1">
        <v>0</v>
      </c>
      <c r="H80" s="1">
        <v>-6984</v>
      </c>
      <c r="I80" s="1">
        <v>-2.9488262000000001E-2</v>
      </c>
      <c r="J80" s="1">
        <v>39043</v>
      </c>
    </row>
    <row r="81" spans="1:10" ht="15.75" customHeight="1" x14ac:dyDescent="0.2">
      <c r="A81" s="1">
        <v>79</v>
      </c>
      <c r="B81" s="1" t="s">
        <v>322</v>
      </c>
      <c r="C81" s="1" t="s">
        <v>373</v>
      </c>
      <c r="D81" s="1">
        <v>39089</v>
      </c>
      <c r="E81" s="1">
        <v>227647</v>
      </c>
      <c r="F81" s="1">
        <v>378835</v>
      </c>
      <c r="G81" s="1">
        <v>0</v>
      </c>
      <c r="H81" s="1">
        <v>-151188</v>
      </c>
      <c r="I81" s="1">
        <v>-0.24928687099999999</v>
      </c>
      <c r="J81" s="1">
        <v>39089</v>
      </c>
    </row>
    <row r="82" spans="1:10" ht="15.75" customHeight="1" x14ac:dyDescent="0.2">
      <c r="A82" s="1">
        <v>80</v>
      </c>
      <c r="B82" s="1" t="s">
        <v>322</v>
      </c>
      <c r="C82" s="1" t="s">
        <v>132</v>
      </c>
      <c r="D82" s="1">
        <v>39101</v>
      </c>
      <c r="E82" s="1">
        <v>57237</v>
      </c>
      <c r="F82" s="1">
        <v>102589</v>
      </c>
      <c r="G82" s="1">
        <v>0</v>
      </c>
      <c r="H82" s="1">
        <v>-45352</v>
      </c>
      <c r="I82" s="1">
        <v>-0.28375858700000001</v>
      </c>
      <c r="J82" s="1">
        <v>39101</v>
      </c>
    </row>
    <row r="83" spans="1:10" ht="15.75" customHeight="1" x14ac:dyDescent="0.2">
      <c r="A83" s="1">
        <v>81</v>
      </c>
      <c r="B83" s="1" t="s">
        <v>322</v>
      </c>
      <c r="C83" s="1" t="s">
        <v>137</v>
      </c>
      <c r="D83" s="1">
        <v>39113</v>
      </c>
      <c r="E83" s="1">
        <v>856091</v>
      </c>
      <c r="F83" s="1">
        <v>809471</v>
      </c>
      <c r="G83" s="1">
        <v>0</v>
      </c>
      <c r="H83" s="1">
        <v>46620</v>
      </c>
      <c r="I83" s="1">
        <v>2.7990551999999998E-2</v>
      </c>
      <c r="J83" s="1">
        <v>39113</v>
      </c>
    </row>
    <row r="84" spans="1:10" ht="15.75" customHeight="1" x14ac:dyDescent="0.2">
      <c r="A84" s="1">
        <v>82</v>
      </c>
      <c r="B84" s="1" t="s">
        <v>322</v>
      </c>
      <c r="C84" s="1" t="s">
        <v>374</v>
      </c>
      <c r="D84" s="1">
        <v>39117</v>
      </c>
      <c r="E84" s="1">
        <v>29334</v>
      </c>
      <c r="F84" s="1">
        <v>73405</v>
      </c>
      <c r="G84" s="1">
        <v>0</v>
      </c>
      <c r="H84" s="1">
        <v>-44071</v>
      </c>
      <c r="I84" s="1">
        <v>-0.42896076500000002</v>
      </c>
      <c r="J84" s="1">
        <v>39117</v>
      </c>
    </row>
    <row r="85" spans="1:10" ht="15.75" customHeight="1" x14ac:dyDescent="0.2">
      <c r="A85" s="1">
        <v>83</v>
      </c>
      <c r="B85" s="1" t="s">
        <v>322</v>
      </c>
      <c r="C85" s="1" t="s">
        <v>375</v>
      </c>
      <c r="D85" s="1">
        <v>39127</v>
      </c>
      <c r="E85" s="1">
        <v>34091</v>
      </c>
      <c r="F85" s="1">
        <v>67469</v>
      </c>
      <c r="G85" s="1">
        <v>0</v>
      </c>
      <c r="H85" s="1">
        <v>-33378</v>
      </c>
      <c r="I85" s="1">
        <v>-0.32865301299999999</v>
      </c>
      <c r="J85" s="1">
        <v>39127</v>
      </c>
    </row>
    <row r="86" spans="1:10" ht="15.75" customHeight="1" x14ac:dyDescent="0.2">
      <c r="A86" s="1">
        <v>84</v>
      </c>
      <c r="B86" s="1" t="s">
        <v>322</v>
      </c>
      <c r="C86" s="1" t="s">
        <v>376</v>
      </c>
      <c r="D86" s="1">
        <v>39135</v>
      </c>
      <c r="E86" s="1">
        <v>34729</v>
      </c>
      <c r="F86" s="1">
        <v>104738</v>
      </c>
      <c r="G86" s="1">
        <v>0</v>
      </c>
      <c r="H86" s="1">
        <v>-70009</v>
      </c>
      <c r="I86" s="1">
        <v>-0.50197537800000003</v>
      </c>
      <c r="J86" s="1">
        <v>39135</v>
      </c>
    </row>
    <row r="87" spans="1:10" ht="15.75" customHeight="1" x14ac:dyDescent="0.2">
      <c r="A87" s="1">
        <v>85</v>
      </c>
      <c r="B87" s="1" t="s">
        <v>322</v>
      </c>
      <c r="C87" s="1" t="s">
        <v>151</v>
      </c>
      <c r="D87" s="1">
        <v>39149</v>
      </c>
      <c r="E87" s="1">
        <v>31439</v>
      </c>
      <c r="F87" s="1">
        <v>115165</v>
      </c>
      <c r="G87" s="1">
        <v>0</v>
      </c>
      <c r="H87" s="1">
        <v>-83726</v>
      </c>
      <c r="I87" s="1">
        <v>-0.57110310799999997</v>
      </c>
      <c r="J87" s="1">
        <v>39149</v>
      </c>
    </row>
    <row r="88" spans="1:10" ht="15.75" customHeight="1" x14ac:dyDescent="0.2">
      <c r="A88" s="1">
        <v>86</v>
      </c>
      <c r="B88" s="1" t="s">
        <v>322</v>
      </c>
      <c r="C88" s="1" t="s">
        <v>156</v>
      </c>
      <c r="D88" s="1">
        <v>39159</v>
      </c>
      <c r="E88" s="1">
        <v>59416</v>
      </c>
      <c r="F88" s="1">
        <v>126270</v>
      </c>
      <c r="G88" s="1">
        <v>0</v>
      </c>
      <c r="H88" s="1">
        <v>-66854</v>
      </c>
      <c r="I88" s="1">
        <v>-0.36003791299999999</v>
      </c>
      <c r="J88" s="1">
        <v>39159</v>
      </c>
    </row>
    <row r="89" spans="1:10" ht="15.75" customHeight="1" x14ac:dyDescent="0.2">
      <c r="A89" s="1">
        <v>87</v>
      </c>
      <c r="B89" s="1" t="s">
        <v>322</v>
      </c>
      <c r="C89" s="1" t="s">
        <v>377</v>
      </c>
      <c r="D89" s="1">
        <v>39109</v>
      </c>
      <c r="E89" s="1">
        <v>55749</v>
      </c>
      <c r="F89" s="1">
        <v>145827</v>
      </c>
      <c r="G89" s="1">
        <v>0</v>
      </c>
      <c r="H89" s="1">
        <v>-90078</v>
      </c>
      <c r="I89" s="1">
        <v>-0.44686867499999999</v>
      </c>
      <c r="J89" s="1">
        <v>39109</v>
      </c>
    </row>
    <row r="90" spans="1:10" ht="15.75" customHeight="1" x14ac:dyDescent="0.15"/>
    <row r="91" spans="1:10" ht="15.75" customHeight="1" x14ac:dyDescent="0.15"/>
    <row r="92" spans="1:10" ht="15.75" customHeight="1" x14ac:dyDescent="0.15"/>
    <row r="93" spans="1:10" ht="15.75" customHeight="1" x14ac:dyDescent="0.15"/>
    <row r="94" spans="1:10" ht="15.75" customHeight="1" x14ac:dyDescent="0.15"/>
    <row r="95" spans="1:10" ht="15.75" customHeight="1" x14ac:dyDescent="0.15"/>
    <row r="96" spans="1:10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692</v>
      </c>
    </row>
    <row r="2" spans="1:10" x14ac:dyDescent="0.2">
      <c r="A2" s="1">
        <v>0</v>
      </c>
      <c r="B2" s="1" t="s">
        <v>378</v>
      </c>
      <c r="C2" s="1" t="s">
        <v>10</v>
      </c>
      <c r="D2" s="1">
        <v>42001</v>
      </c>
      <c r="E2" s="1">
        <v>57495</v>
      </c>
      <c r="F2" s="1">
        <v>97068</v>
      </c>
      <c r="G2" s="1">
        <v>0</v>
      </c>
      <c r="H2" s="1">
        <v>-39573</v>
      </c>
      <c r="I2" s="1">
        <v>-0.25603152099999998</v>
      </c>
      <c r="J2" s="1">
        <v>42001</v>
      </c>
    </row>
    <row r="3" spans="1:10" x14ac:dyDescent="0.2">
      <c r="A3" s="1">
        <v>1</v>
      </c>
      <c r="B3" s="1" t="s">
        <v>378</v>
      </c>
      <c r="C3" s="1" t="s">
        <v>379</v>
      </c>
      <c r="D3" s="1">
        <v>42003</v>
      </c>
      <c r="E3" s="1">
        <v>1618099</v>
      </c>
      <c r="F3" s="1">
        <v>612950</v>
      </c>
      <c r="G3" s="1">
        <v>0</v>
      </c>
      <c r="H3" s="1">
        <v>1005149</v>
      </c>
      <c r="I3" s="1">
        <v>0.45052753200000001</v>
      </c>
      <c r="J3" s="1">
        <v>42003</v>
      </c>
    </row>
    <row r="4" spans="1:10" x14ac:dyDescent="0.2">
      <c r="A4" s="1">
        <v>2</v>
      </c>
      <c r="B4" s="1" t="s">
        <v>378</v>
      </c>
      <c r="C4" s="1" t="s">
        <v>380</v>
      </c>
      <c r="D4" s="1">
        <v>42005</v>
      </c>
      <c r="E4" s="1">
        <v>27453</v>
      </c>
      <c r="F4" s="1">
        <v>66091</v>
      </c>
      <c r="G4" s="1">
        <v>0</v>
      </c>
      <c r="H4" s="1">
        <v>-38638</v>
      </c>
      <c r="I4" s="1">
        <v>-0.41304626700000002</v>
      </c>
      <c r="J4" s="1">
        <v>42005</v>
      </c>
    </row>
    <row r="5" spans="1:10" x14ac:dyDescent="0.2">
      <c r="A5" s="1">
        <v>3</v>
      </c>
      <c r="B5" s="1" t="s">
        <v>378</v>
      </c>
      <c r="C5" s="1" t="s">
        <v>381</v>
      </c>
      <c r="D5" s="1">
        <v>42007</v>
      </c>
      <c r="E5" s="1">
        <v>141188</v>
      </c>
      <c r="F5" s="1">
        <v>124643</v>
      </c>
      <c r="G5" s="1">
        <v>0</v>
      </c>
      <c r="H5" s="1">
        <v>16545</v>
      </c>
      <c r="I5" s="1">
        <v>6.2238791000000002E-2</v>
      </c>
      <c r="J5" s="1">
        <v>42007</v>
      </c>
    </row>
    <row r="6" spans="1:10" x14ac:dyDescent="0.2">
      <c r="A6" s="1">
        <v>4</v>
      </c>
      <c r="B6" s="1" t="s">
        <v>378</v>
      </c>
      <c r="C6" s="1" t="s">
        <v>382</v>
      </c>
      <c r="D6" s="1">
        <v>42009</v>
      </c>
      <c r="E6" s="1">
        <v>16289</v>
      </c>
      <c r="F6" s="1">
        <v>58701</v>
      </c>
      <c r="G6" s="1">
        <v>0</v>
      </c>
      <c r="H6" s="1">
        <v>-42412</v>
      </c>
      <c r="I6" s="1">
        <v>-0.56556874199999996</v>
      </c>
      <c r="J6" s="1">
        <v>42009</v>
      </c>
    </row>
    <row r="7" spans="1:10" x14ac:dyDescent="0.2">
      <c r="A7" s="1">
        <v>5</v>
      </c>
      <c r="B7" s="1" t="s">
        <v>378</v>
      </c>
      <c r="C7" s="1" t="s">
        <v>383</v>
      </c>
      <c r="D7" s="1">
        <v>42011</v>
      </c>
      <c r="E7" s="1">
        <v>279901</v>
      </c>
      <c r="F7" s="1">
        <v>294307</v>
      </c>
      <c r="G7" s="1">
        <v>0</v>
      </c>
      <c r="H7" s="1">
        <v>-14406</v>
      </c>
      <c r="I7" s="1">
        <v>-2.5088470000000002E-2</v>
      </c>
      <c r="J7" s="1">
        <v>42011</v>
      </c>
    </row>
    <row r="8" spans="1:10" x14ac:dyDescent="0.2">
      <c r="A8" s="1">
        <v>6</v>
      </c>
      <c r="B8" s="1" t="s">
        <v>378</v>
      </c>
      <c r="C8" s="1" t="s">
        <v>384</v>
      </c>
      <c r="D8" s="1">
        <v>42013</v>
      </c>
      <c r="E8" s="1">
        <v>60405</v>
      </c>
      <c r="F8" s="1">
        <v>150805</v>
      </c>
      <c r="G8" s="1">
        <v>0</v>
      </c>
      <c r="H8" s="1">
        <v>-90400</v>
      </c>
      <c r="I8" s="1">
        <v>-0.42801003700000001</v>
      </c>
      <c r="J8" s="1">
        <v>42013</v>
      </c>
    </row>
    <row r="9" spans="1:10" x14ac:dyDescent="0.2">
      <c r="A9" s="1">
        <v>7</v>
      </c>
      <c r="B9" s="1" t="s">
        <v>378</v>
      </c>
      <c r="C9" s="1" t="s">
        <v>385</v>
      </c>
      <c r="D9" s="1">
        <v>42015</v>
      </c>
      <c r="E9" s="1">
        <v>24868</v>
      </c>
      <c r="F9" s="1">
        <v>55413</v>
      </c>
      <c r="G9" s="1">
        <v>0</v>
      </c>
      <c r="H9" s="1">
        <v>-30545</v>
      </c>
      <c r="I9" s="1">
        <v>-0.380476078</v>
      </c>
      <c r="J9" s="1">
        <v>42015</v>
      </c>
    </row>
    <row r="10" spans="1:10" x14ac:dyDescent="0.2">
      <c r="A10" s="1">
        <v>8</v>
      </c>
      <c r="B10" s="1" t="s">
        <v>378</v>
      </c>
      <c r="C10" s="1" t="s">
        <v>386</v>
      </c>
      <c r="D10" s="1">
        <v>42017</v>
      </c>
      <c r="E10" s="1">
        <v>779510</v>
      </c>
      <c r="F10" s="1">
        <v>674751</v>
      </c>
      <c r="G10" s="1">
        <v>0</v>
      </c>
      <c r="H10" s="1">
        <v>104759</v>
      </c>
      <c r="I10" s="1">
        <v>7.20359E-2</v>
      </c>
      <c r="J10" s="1">
        <v>42017</v>
      </c>
    </row>
    <row r="11" spans="1:10" x14ac:dyDescent="0.2">
      <c r="A11" s="1">
        <v>9</v>
      </c>
      <c r="B11" s="1" t="s">
        <v>378</v>
      </c>
      <c r="C11" s="1" t="s">
        <v>85</v>
      </c>
      <c r="D11" s="1">
        <v>42019</v>
      </c>
      <c r="E11" s="1">
        <v>111093</v>
      </c>
      <c r="F11" s="1">
        <v>192896</v>
      </c>
      <c r="G11" s="1">
        <v>0</v>
      </c>
      <c r="H11" s="1">
        <v>-81803</v>
      </c>
      <c r="I11" s="1">
        <v>-0.26909855300000002</v>
      </c>
      <c r="J11" s="1">
        <v>42019</v>
      </c>
    </row>
    <row r="12" spans="1:10" x14ac:dyDescent="0.2">
      <c r="A12" s="1">
        <v>10</v>
      </c>
      <c r="B12" s="1" t="s">
        <v>378</v>
      </c>
      <c r="C12" s="1" t="s">
        <v>387</v>
      </c>
      <c r="D12" s="1">
        <v>42021</v>
      </c>
      <c r="E12" s="1">
        <v>84158</v>
      </c>
      <c r="F12" s="1">
        <v>107892</v>
      </c>
      <c r="G12" s="1">
        <v>0</v>
      </c>
      <c r="H12" s="1">
        <v>-23734</v>
      </c>
      <c r="I12" s="1">
        <v>-0.1235824</v>
      </c>
      <c r="J12" s="1">
        <v>42021</v>
      </c>
    </row>
    <row r="13" spans="1:10" x14ac:dyDescent="0.2">
      <c r="A13" s="1">
        <v>11</v>
      </c>
      <c r="B13" s="1" t="s">
        <v>378</v>
      </c>
      <c r="C13" s="1" t="s">
        <v>388</v>
      </c>
      <c r="D13" s="1">
        <v>42023</v>
      </c>
      <c r="E13" s="1">
        <v>2239</v>
      </c>
      <c r="F13" s="1">
        <v>4778</v>
      </c>
      <c r="G13" s="1">
        <v>0</v>
      </c>
      <c r="H13" s="1">
        <v>-2539</v>
      </c>
      <c r="I13" s="1">
        <v>-0.36183554200000001</v>
      </c>
      <c r="J13" s="1">
        <v>42023</v>
      </c>
    </row>
    <row r="14" spans="1:10" x14ac:dyDescent="0.2">
      <c r="A14" s="1">
        <v>12</v>
      </c>
      <c r="B14" s="1" t="s">
        <v>378</v>
      </c>
      <c r="C14" s="1" t="s">
        <v>389</v>
      </c>
      <c r="D14" s="1">
        <v>42025</v>
      </c>
      <c r="E14" s="1">
        <v>46185</v>
      </c>
      <c r="F14" s="1">
        <v>54544</v>
      </c>
      <c r="G14" s="1">
        <v>0</v>
      </c>
      <c r="H14" s="1">
        <v>-8359</v>
      </c>
      <c r="I14" s="1">
        <v>-8.2985038999999997E-2</v>
      </c>
      <c r="J14" s="1">
        <v>42025</v>
      </c>
    </row>
    <row r="15" spans="1:10" x14ac:dyDescent="0.2">
      <c r="A15" s="1">
        <v>13</v>
      </c>
      <c r="B15" s="1" t="s">
        <v>378</v>
      </c>
      <c r="C15" s="1" t="s">
        <v>390</v>
      </c>
      <c r="D15" s="1">
        <v>42027</v>
      </c>
      <c r="E15" s="1">
        <v>168335</v>
      </c>
      <c r="F15" s="1">
        <v>127514</v>
      </c>
      <c r="G15" s="1">
        <v>0</v>
      </c>
      <c r="H15" s="1">
        <v>40821</v>
      </c>
      <c r="I15" s="1">
        <v>0.13797917200000001</v>
      </c>
      <c r="J15" s="1">
        <v>42027</v>
      </c>
    </row>
    <row r="16" spans="1:10" x14ac:dyDescent="0.2">
      <c r="A16" s="1">
        <v>14</v>
      </c>
      <c r="B16" s="1" t="s">
        <v>378</v>
      </c>
      <c r="C16" s="1" t="s">
        <v>391</v>
      </c>
      <c r="D16" s="1">
        <v>42029</v>
      </c>
      <c r="E16" s="1">
        <v>589796</v>
      </c>
      <c r="F16" s="1">
        <v>422305</v>
      </c>
      <c r="G16" s="1">
        <v>0</v>
      </c>
      <c r="H16" s="1">
        <v>167491</v>
      </c>
      <c r="I16" s="1">
        <v>0.16548842499999999</v>
      </c>
      <c r="J16" s="1">
        <v>42029</v>
      </c>
    </row>
    <row r="17" spans="1:10" x14ac:dyDescent="0.2">
      <c r="A17" s="1">
        <v>15</v>
      </c>
      <c r="B17" s="1" t="s">
        <v>378</v>
      </c>
      <c r="C17" s="1" t="s">
        <v>392</v>
      </c>
      <c r="D17" s="1">
        <v>42031</v>
      </c>
      <c r="E17" s="1">
        <v>18240</v>
      </c>
      <c r="F17" s="1">
        <v>37204</v>
      </c>
      <c r="G17" s="1">
        <v>0</v>
      </c>
      <c r="H17" s="1">
        <v>-18964</v>
      </c>
      <c r="I17" s="1">
        <v>-0.34203881400000002</v>
      </c>
      <c r="J17" s="1">
        <v>42031</v>
      </c>
    </row>
    <row r="18" spans="1:10" x14ac:dyDescent="0.2">
      <c r="A18" s="1">
        <v>16</v>
      </c>
      <c r="B18" s="1" t="s">
        <v>378</v>
      </c>
      <c r="C18" s="1" t="s">
        <v>393</v>
      </c>
      <c r="D18" s="1">
        <v>42033</v>
      </c>
      <c r="E18" s="1">
        <v>26142</v>
      </c>
      <c r="F18" s="1">
        <v>53569</v>
      </c>
      <c r="G18" s="1">
        <v>0</v>
      </c>
      <c r="H18" s="1">
        <v>-27427</v>
      </c>
      <c r="I18" s="1">
        <v>-0.34408049099999999</v>
      </c>
      <c r="J18" s="1">
        <v>42033</v>
      </c>
    </row>
    <row r="19" spans="1:10" x14ac:dyDescent="0.2">
      <c r="A19" s="1">
        <v>17</v>
      </c>
      <c r="B19" s="1" t="s">
        <v>378</v>
      </c>
      <c r="C19" s="1" t="s">
        <v>96</v>
      </c>
      <c r="D19" s="1">
        <v>42035</v>
      </c>
      <c r="E19" s="1">
        <v>21361</v>
      </c>
      <c r="F19" s="1">
        <v>27877</v>
      </c>
      <c r="G19" s="1">
        <v>0</v>
      </c>
      <c r="H19" s="1">
        <v>-6516</v>
      </c>
      <c r="I19" s="1">
        <v>-0.132336813</v>
      </c>
      <c r="J19" s="1">
        <v>42035</v>
      </c>
    </row>
    <row r="20" spans="1:10" x14ac:dyDescent="0.2">
      <c r="A20" s="1">
        <v>18</v>
      </c>
      <c r="B20" s="1" t="s">
        <v>378</v>
      </c>
      <c r="C20" s="1" t="s">
        <v>394</v>
      </c>
      <c r="D20" s="1">
        <v>42037</v>
      </c>
      <c r="E20" s="1">
        <v>36049</v>
      </c>
      <c r="F20" s="1">
        <v>53647</v>
      </c>
      <c r="G20" s="1">
        <v>0</v>
      </c>
      <c r="H20" s="1">
        <v>-17598</v>
      </c>
      <c r="I20" s="1">
        <v>-0.19619603999999999</v>
      </c>
      <c r="J20" s="1">
        <v>42037</v>
      </c>
    </row>
    <row r="21" spans="1:10" ht="15.75" customHeight="1" x14ac:dyDescent="0.2">
      <c r="A21" s="1">
        <v>19</v>
      </c>
      <c r="B21" s="1" t="s">
        <v>378</v>
      </c>
      <c r="C21" s="1" t="s">
        <v>97</v>
      </c>
      <c r="D21" s="1">
        <v>42039</v>
      </c>
      <c r="E21" s="1">
        <v>44921</v>
      </c>
      <c r="F21" s="1">
        <v>98764</v>
      </c>
      <c r="G21" s="1">
        <v>0</v>
      </c>
      <c r="H21" s="1">
        <v>-53843</v>
      </c>
      <c r="I21" s="1">
        <v>-0.374729443</v>
      </c>
      <c r="J21" s="1">
        <v>42039</v>
      </c>
    </row>
    <row r="22" spans="1:10" ht="15.75" customHeight="1" x14ac:dyDescent="0.2">
      <c r="A22" s="1">
        <v>20</v>
      </c>
      <c r="B22" s="1" t="s">
        <v>378</v>
      </c>
      <c r="C22" s="1" t="s">
        <v>395</v>
      </c>
      <c r="D22" s="1">
        <v>42041</v>
      </c>
      <c r="E22" s="1">
        <v>193916</v>
      </c>
      <c r="F22" s="1">
        <v>231873</v>
      </c>
      <c r="G22" s="1">
        <v>0</v>
      </c>
      <c r="H22" s="1">
        <v>-37957</v>
      </c>
      <c r="I22" s="1">
        <v>-8.9145092999999995E-2</v>
      </c>
      <c r="J22" s="1">
        <v>42041</v>
      </c>
    </row>
    <row r="23" spans="1:10" ht="15.75" customHeight="1" x14ac:dyDescent="0.2">
      <c r="A23" s="1">
        <v>21</v>
      </c>
      <c r="B23" s="1" t="s">
        <v>378</v>
      </c>
      <c r="C23" s="1" t="s">
        <v>396</v>
      </c>
      <c r="D23" s="1">
        <v>42043</v>
      </c>
      <c r="E23" s="1">
        <v>249036</v>
      </c>
      <c r="F23" s="1">
        <v>203130</v>
      </c>
      <c r="G23" s="1">
        <v>0</v>
      </c>
      <c r="H23" s="1">
        <v>45906</v>
      </c>
      <c r="I23" s="1">
        <v>0.101524661</v>
      </c>
      <c r="J23" s="1">
        <v>42043</v>
      </c>
    </row>
    <row r="24" spans="1:10" ht="15.75" customHeight="1" x14ac:dyDescent="0.2">
      <c r="A24" s="1">
        <v>22</v>
      </c>
      <c r="B24" s="1" t="s">
        <v>378</v>
      </c>
      <c r="C24" s="1" t="s">
        <v>101</v>
      </c>
      <c r="D24" s="1">
        <v>42045</v>
      </c>
      <c r="E24" s="1">
        <v>716750</v>
      </c>
      <c r="F24" s="1">
        <v>408642</v>
      </c>
      <c r="G24" s="1">
        <v>0</v>
      </c>
      <c r="H24" s="1">
        <v>308108</v>
      </c>
      <c r="I24" s="1">
        <v>0.27377838100000002</v>
      </c>
      <c r="J24" s="1">
        <v>42045</v>
      </c>
    </row>
    <row r="25" spans="1:10" ht="15.75" customHeight="1" x14ac:dyDescent="0.2">
      <c r="A25" s="1">
        <v>23</v>
      </c>
      <c r="B25" s="1" t="s">
        <v>378</v>
      </c>
      <c r="C25" s="1" t="s">
        <v>397</v>
      </c>
      <c r="D25" s="1">
        <v>42047</v>
      </c>
      <c r="E25" s="1">
        <v>12288</v>
      </c>
      <c r="F25" s="1">
        <v>21240</v>
      </c>
      <c r="G25" s="1">
        <v>0</v>
      </c>
      <c r="H25" s="1">
        <v>-8952</v>
      </c>
      <c r="I25" s="1">
        <v>-0.26700071600000003</v>
      </c>
      <c r="J25" s="1">
        <v>42047</v>
      </c>
    </row>
    <row r="26" spans="1:10" ht="15.75" customHeight="1" x14ac:dyDescent="0.2">
      <c r="A26" s="1">
        <v>24</v>
      </c>
      <c r="B26" s="1" t="s">
        <v>378</v>
      </c>
      <c r="C26" s="1" t="s">
        <v>372</v>
      </c>
      <c r="D26" s="1">
        <v>42049</v>
      </c>
      <c r="E26" s="1">
        <v>231649</v>
      </c>
      <c r="F26" s="1">
        <v>161983</v>
      </c>
      <c r="G26" s="1">
        <v>0</v>
      </c>
      <c r="H26" s="1">
        <v>69666</v>
      </c>
      <c r="I26" s="1">
        <v>0.17698256200000001</v>
      </c>
      <c r="J26" s="1">
        <v>42049</v>
      </c>
    </row>
    <row r="27" spans="1:10" ht="15.75" customHeight="1" x14ac:dyDescent="0.2">
      <c r="A27" s="1">
        <v>25</v>
      </c>
      <c r="B27" s="1" t="s">
        <v>378</v>
      </c>
      <c r="C27" s="1" t="s">
        <v>106</v>
      </c>
      <c r="D27" s="1">
        <v>42051</v>
      </c>
      <c r="E27" s="1">
        <v>91339</v>
      </c>
      <c r="F27" s="1">
        <v>111012</v>
      </c>
      <c r="G27" s="1">
        <v>0</v>
      </c>
      <c r="H27" s="1">
        <v>-19673</v>
      </c>
      <c r="I27" s="1">
        <v>-9.7222154000000005E-2</v>
      </c>
      <c r="J27" s="1">
        <v>42051</v>
      </c>
    </row>
    <row r="28" spans="1:10" ht="15.75" customHeight="1" x14ac:dyDescent="0.2">
      <c r="A28" s="1">
        <v>26</v>
      </c>
      <c r="B28" s="1" t="s">
        <v>378</v>
      </c>
      <c r="C28" s="1" t="s">
        <v>398</v>
      </c>
      <c r="D28" s="1">
        <v>42053</v>
      </c>
      <c r="E28" s="1">
        <v>2169</v>
      </c>
      <c r="F28" s="1">
        <v>5228</v>
      </c>
      <c r="G28" s="1">
        <v>0</v>
      </c>
      <c r="H28" s="1">
        <v>-3059</v>
      </c>
      <c r="I28" s="1">
        <v>-0.41354603200000001</v>
      </c>
      <c r="J28" s="1">
        <v>42053</v>
      </c>
    </row>
    <row r="29" spans="1:10" ht="15.75" customHeight="1" x14ac:dyDescent="0.2">
      <c r="A29" s="1">
        <v>27</v>
      </c>
      <c r="B29" s="1" t="s">
        <v>378</v>
      </c>
      <c r="C29" s="1" t="s">
        <v>108</v>
      </c>
      <c r="D29" s="1">
        <v>42055</v>
      </c>
      <c r="E29" s="1">
        <v>55939</v>
      </c>
      <c r="F29" s="1">
        <v>167119</v>
      </c>
      <c r="G29" s="1">
        <v>0</v>
      </c>
      <c r="H29" s="1">
        <v>-111180</v>
      </c>
      <c r="I29" s="1">
        <v>-0.49843538500000001</v>
      </c>
      <c r="J29" s="1">
        <v>42055</v>
      </c>
    </row>
    <row r="30" spans="1:10" ht="15.75" customHeight="1" x14ac:dyDescent="0.2">
      <c r="A30" s="1">
        <v>28</v>
      </c>
      <c r="B30" s="1" t="s">
        <v>378</v>
      </c>
      <c r="C30" s="1" t="s">
        <v>325</v>
      </c>
      <c r="D30" s="1">
        <v>42057</v>
      </c>
      <c r="E30" s="1">
        <v>4899</v>
      </c>
      <c r="F30" s="1">
        <v>21446</v>
      </c>
      <c r="G30" s="1">
        <v>0</v>
      </c>
      <c r="H30" s="1">
        <v>-16547</v>
      </c>
      <c r="I30" s="1">
        <v>-0.62808882099999996</v>
      </c>
      <c r="J30" s="1">
        <v>42057</v>
      </c>
    </row>
    <row r="31" spans="1:10" ht="15.75" customHeight="1" x14ac:dyDescent="0.2">
      <c r="A31" s="1">
        <v>29</v>
      </c>
      <c r="B31" s="1" t="s">
        <v>378</v>
      </c>
      <c r="C31" s="1" t="s">
        <v>109</v>
      </c>
      <c r="D31" s="1">
        <v>42059</v>
      </c>
      <c r="E31" s="1">
        <v>27865</v>
      </c>
      <c r="F31" s="1">
        <v>33664</v>
      </c>
      <c r="G31" s="1">
        <v>0</v>
      </c>
      <c r="H31" s="1">
        <v>-5799</v>
      </c>
      <c r="I31" s="1">
        <v>-9.4248240999999996E-2</v>
      </c>
      <c r="J31" s="1">
        <v>42059</v>
      </c>
    </row>
    <row r="32" spans="1:10" ht="15.75" customHeight="1" x14ac:dyDescent="0.2">
      <c r="A32" s="1">
        <v>30</v>
      </c>
      <c r="B32" s="1" t="s">
        <v>378</v>
      </c>
      <c r="C32" s="1" t="s">
        <v>399</v>
      </c>
      <c r="D32" s="1">
        <v>42061</v>
      </c>
      <c r="E32" s="1">
        <v>23372</v>
      </c>
      <c r="F32" s="1">
        <v>55015</v>
      </c>
      <c r="G32" s="1">
        <v>0</v>
      </c>
      <c r="H32" s="1">
        <v>-31643</v>
      </c>
      <c r="I32" s="1">
        <v>-0.40367662999999998</v>
      </c>
      <c r="J32" s="1">
        <v>42061</v>
      </c>
    </row>
    <row r="33" spans="1:10" ht="15.75" customHeight="1" x14ac:dyDescent="0.2">
      <c r="A33" s="1">
        <v>31</v>
      </c>
      <c r="B33" s="1" t="s">
        <v>378</v>
      </c>
      <c r="C33" s="1" t="s">
        <v>400</v>
      </c>
      <c r="D33" s="1">
        <v>42063</v>
      </c>
      <c r="E33" s="1">
        <v>46849</v>
      </c>
      <c r="F33" s="1">
        <v>68979</v>
      </c>
      <c r="G33" s="1">
        <v>0</v>
      </c>
      <c r="H33" s="1">
        <v>-22130</v>
      </c>
      <c r="I33" s="1">
        <v>-0.19105915700000001</v>
      </c>
      <c r="J33" s="1">
        <v>42063</v>
      </c>
    </row>
    <row r="34" spans="1:10" ht="15.75" customHeight="1" x14ac:dyDescent="0.2">
      <c r="A34" s="1">
        <v>32</v>
      </c>
      <c r="B34" s="1" t="s">
        <v>378</v>
      </c>
      <c r="C34" s="1" t="s">
        <v>40</v>
      </c>
      <c r="D34" s="1">
        <v>42065</v>
      </c>
      <c r="E34" s="1">
        <v>15260</v>
      </c>
      <c r="F34" s="1">
        <v>46489</v>
      </c>
      <c r="G34" s="1">
        <v>0</v>
      </c>
      <c r="H34" s="1">
        <v>-31229</v>
      </c>
      <c r="I34" s="1">
        <v>-0.505740984</v>
      </c>
      <c r="J34" s="1">
        <v>42065</v>
      </c>
    </row>
    <row r="35" spans="1:10" ht="15.75" customHeight="1" x14ac:dyDescent="0.2">
      <c r="A35" s="1">
        <v>33</v>
      </c>
      <c r="B35" s="1" t="s">
        <v>378</v>
      </c>
      <c r="C35" s="1" t="s">
        <v>401</v>
      </c>
      <c r="D35" s="1">
        <v>42067</v>
      </c>
      <c r="E35" s="1">
        <v>8678</v>
      </c>
      <c r="F35" s="1">
        <v>31196</v>
      </c>
      <c r="G35" s="1">
        <v>0</v>
      </c>
      <c r="H35" s="1">
        <v>-22518</v>
      </c>
      <c r="I35" s="1">
        <v>-0.56472889599999998</v>
      </c>
      <c r="J35" s="1">
        <v>42067</v>
      </c>
    </row>
    <row r="36" spans="1:10" ht="15.75" customHeight="1" x14ac:dyDescent="0.2">
      <c r="A36" s="1">
        <v>34</v>
      </c>
      <c r="B36" s="1" t="s">
        <v>378</v>
      </c>
      <c r="C36" s="1" t="s">
        <v>402</v>
      </c>
      <c r="D36" s="1">
        <v>42069</v>
      </c>
      <c r="E36" s="1">
        <v>264704</v>
      </c>
      <c r="F36" s="1">
        <v>131238</v>
      </c>
      <c r="G36" s="1">
        <v>0</v>
      </c>
      <c r="H36" s="1">
        <v>133466</v>
      </c>
      <c r="I36" s="1">
        <v>0.33708472499999997</v>
      </c>
      <c r="J36" s="1">
        <v>42069</v>
      </c>
    </row>
    <row r="37" spans="1:10" ht="15.75" customHeight="1" x14ac:dyDescent="0.2">
      <c r="A37" s="1">
        <v>35</v>
      </c>
      <c r="B37" s="1" t="s">
        <v>378</v>
      </c>
      <c r="C37" s="1" t="s">
        <v>403</v>
      </c>
      <c r="D37" s="1">
        <v>42071</v>
      </c>
      <c r="E37" s="1">
        <v>390883</v>
      </c>
      <c r="F37" s="1">
        <v>511323</v>
      </c>
      <c r="G37" s="1">
        <v>0</v>
      </c>
      <c r="H37" s="1">
        <v>-120440</v>
      </c>
      <c r="I37" s="1">
        <v>-0.133495011</v>
      </c>
      <c r="J37" s="1">
        <v>42071</v>
      </c>
    </row>
    <row r="38" spans="1:10" ht="15.75" customHeight="1" x14ac:dyDescent="0.2">
      <c r="A38" s="1">
        <v>36</v>
      </c>
      <c r="B38" s="1" t="s">
        <v>378</v>
      </c>
      <c r="C38" s="1" t="s">
        <v>331</v>
      </c>
      <c r="D38" s="1">
        <v>42073</v>
      </c>
      <c r="E38" s="1">
        <v>54871</v>
      </c>
      <c r="F38" s="1">
        <v>62755</v>
      </c>
      <c r="G38" s="1">
        <v>0</v>
      </c>
      <c r="H38" s="1">
        <v>-7884</v>
      </c>
      <c r="I38" s="1">
        <v>-6.7025998000000003E-2</v>
      </c>
      <c r="J38" s="1">
        <v>42073</v>
      </c>
    </row>
    <row r="39" spans="1:10" ht="15.75" customHeight="1" x14ac:dyDescent="0.2">
      <c r="A39" s="1">
        <v>37</v>
      </c>
      <c r="B39" s="1" t="s">
        <v>378</v>
      </c>
      <c r="C39" s="1" t="s">
        <v>404</v>
      </c>
      <c r="D39" s="1">
        <v>42075</v>
      </c>
      <c r="E39" s="1">
        <v>79839</v>
      </c>
      <c r="F39" s="1">
        <v>158710</v>
      </c>
      <c r="G39" s="1">
        <v>0</v>
      </c>
      <c r="H39" s="1">
        <v>-78871</v>
      </c>
      <c r="I39" s="1">
        <v>-0.33062808900000001</v>
      </c>
      <c r="J39" s="1">
        <v>42075</v>
      </c>
    </row>
    <row r="40" spans="1:10" ht="15.75" customHeight="1" x14ac:dyDescent="0.2">
      <c r="A40" s="1">
        <v>38</v>
      </c>
      <c r="B40" s="1" t="s">
        <v>378</v>
      </c>
      <c r="C40" s="1" t="s">
        <v>405</v>
      </c>
      <c r="D40" s="1">
        <v>42077</v>
      </c>
      <c r="E40" s="1">
        <v>362123</v>
      </c>
      <c r="F40" s="1">
        <v>247423</v>
      </c>
      <c r="G40" s="1">
        <v>0</v>
      </c>
      <c r="H40" s="1">
        <v>114700</v>
      </c>
      <c r="I40" s="1">
        <v>0.18817283700000001</v>
      </c>
      <c r="J40" s="1">
        <v>42077</v>
      </c>
    </row>
    <row r="41" spans="1:10" ht="15.75" customHeight="1" x14ac:dyDescent="0.2">
      <c r="A41" s="1">
        <v>39</v>
      </c>
      <c r="B41" s="1" t="s">
        <v>378</v>
      </c>
      <c r="C41" s="1" t="s">
        <v>406</v>
      </c>
      <c r="D41" s="1">
        <v>42079</v>
      </c>
      <c r="E41" s="1">
        <v>232934</v>
      </c>
      <c r="F41" s="1">
        <v>245756</v>
      </c>
      <c r="G41" s="1">
        <v>0</v>
      </c>
      <c r="H41" s="1">
        <v>-12822</v>
      </c>
      <c r="I41" s="1">
        <v>-2.6785601999999999E-2</v>
      </c>
      <c r="J41" s="1">
        <v>42079</v>
      </c>
    </row>
    <row r="42" spans="1:10" ht="15.75" customHeight="1" x14ac:dyDescent="0.2">
      <c r="A42" s="1">
        <v>40</v>
      </c>
      <c r="B42" s="1" t="s">
        <v>378</v>
      </c>
      <c r="C42" s="1" t="s">
        <v>407</v>
      </c>
      <c r="D42" s="1">
        <v>42081</v>
      </c>
      <c r="E42" s="1">
        <v>51826</v>
      </c>
      <c r="F42" s="1">
        <v>110730</v>
      </c>
      <c r="G42" s="1">
        <v>0</v>
      </c>
      <c r="H42" s="1">
        <v>-58904</v>
      </c>
      <c r="I42" s="1">
        <v>-0.36236127899999998</v>
      </c>
      <c r="J42" s="1">
        <v>42081</v>
      </c>
    </row>
    <row r="43" spans="1:10" ht="15.75" customHeight="1" x14ac:dyDescent="0.2">
      <c r="A43" s="1">
        <v>41</v>
      </c>
      <c r="B43" s="1" t="s">
        <v>378</v>
      </c>
      <c r="C43" s="1" t="s">
        <v>408</v>
      </c>
      <c r="D43" s="1">
        <v>42083</v>
      </c>
      <c r="E43" s="1">
        <v>14224</v>
      </c>
      <c r="F43" s="1">
        <v>35534</v>
      </c>
      <c r="G43" s="1">
        <v>0</v>
      </c>
      <c r="H43" s="1">
        <v>-21310</v>
      </c>
      <c r="I43" s="1">
        <v>-0.42827284100000002</v>
      </c>
      <c r="J43" s="1">
        <v>42083</v>
      </c>
    </row>
    <row r="44" spans="1:10" ht="15.75" customHeight="1" x14ac:dyDescent="0.2">
      <c r="A44" s="1">
        <v>42</v>
      </c>
      <c r="B44" s="1" t="s">
        <v>378</v>
      </c>
      <c r="C44" s="1" t="s">
        <v>364</v>
      </c>
      <c r="D44" s="1">
        <v>42085</v>
      </c>
      <c r="E44" s="1">
        <v>72955</v>
      </c>
      <c r="F44" s="1">
        <v>107513</v>
      </c>
      <c r="G44" s="1">
        <v>0</v>
      </c>
      <c r="H44" s="1">
        <v>-34558</v>
      </c>
      <c r="I44" s="1">
        <v>-0.19149101199999999</v>
      </c>
      <c r="J44" s="1">
        <v>42085</v>
      </c>
    </row>
    <row r="45" spans="1:10" ht="15.75" customHeight="1" x14ac:dyDescent="0.2">
      <c r="A45" s="1">
        <v>43</v>
      </c>
      <c r="B45" s="1" t="s">
        <v>378</v>
      </c>
      <c r="C45" s="1" t="s">
        <v>409</v>
      </c>
      <c r="D45" s="1">
        <v>42087</v>
      </c>
      <c r="E45" s="1">
        <v>15252</v>
      </c>
      <c r="F45" s="1">
        <v>50593</v>
      </c>
      <c r="G45" s="1">
        <v>0</v>
      </c>
      <c r="H45" s="1">
        <v>-35341</v>
      </c>
      <c r="I45" s="1">
        <v>-0.53673020000000005</v>
      </c>
      <c r="J45" s="1">
        <v>42087</v>
      </c>
    </row>
    <row r="46" spans="1:10" ht="15.75" customHeight="1" x14ac:dyDescent="0.2">
      <c r="A46" s="1">
        <v>44</v>
      </c>
      <c r="B46" s="1" t="s">
        <v>378</v>
      </c>
      <c r="C46" s="1" t="s">
        <v>136</v>
      </c>
      <c r="D46" s="1">
        <v>42089</v>
      </c>
      <c r="E46" s="1">
        <v>147215</v>
      </c>
      <c r="F46" s="1">
        <v>126361</v>
      </c>
      <c r="G46" s="1">
        <v>0</v>
      </c>
      <c r="H46" s="1">
        <v>20854</v>
      </c>
      <c r="I46" s="1">
        <v>7.6227447000000004E-2</v>
      </c>
      <c r="J46" s="1">
        <v>42089</v>
      </c>
    </row>
    <row r="47" spans="1:10" ht="15.75" customHeight="1" x14ac:dyDescent="0.2">
      <c r="A47" s="1">
        <v>45</v>
      </c>
      <c r="B47" s="1" t="s">
        <v>378</v>
      </c>
      <c r="C47" s="1" t="s">
        <v>137</v>
      </c>
      <c r="D47" s="1">
        <v>42091</v>
      </c>
      <c r="E47" s="1">
        <v>1135241</v>
      </c>
      <c r="F47" s="1">
        <v>624834</v>
      </c>
      <c r="G47" s="1">
        <v>0</v>
      </c>
      <c r="H47" s="1">
        <v>510407</v>
      </c>
      <c r="I47" s="1">
        <v>0.28999162000000001</v>
      </c>
      <c r="J47" s="1">
        <v>42091</v>
      </c>
    </row>
    <row r="48" spans="1:10" ht="15.75" customHeight="1" x14ac:dyDescent="0.2">
      <c r="A48" s="1">
        <v>46</v>
      </c>
      <c r="B48" s="1" t="s">
        <v>378</v>
      </c>
      <c r="C48" s="1" t="s">
        <v>410</v>
      </c>
      <c r="D48" s="1">
        <v>42093</v>
      </c>
      <c r="E48" s="1">
        <v>11691</v>
      </c>
      <c r="F48" s="1">
        <v>16063</v>
      </c>
      <c r="G48" s="1">
        <v>0</v>
      </c>
      <c r="H48" s="1">
        <v>-4372</v>
      </c>
      <c r="I48" s="1">
        <v>-0.157526843</v>
      </c>
      <c r="J48" s="1">
        <v>42093</v>
      </c>
    </row>
    <row r="49" spans="1:10" ht="15.75" customHeight="1" x14ac:dyDescent="0.2">
      <c r="A49" s="1">
        <v>47</v>
      </c>
      <c r="B49" s="1" t="s">
        <v>378</v>
      </c>
      <c r="C49" s="1" t="s">
        <v>411</v>
      </c>
      <c r="D49" s="1">
        <v>42095</v>
      </c>
      <c r="E49" s="1">
        <v>311824</v>
      </c>
      <c r="F49" s="1">
        <v>220494</v>
      </c>
      <c r="G49" s="1">
        <v>0</v>
      </c>
      <c r="H49" s="1">
        <v>91330</v>
      </c>
      <c r="I49" s="1">
        <v>0.171570377</v>
      </c>
      <c r="J49" s="1">
        <v>42095</v>
      </c>
    </row>
    <row r="50" spans="1:10" ht="15.75" customHeight="1" x14ac:dyDescent="0.2">
      <c r="A50" s="1">
        <v>48</v>
      </c>
      <c r="B50" s="1" t="s">
        <v>378</v>
      </c>
      <c r="C50" s="1" t="s">
        <v>412</v>
      </c>
      <c r="D50" s="1">
        <v>42097</v>
      </c>
      <c r="E50" s="1">
        <v>35895</v>
      </c>
      <c r="F50" s="1">
        <v>75272</v>
      </c>
      <c r="G50" s="1">
        <v>0</v>
      </c>
      <c r="H50" s="1">
        <v>-39377</v>
      </c>
      <c r="I50" s="1">
        <v>-0.35421482999999998</v>
      </c>
      <c r="J50" s="1">
        <v>42097</v>
      </c>
    </row>
    <row r="51" spans="1:10" ht="15.75" customHeight="1" x14ac:dyDescent="0.2">
      <c r="A51" s="1">
        <v>49</v>
      </c>
      <c r="B51" s="1" t="s">
        <v>378</v>
      </c>
      <c r="C51" s="1" t="s">
        <v>375</v>
      </c>
      <c r="D51" s="1">
        <v>42099</v>
      </c>
      <c r="E51" s="1">
        <v>19851</v>
      </c>
      <c r="F51" s="1">
        <v>48038</v>
      </c>
      <c r="G51" s="1">
        <v>0</v>
      </c>
      <c r="H51" s="1">
        <v>-28187</v>
      </c>
      <c r="I51" s="1">
        <v>-0.41519244599999999</v>
      </c>
      <c r="J51" s="1">
        <v>42099</v>
      </c>
    </row>
    <row r="52" spans="1:10" ht="15.75" customHeight="1" x14ac:dyDescent="0.2">
      <c r="A52" s="1">
        <v>50</v>
      </c>
      <c r="B52" s="1" t="s">
        <v>378</v>
      </c>
      <c r="C52" s="1" t="s">
        <v>413</v>
      </c>
      <c r="D52" s="1">
        <v>42101</v>
      </c>
      <c r="E52" s="1">
        <v>2108389</v>
      </c>
      <c r="F52" s="1">
        <v>229590</v>
      </c>
      <c r="G52" s="1">
        <v>0</v>
      </c>
      <c r="H52" s="1">
        <v>1878799</v>
      </c>
      <c r="I52" s="1">
        <v>0.80359960500000005</v>
      </c>
      <c r="J52" s="1">
        <v>42101</v>
      </c>
    </row>
    <row r="53" spans="1:10" ht="15.75" customHeight="1" x14ac:dyDescent="0.2">
      <c r="A53" s="1">
        <v>51</v>
      </c>
      <c r="B53" s="1" t="s">
        <v>378</v>
      </c>
      <c r="C53" s="1" t="s">
        <v>367</v>
      </c>
      <c r="D53" s="1">
        <v>42103</v>
      </c>
      <c r="E53" s="1">
        <v>33899</v>
      </c>
      <c r="F53" s="1">
        <v>62004</v>
      </c>
      <c r="G53" s="1">
        <v>0</v>
      </c>
      <c r="H53" s="1">
        <v>-28105</v>
      </c>
      <c r="I53" s="1">
        <v>-0.29305652599999998</v>
      </c>
      <c r="J53" s="1">
        <v>42103</v>
      </c>
    </row>
    <row r="54" spans="1:10" ht="15.75" customHeight="1" x14ac:dyDescent="0.2">
      <c r="A54" s="1">
        <v>52</v>
      </c>
      <c r="B54" s="1" t="s">
        <v>378</v>
      </c>
      <c r="C54" s="1" t="s">
        <v>414</v>
      </c>
      <c r="D54" s="1">
        <v>42105</v>
      </c>
      <c r="E54" s="1">
        <v>5495</v>
      </c>
      <c r="F54" s="1">
        <v>19213</v>
      </c>
      <c r="G54" s="1">
        <v>0</v>
      </c>
      <c r="H54" s="1">
        <v>-13718</v>
      </c>
      <c r="I54" s="1">
        <v>-0.55520479199999995</v>
      </c>
      <c r="J54" s="1">
        <v>42105</v>
      </c>
    </row>
    <row r="55" spans="1:10" ht="15.75" customHeight="1" x14ac:dyDescent="0.2">
      <c r="A55" s="1">
        <v>53</v>
      </c>
      <c r="B55" s="1" t="s">
        <v>378</v>
      </c>
      <c r="C55" s="1" t="s">
        <v>415</v>
      </c>
      <c r="D55" s="1">
        <v>42107</v>
      </c>
      <c r="E55" s="1">
        <v>69400</v>
      </c>
      <c r="F55" s="1">
        <v>113370</v>
      </c>
      <c r="G55" s="1">
        <v>0</v>
      </c>
      <c r="H55" s="1">
        <v>-43970</v>
      </c>
      <c r="I55" s="1">
        <v>-0.24057558700000001</v>
      </c>
      <c r="J55" s="1">
        <v>42107</v>
      </c>
    </row>
    <row r="56" spans="1:10" ht="15.75" customHeight="1" x14ac:dyDescent="0.2">
      <c r="A56" s="1">
        <v>54</v>
      </c>
      <c r="B56" s="1" t="s">
        <v>378</v>
      </c>
      <c r="C56" s="1" t="s">
        <v>416</v>
      </c>
      <c r="D56" s="1">
        <v>42109</v>
      </c>
      <c r="E56" s="1">
        <v>15090</v>
      </c>
      <c r="F56" s="1">
        <v>37135</v>
      </c>
      <c r="G56" s="1">
        <v>0</v>
      </c>
      <c r="H56" s="1">
        <v>-22045</v>
      </c>
      <c r="I56" s="1">
        <v>-0.42211584499999999</v>
      </c>
      <c r="J56" s="1">
        <v>42109</v>
      </c>
    </row>
    <row r="57" spans="1:10" ht="15.75" customHeight="1" x14ac:dyDescent="0.2">
      <c r="A57" s="1">
        <v>55</v>
      </c>
      <c r="B57" s="1" t="s">
        <v>378</v>
      </c>
      <c r="C57" s="1" t="s">
        <v>417</v>
      </c>
      <c r="D57" s="1">
        <v>42111</v>
      </c>
      <c r="E57" s="1">
        <v>38944</v>
      </c>
      <c r="F57" s="1">
        <v>103253</v>
      </c>
      <c r="G57" s="1">
        <v>0</v>
      </c>
      <c r="H57" s="1">
        <v>-64309</v>
      </c>
      <c r="I57" s="1">
        <v>-0.45225285999999998</v>
      </c>
      <c r="J57" s="1">
        <v>42111</v>
      </c>
    </row>
    <row r="58" spans="1:10" ht="15.75" customHeight="1" x14ac:dyDescent="0.2">
      <c r="A58" s="1">
        <v>56</v>
      </c>
      <c r="B58" s="1" t="s">
        <v>378</v>
      </c>
      <c r="C58" s="1" t="s">
        <v>321</v>
      </c>
      <c r="D58" s="1">
        <v>42113</v>
      </c>
      <c r="E58" s="1">
        <v>3736</v>
      </c>
      <c r="F58" s="1">
        <v>7025</v>
      </c>
      <c r="G58" s="1">
        <v>0</v>
      </c>
      <c r="H58" s="1">
        <v>-3289</v>
      </c>
      <c r="I58" s="1">
        <v>-0.30564074000000002</v>
      </c>
      <c r="J58" s="1">
        <v>42113</v>
      </c>
    </row>
    <row r="59" spans="1:10" ht="15.75" customHeight="1" x14ac:dyDescent="0.2">
      <c r="A59" s="1">
        <v>57</v>
      </c>
      <c r="B59" s="1" t="s">
        <v>378</v>
      </c>
      <c r="C59" s="1" t="s">
        <v>418</v>
      </c>
      <c r="D59" s="1">
        <v>42115</v>
      </c>
      <c r="E59" s="1">
        <v>19987</v>
      </c>
      <c r="F59" s="1">
        <v>50101</v>
      </c>
      <c r="G59" s="1">
        <v>0</v>
      </c>
      <c r="H59" s="1">
        <v>-30114</v>
      </c>
      <c r="I59" s="1">
        <v>-0.42965985600000001</v>
      </c>
      <c r="J59" s="1">
        <v>42115</v>
      </c>
    </row>
    <row r="60" spans="1:10" ht="15.75" customHeight="1" x14ac:dyDescent="0.2">
      <c r="A60" s="1">
        <v>58</v>
      </c>
      <c r="B60" s="1" t="s">
        <v>378</v>
      </c>
      <c r="C60" s="1" t="s">
        <v>419</v>
      </c>
      <c r="D60" s="1">
        <v>42117</v>
      </c>
      <c r="E60" s="1">
        <v>15435</v>
      </c>
      <c r="F60" s="1">
        <v>42885</v>
      </c>
      <c r="G60" s="1">
        <v>0</v>
      </c>
      <c r="H60" s="1">
        <v>-27450</v>
      </c>
      <c r="I60" s="1">
        <v>-0.47067901200000001</v>
      </c>
      <c r="J60" s="1">
        <v>42117</v>
      </c>
    </row>
    <row r="61" spans="1:10" ht="15.75" customHeight="1" x14ac:dyDescent="0.2">
      <c r="A61" s="1">
        <v>59</v>
      </c>
      <c r="B61" s="1" t="s">
        <v>378</v>
      </c>
      <c r="C61" s="1" t="s">
        <v>156</v>
      </c>
      <c r="D61" s="1">
        <v>42119</v>
      </c>
      <c r="E61" s="1">
        <v>22894</v>
      </c>
      <c r="F61" s="1">
        <v>34094</v>
      </c>
      <c r="G61" s="1">
        <v>0</v>
      </c>
      <c r="H61" s="1">
        <v>-11200</v>
      </c>
      <c r="I61" s="1">
        <v>-0.196532603</v>
      </c>
      <c r="J61" s="1">
        <v>42119</v>
      </c>
    </row>
    <row r="62" spans="1:10" ht="15.75" customHeight="1" x14ac:dyDescent="0.2">
      <c r="A62" s="1">
        <v>60</v>
      </c>
      <c r="B62" s="1" t="s">
        <v>378</v>
      </c>
      <c r="C62" s="1" t="s">
        <v>420</v>
      </c>
      <c r="D62" s="1">
        <v>42121</v>
      </c>
      <c r="E62" s="1">
        <v>26524</v>
      </c>
      <c r="F62" s="1">
        <v>46974</v>
      </c>
      <c r="G62" s="1">
        <v>0</v>
      </c>
      <c r="H62" s="1">
        <v>-20450</v>
      </c>
      <c r="I62" s="1">
        <v>-0.27823886399999997</v>
      </c>
      <c r="J62" s="1">
        <v>42121</v>
      </c>
    </row>
    <row r="63" spans="1:10" ht="15.75" customHeight="1" x14ac:dyDescent="0.2">
      <c r="A63" s="1">
        <v>61</v>
      </c>
      <c r="B63" s="1" t="s">
        <v>378</v>
      </c>
      <c r="C63" s="1" t="s">
        <v>159</v>
      </c>
      <c r="D63" s="1">
        <v>42123</v>
      </c>
      <c r="E63" s="1">
        <v>15908</v>
      </c>
      <c r="F63" s="1">
        <v>39216</v>
      </c>
      <c r="G63" s="1">
        <v>0</v>
      </c>
      <c r="H63" s="1">
        <v>-23308</v>
      </c>
      <c r="I63" s="1">
        <v>-0.42282853199999998</v>
      </c>
      <c r="J63" s="1">
        <v>42123</v>
      </c>
    </row>
    <row r="64" spans="1:10" ht="15.75" customHeight="1" x14ac:dyDescent="0.2">
      <c r="A64" s="1">
        <v>62</v>
      </c>
      <c r="B64" s="1" t="s">
        <v>378</v>
      </c>
      <c r="C64" s="1" t="s">
        <v>71</v>
      </c>
      <c r="D64" s="1">
        <v>42125</v>
      </c>
      <c r="E64" s="1">
        <v>176018</v>
      </c>
      <c r="F64" s="1">
        <v>217448</v>
      </c>
      <c r="G64" s="1">
        <v>0</v>
      </c>
      <c r="H64" s="1">
        <v>-41430</v>
      </c>
      <c r="I64" s="1">
        <v>-0.105294994</v>
      </c>
      <c r="J64" s="1">
        <v>42125</v>
      </c>
    </row>
    <row r="65" spans="1:10" ht="15.75" customHeight="1" x14ac:dyDescent="0.2">
      <c r="A65" s="1">
        <v>63</v>
      </c>
      <c r="B65" s="1" t="s">
        <v>378</v>
      </c>
      <c r="C65" s="1" t="s">
        <v>160</v>
      </c>
      <c r="D65" s="1">
        <v>42127</v>
      </c>
      <c r="E65" s="1">
        <v>28653</v>
      </c>
      <c r="F65" s="1">
        <v>66061</v>
      </c>
      <c r="G65" s="1">
        <v>0</v>
      </c>
      <c r="H65" s="1">
        <v>-37408</v>
      </c>
      <c r="I65" s="1">
        <v>-0.39495745100000001</v>
      </c>
      <c r="J65" s="1">
        <v>42127</v>
      </c>
    </row>
    <row r="66" spans="1:10" ht="15.75" customHeight="1" x14ac:dyDescent="0.2">
      <c r="A66" s="1">
        <v>64</v>
      </c>
      <c r="B66" s="1" t="s">
        <v>378</v>
      </c>
      <c r="C66" s="1" t="s">
        <v>421</v>
      </c>
      <c r="D66" s="1">
        <v>42129</v>
      </c>
      <c r="E66" s="1">
        <v>257588</v>
      </c>
      <c r="F66" s="1">
        <v>327817</v>
      </c>
      <c r="G66" s="1">
        <v>0</v>
      </c>
      <c r="H66" s="1">
        <v>-70229</v>
      </c>
      <c r="I66" s="1">
        <v>-0.11996651899999999</v>
      </c>
      <c r="J66" s="1">
        <v>42129</v>
      </c>
    </row>
    <row r="67" spans="1:10" ht="15.75" customHeight="1" x14ac:dyDescent="0.2">
      <c r="A67" s="1">
        <v>65</v>
      </c>
      <c r="B67" s="1" t="s">
        <v>378</v>
      </c>
      <c r="C67" s="1" t="s">
        <v>422</v>
      </c>
      <c r="D67" s="1">
        <v>42131</v>
      </c>
      <c r="E67" s="1">
        <v>11536</v>
      </c>
      <c r="F67" s="1">
        <v>36123</v>
      </c>
      <c r="G67" s="1">
        <v>0</v>
      </c>
      <c r="H67" s="1">
        <v>-24587</v>
      </c>
      <c r="I67" s="1">
        <v>-0.51589416499999996</v>
      </c>
      <c r="J67" s="1">
        <v>42131</v>
      </c>
    </row>
    <row r="68" spans="1:10" ht="15.75" customHeight="1" x14ac:dyDescent="0.2">
      <c r="A68" s="1">
        <v>66</v>
      </c>
      <c r="B68" s="1" t="s">
        <v>378</v>
      </c>
      <c r="C68" s="1" t="s">
        <v>423</v>
      </c>
      <c r="D68" s="1">
        <v>42133</v>
      </c>
      <c r="E68" s="1">
        <v>311307</v>
      </c>
      <c r="F68" s="1">
        <v>470643</v>
      </c>
      <c r="G68" s="1">
        <v>0</v>
      </c>
      <c r="H68" s="1">
        <v>-159336</v>
      </c>
      <c r="I68" s="1">
        <v>-0.20376750399999999</v>
      </c>
      <c r="J68" s="1">
        <v>42133</v>
      </c>
    </row>
    <row r="69" spans="1:10" ht="15.75" customHeight="1" x14ac:dyDescent="0.15"/>
    <row r="70" spans="1:10" ht="15.75" customHeight="1" x14ac:dyDescent="0.15"/>
    <row r="71" spans="1:10" ht="15.75" customHeight="1" x14ac:dyDescent="0.15"/>
    <row r="72" spans="1:10" ht="15.75" customHeight="1" x14ac:dyDescent="0.15"/>
    <row r="73" spans="1:10" ht="15.75" customHeight="1" x14ac:dyDescent="0.15"/>
    <row r="74" spans="1:10" ht="15.75" customHeight="1" x14ac:dyDescent="0.15"/>
    <row r="75" spans="1:10" ht="15.75" customHeight="1" x14ac:dyDescent="0.15"/>
    <row r="76" spans="1:10" ht="15.75" customHeight="1" x14ac:dyDescent="0.15"/>
    <row r="77" spans="1:10" ht="15.75" customHeight="1" x14ac:dyDescent="0.15"/>
    <row r="78" spans="1:10" ht="15.75" customHeight="1" x14ac:dyDescent="0.15"/>
    <row r="79" spans="1:10" ht="15.75" customHeight="1" x14ac:dyDescent="0.15"/>
    <row r="80" spans="1:1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 calculations</vt:lpstr>
      <vt:lpstr>all_data</vt:lpstr>
      <vt:lpstr>colorado</vt:lpstr>
      <vt:lpstr>iowa</vt:lpstr>
      <vt:lpstr>michigan</vt:lpstr>
      <vt:lpstr>minnesota</vt:lpstr>
      <vt:lpstr>newhampshire</vt:lpstr>
      <vt:lpstr>ohio</vt:lpstr>
      <vt:lpstr>pennsylvania</vt:lpstr>
      <vt:lpstr>wisconsin</vt:lpstr>
      <vt:lpstr>florida</vt:lpstr>
      <vt:lpstr>northcarolina</vt:lpstr>
      <vt:lpstr>virginia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Eliana Grosof</cp:lastModifiedBy>
  <dcterms:created xsi:type="dcterms:W3CDTF">2020-07-31T19:32:08Z</dcterms:created>
  <dcterms:modified xsi:type="dcterms:W3CDTF">2020-08-31T22:18:26Z</dcterms:modified>
</cp:coreProperties>
</file>