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ixa-my.sharepoint.com/personal/c050772_corp_caixa_gov_br/Documents/Área de Trabalho/Pasta de Transferência de Arquivos/IA Generativa/"/>
    </mc:Choice>
  </mc:AlternateContent>
  <xr:revisionPtr revIDLastSave="421" documentId="8_{A49F90C9-FA8C-4E20-B487-241C116D3771}" xr6:coauthVersionLast="47" xr6:coauthVersionMax="47" xr10:uidLastSave="{AC55723A-5582-40BB-9C6B-B65186A4930F}"/>
  <bookViews>
    <workbookView xWindow="-120" yWindow="-120" windowWidth="24240" windowHeight="13020" activeTab="2" xr2:uid="{00000000-000D-0000-FFFF-FFFF00000000}"/>
  </bookViews>
  <sheets>
    <sheet name="Dados" sheetId="1" r:id="rId1"/>
    <sheet name="Controller" sheetId="3" r:id="rId2"/>
    <sheet name="Dashboard" sheetId="4" r:id="rId3"/>
  </sheets>
  <definedNames>
    <definedName name="_xlnm._FilterDatabase" localSheetId="0" hidden="1">Dados!$A$1:$H$1</definedName>
    <definedName name="SegmentaçãodeDados_Mês">#N/A</definedName>
    <definedName name="SegmentaçãodeDados_Mês1">#N/A</definedName>
  </definedNames>
  <calcPr calcId="191028"/>
  <pivotCaches>
    <pivotCache cacheId="2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<sst xmlns="http://schemas.openxmlformats.org/spreadsheetml/2006/main" count="257" uniqueCount="76">
  <si>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</si>
  <si>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</si>
  <si>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</si>
  <si>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</si>
  <si>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</si>
  <si>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</si>
  <si>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</si>
  <si>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</si>
  <si>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</si>
  <si>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</si>
  <si>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</si>
  <si>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</si>
  <si>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</si>
  <si>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</si>
  <si>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</si>
  <si>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</si>
  <si>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</si>
  <si>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</si>
  <si>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</si>
  <si>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</si>
  <si>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</si>
  <si>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</si>
  <si>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</si>
  <si>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</si>
  <si>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</si>
  <si>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</si>
  <si>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</si>
  <si>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</si>
  <si>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</si>
  <si>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</si>
  <si>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</si>
  <si>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</si>
  <si>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</si>
  <si>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</si>
  <si>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</si>
  <si>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</si>
  <si>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</si>
  <si>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</si>
  <si>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</si>
  <si>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</si>
  <si>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</si>
  <si>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</si>
  <si>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</si>
  <si>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</si>
  <si>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</si>
  <si>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</si>
  <si>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</si>
  <si>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</si>
  <si>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</si>
  <si>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</si>
  <si>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</si>
  <si>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</si>
  <si>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</si>
  <si>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</si>
  <si>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</si>
  <si>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</si>
  <si>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</si>
  <si>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</si>
  <si>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</si>
  <si>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</si>
  <si>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</si>
  <si>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</si>
  <si>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</si>
  <si>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</si>
  <si>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</si>
  <si>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</si>
  <si>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Tipo</t>
  </si>
  <si>
    <t>Valor</t>
  </si>
  <si>
    <t>Categoria</t>
  </si>
  <si>
    <t>Descrição</t>
  </si>
  <si>
    <t>Operação Bancária</t>
  </si>
  <si>
    <t>Status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</si>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</sst>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masis MT Pro Black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3" borderId="0" xfId="0" applyFill="1"/>
    <xf numFmtId="0" fontId="2" fillId="0" borderId="0" xfId="0" applyFont="1"/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4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[Planilha_Template_DIO.xlsx]Controller!Tabela dinâmica1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Controller!$B$5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Controller!$A$6:$A$10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Controller!$B$6:$B$10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E-4DA1-8F4C-C3ECF628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4444959"/>
        <c:axId val="2043499039"/>
        <c:axId val="0"/>
      </c:bar3DChart>
      <c:catAx>
        <c:axId val="47444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3499039"/>
        <c:crosses val="autoZero"/>
        <c:auto val="1"/>
        <c:lblAlgn val="ctr"/>
        <c:lblOffset val="100"/>
        <c:noMultiLvlLbl val="0"/>
      </c:catAx>
      <c:valAx>
        <c:axId val="204349903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44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[Planilha_Template_DIO.xlsx]Controller!Tabela dinâmica2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Controller!$F$5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Controller!$E$6:$E$21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Controller!$F$6:$F$21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5-47E8-AFD4-D80A02903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7873407"/>
        <c:axId val="1121228383"/>
        <c:axId val="0"/>
      </c:bar3DChart>
      <c:catAx>
        <c:axId val="104787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1228383"/>
        <c:crosses val="autoZero"/>
        <c:auto val="1"/>
        <c:lblAlgn val="ctr"/>
        <c:lblOffset val="100"/>
        <c:noMultiLvlLbl val="0"/>
      </c:catAx>
      <c:valAx>
        <c:axId val="11212283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787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</xdr:row>
      <xdr:rowOff>0</xdr:rowOff>
    </xdr:from>
    <xdr:to>
      <xdr:col>10</xdr:col>
      <xdr:colOff>19050</xdr:colOff>
      <xdr:row>20</xdr:row>
      <xdr:rowOff>180974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BD96F47-30FC-DD79-1C97-C2C6D383FD1A}"/>
            </a:ext>
          </a:extLst>
        </xdr:cNvPr>
        <xdr:cNvGrpSpPr/>
      </xdr:nvGrpSpPr>
      <xdr:grpSpPr>
        <a:xfrm>
          <a:off x="1200150" y="571500"/>
          <a:ext cx="4914900" cy="3419474"/>
          <a:chOff x="1200150" y="590550"/>
          <a:chExt cx="4876800" cy="3419474"/>
        </a:xfrm>
      </xdr:grpSpPr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AD47C8C3-A1D7-34D1-5D90-9981C4995BE4}"/>
              </a:ext>
            </a:extLst>
          </xdr:cNvPr>
          <xdr:cNvSpPr/>
        </xdr:nvSpPr>
        <xdr:spPr>
          <a:xfrm>
            <a:off x="1200150" y="590550"/>
            <a:ext cx="4867275" cy="11620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9A279C9B-6339-4153-857F-3AE0ACAD0B9A}"/>
              </a:ext>
            </a:extLst>
          </xdr:cNvPr>
          <xdr:cNvGraphicFramePr>
            <a:graphicFrameLocks/>
          </xdr:cNvGraphicFramePr>
        </xdr:nvGraphicFramePr>
        <xdr:xfrm>
          <a:off x="1219200" y="1181099"/>
          <a:ext cx="4857750" cy="2828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8F48AA7D-AD8A-2677-0525-67124AD2C73B}"/>
              </a:ext>
            </a:extLst>
          </xdr:cNvPr>
          <xdr:cNvSpPr txBox="1"/>
        </xdr:nvSpPr>
        <xdr:spPr>
          <a:xfrm>
            <a:off x="2600326" y="790575"/>
            <a:ext cx="179070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Aharoni" panose="020F0502020204030204" pitchFamily="2" charset="-79"/>
                <a:cs typeface="Aharoni" panose="020F0502020204030204" pitchFamily="2" charset="-79"/>
              </a:rPr>
              <a:t>Entradas por Categoria</a:t>
            </a:r>
          </a:p>
        </xdr:txBody>
      </xdr:sp>
    </xdr:grpSp>
    <xdr:clientData/>
  </xdr:twoCellAnchor>
  <xdr:twoCellAnchor>
    <xdr:from>
      <xdr:col>11</xdr:col>
      <xdr:colOff>552449</xdr:colOff>
      <xdr:row>3</xdr:row>
      <xdr:rowOff>28575</xdr:rowOff>
    </xdr:from>
    <xdr:to>
      <xdr:col>21</xdr:col>
      <xdr:colOff>0</xdr:colOff>
      <xdr:row>20</xdr:row>
      <xdr:rowOff>171450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4603A289-4847-0B6E-9FAE-276C8DB2C0DA}"/>
            </a:ext>
          </a:extLst>
        </xdr:cNvPr>
        <xdr:cNvGrpSpPr/>
      </xdr:nvGrpSpPr>
      <xdr:grpSpPr>
        <a:xfrm>
          <a:off x="7258049" y="600075"/>
          <a:ext cx="5543551" cy="3381375"/>
          <a:chOff x="6696074" y="609600"/>
          <a:chExt cx="5543551" cy="3381375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612FE686-C4FB-41DD-A249-01367AA2E30F}"/>
              </a:ext>
            </a:extLst>
          </xdr:cNvPr>
          <xdr:cNvSpPr/>
        </xdr:nvSpPr>
        <xdr:spPr>
          <a:xfrm>
            <a:off x="6715125" y="609600"/>
            <a:ext cx="5514975" cy="11620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E63CD994-0CED-5214-63FC-0F9C9BDBA8CA}"/>
              </a:ext>
            </a:extLst>
          </xdr:cNvPr>
          <xdr:cNvSpPr txBox="1"/>
        </xdr:nvSpPr>
        <xdr:spPr>
          <a:xfrm>
            <a:off x="8591550" y="752475"/>
            <a:ext cx="1743075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latin typeface="Aharoni" panose="020F0502020204030204" pitchFamily="2" charset="-79"/>
                <a:cs typeface="Aharoni" panose="020F0502020204030204" pitchFamily="2" charset="-79"/>
              </a:rPr>
              <a:t>Saídas por Categoria</a:t>
            </a:r>
          </a:p>
        </xdr:txBody>
      </xdr:sp>
      <xdr:graphicFrame macro="">
        <xdr:nvGraphicFramePr>
          <xdr:cNvPr id="20" name="Gráfico 19">
            <a:extLst>
              <a:ext uri="{FF2B5EF4-FFF2-40B4-BE49-F238E27FC236}">
                <a16:creationId xmlns:a16="http://schemas.microsoft.com/office/drawing/2014/main" id="{B75B7B2C-D2D2-4A30-B480-8DF1230990C8}"/>
              </a:ext>
            </a:extLst>
          </xdr:cNvPr>
          <xdr:cNvGraphicFramePr>
            <a:graphicFrameLocks/>
          </xdr:cNvGraphicFramePr>
        </xdr:nvGraphicFramePr>
        <xdr:xfrm>
          <a:off x="6696074" y="1133475"/>
          <a:ext cx="5543551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14</xdr:col>
      <xdr:colOff>28575</xdr:colOff>
      <xdr:row>2</xdr:row>
      <xdr:rowOff>180975</xdr:rowOff>
    </xdr:from>
    <xdr:to>
      <xdr:col>15</xdr:col>
      <xdr:colOff>66675</xdr:colOff>
      <xdr:row>6</xdr:row>
      <xdr:rowOff>66675</xdr:rowOff>
    </xdr:to>
    <xdr:pic>
      <xdr:nvPicPr>
        <xdr:cNvPr id="24" name="Gráfico 23" descr="Dinheiro voador estrutura de tópicos">
          <a:extLst>
            <a:ext uri="{FF2B5EF4-FFF2-40B4-BE49-F238E27FC236}">
              <a16:creationId xmlns:a16="http://schemas.microsoft.com/office/drawing/2014/main" id="{65F22EC8-929F-15EF-A1EF-13FD1526B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909418">
          <a:off x="8562975" y="561975"/>
          <a:ext cx="647700" cy="647700"/>
        </a:xfrm>
        <a:prstGeom prst="rect">
          <a:avLst/>
        </a:prstGeom>
      </xdr:spPr>
    </xdr:pic>
    <xdr:clientData/>
  </xdr:twoCellAnchor>
  <xdr:twoCellAnchor editAs="oneCell">
    <xdr:from>
      <xdr:col>3</xdr:col>
      <xdr:colOff>83325</xdr:colOff>
      <xdr:row>2</xdr:row>
      <xdr:rowOff>171450</xdr:rowOff>
    </xdr:from>
    <xdr:to>
      <xdr:col>4</xdr:col>
      <xdr:colOff>157125</xdr:colOff>
      <xdr:row>6</xdr:row>
      <xdr:rowOff>92850</xdr:rowOff>
    </xdr:to>
    <xdr:pic>
      <xdr:nvPicPr>
        <xdr:cNvPr id="26" name="Gráfico 25" descr="Baú de tesouro estrutura de tópicos">
          <a:extLst>
            <a:ext uri="{FF2B5EF4-FFF2-40B4-BE49-F238E27FC236}">
              <a16:creationId xmlns:a16="http://schemas.microsoft.com/office/drawing/2014/main" id="{20555723-64E0-862A-39CB-1784C8F2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12125" y="552450"/>
          <a:ext cx="683400" cy="68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104776</xdr:colOff>
      <xdr:row>6</xdr:row>
      <xdr:rowOff>28576</xdr:rowOff>
    </xdr:from>
    <xdr:to>
      <xdr:col>11</xdr:col>
      <xdr:colOff>457200</xdr:colOff>
      <xdr:row>12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8" name="Mês">
              <a:extLst>
                <a:ext uri="{FF2B5EF4-FFF2-40B4-BE49-F238E27FC236}">
                  <a16:creationId xmlns:a16="http://schemas.microsoft.com/office/drawing/2014/main" id="{8F71817F-B744-411E-B4D3-216D0B0DE3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0776" y="1171576"/>
              <a:ext cx="962024" cy="12287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142874</xdr:colOff>
      <xdr:row>6</xdr:row>
      <xdr:rowOff>19049</xdr:rowOff>
    </xdr:from>
    <xdr:to>
      <xdr:col>1</xdr:col>
      <xdr:colOff>476250</xdr:colOff>
      <xdr:row>12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9" name="Mês 1">
              <a:extLst>
                <a:ext uri="{FF2B5EF4-FFF2-40B4-BE49-F238E27FC236}">
                  <a16:creationId xmlns:a16="http://schemas.microsoft.com/office/drawing/2014/main" id="{236AA3DC-06B2-453A-B48C-5530BB33E3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4" y="1162049"/>
              <a:ext cx="942976" cy="1181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ane Takimoto Albernaz" refreshedDate="45672.87381365741" createdVersion="8" refreshedVersion="8" minRefreshableVersion="3" recordCount="44" xr:uid="{E34BC9E7-CD6B-4DD9-A457-287AB78B6D5A}">
  <cacheSource type="worksheet">
    <worksheetSource ref="A1:H45" sheet="Dados"/>
  </cacheSource>
  <cacheFields count="9">
    <cacheField name="Data" numFmtId="14">
      <sharedItems containsSemiMixedTypes="0" containsNonDate="0" containsDate="1" containsString="0" minDate="2024-08-01T00:00:00" maxDate="2024-11-01T00:00:00" count="39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  <d v="2024-10-03T00:00:00"/>
        <d v="2024-10-05T00:00:00"/>
        <d v="2024-10-08T00:00:00"/>
        <d v="2024-10-10T00:00:00"/>
        <d v="2024-10-13T00:00:00"/>
        <d v="2024-10-15T00:00:00"/>
        <d v="2024-10-18T00:00:00"/>
        <d v="2024-10-20T00:00:00"/>
        <d v="2024-10-22T00:00:00"/>
        <d v="2024-10-24T00:00:00"/>
        <d v="2024-10-26T00:00:00"/>
        <d v="2024-10-30T00:00:00"/>
        <d v="2024-10-31T00:00:00"/>
      </sharedItems>
      <fieldGroup par="8" base="0">
        <rangePr groupBy="days" startDate="2024-08-01T00:00:00" endDate="2024-11-01T00:00:00"/>
        <groupItems count="368">
          <s v="&lt;01/08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11/2024"/>
        </groupItems>
      </fieldGroup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  <cacheField name="Meses" numFmtId="0" databaseField="0">
      <fieldGroup base="0">
        <rangePr groupBy="months" startDate="2024-08-01T00:00:00" endDate="2024-11-01T00:00:00"/>
        <groupItems count="14">
          <s v="&lt;01/08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11/2024"/>
        </groupItems>
      </fieldGroup>
    </cacheField>
  </cacheFields>
  <extLst>
    <ext xmlns:x14="http://schemas.microsoft.com/office/spreadsheetml/2009/9/main" uri="{725AE2AE-9491-48be-B2B4-4EB974FC3084}">
      <x14:pivotCacheDefinition pivotCacheId="2961526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s v="Salário mensal"/>
    <n v="5000"/>
    <s v="Transferência"/>
    <s v="Recebido"/>
  </r>
  <r>
    <x v="0"/>
    <x v="0"/>
    <x v="1"/>
    <x v="1"/>
    <s v="Compras no supermercado"/>
    <n v="550"/>
    <s v="Débito Automático"/>
    <s v="Pendente"/>
  </r>
  <r>
    <x v="1"/>
    <x v="0"/>
    <x v="1"/>
    <x v="2"/>
    <s v="Gasolina"/>
    <n v="300"/>
    <s v="Cartão de Crédito"/>
    <s v="Pago"/>
  </r>
  <r>
    <x v="2"/>
    <x v="0"/>
    <x v="1"/>
    <x v="3"/>
    <s v="Cinema"/>
    <n v="120"/>
    <s v="Cartão de Crédito"/>
    <s v="Pago"/>
  </r>
  <r>
    <x v="3"/>
    <x v="0"/>
    <x v="1"/>
    <x v="4"/>
    <s v="Consulta odontológica"/>
    <n v="250"/>
    <s v="Transferência"/>
    <s v="Pago"/>
  </r>
  <r>
    <x v="4"/>
    <x v="0"/>
    <x v="1"/>
    <x v="5"/>
    <s v="Material escolar"/>
    <n v="400"/>
    <s v="Débito Automático"/>
    <s v="Pendente"/>
  </r>
  <r>
    <x v="5"/>
    <x v="0"/>
    <x v="1"/>
    <x v="6"/>
    <s v="Compra de roupas de inverno"/>
    <n v="600"/>
    <s v="Cartão de Crédito"/>
    <s v="Pendente"/>
  </r>
  <r>
    <x v="6"/>
    <x v="0"/>
    <x v="0"/>
    <x v="7"/>
    <s v="Dividendos de ações"/>
    <n v="800"/>
    <s v="Transferência"/>
    <s v="Recebido"/>
  </r>
  <r>
    <x v="6"/>
    <x v="0"/>
    <x v="1"/>
    <x v="8"/>
    <s v="Limpeza do apartamento"/>
    <n v="150"/>
    <s v="Transferência"/>
    <s v="Pago"/>
  </r>
  <r>
    <x v="7"/>
    <x v="0"/>
    <x v="1"/>
    <x v="9"/>
    <s v="Compra de novo celular"/>
    <n v="1200"/>
    <s v="Cartão de Crédito"/>
    <s v="Pendente"/>
  </r>
  <r>
    <x v="8"/>
    <x v="0"/>
    <x v="1"/>
    <x v="10"/>
    <s v="Reparos domésticos"/>
    <n v="450"/>
    <s v="Débito Automático"/>
    <s v="Pago"/>
  </r>
  <r>
    <x v="9"/>
    <x v="0"/>
    <x v="1"/>
    <x v="11"/>
    <s v="Presente de aniversário"/>
    <n v="180"/>
    <s v="Transferência"/>
    <s v="Pendente"/>
  </r>
  <r>
    <x v="10"/>
    <x v="0"/>
    <x v="1"/>
    <x v="12"/>
    <s v="Corte de cabelo e barba"/>
    <n v="80"/>
    <s v="Débito Automático"/>
    <s v="Pago"/>
  </r>
  <r>
    <x v="11"/>
    <x v="0"/>
    <x v="1"/>
    <x v="13"/>
    <s v="Ração e petiscos para o cachorro"/>
    <n v="200"/>
    <s v="Débito Automático"/>
    <s v="Pago"/>
  </r>
  <r>
    <x v="12"/>
    <x v="0"/>
    <x v="1"/>
    <x v="14"/>
    <s v="Reserva de pousada"/>
    <n v="750"/>
    <s v="Transferência"/>
    <s v="Pendente"/>
  </r>
  <r>
    <x v="13"/>
    <x v="0"/>
    <x v="1"/>
    <x v="15"/>
    <s v="Jantar em restaurante francês"/>
    <n v="350"/>
    <s v="Cartão de Crédito"/>
    <s v="Pago"/>
  </r>
  <r>
    <x v="14"/>
    <x v="1"/>
    <x v="0"/>
    <x v="0"/>
    <s v="Salário mensal"/>
    <n v="5000"/>
    <s v="Transferência"/>
    <s v="Recebido"/>
  </r>
  <r>
    <x v="15"/>
    <x v="1"/>
    <x v="1"/>
    <x v="1"/>
    <s v="Compras no supermercado"/>
    <n v="450"/>
    <s v="Débito Automático"/>
    <s v="Pendente"/>
  </r>
  <r>
    <x v="16"/>
    <x v="1"/>
    <x v="1"/>
    <x v="2"/>
    <s v="Gasolina"/>
    <n v="300"/>
    <s v="Débito Automático"/>
    <s v="Pago"/>
  </r>
  <r>
    <x v="17"/>
    <x v="1"/>
    <x v="1"/>
    <x v="3"/>
    <s v="Cinema e jantar"/>
    <n v="200"/>
    <s v="Transferência"/>
    <s v="Pago"/>
  </r>
  <r>
    <x v="18"/>
    <x v="1"/>
    <x v="1"/>
    <x v="4"/>
    <s v="Plano de saúde"/>
    <n v="600"/>
    <s v="Débito Automático"/>
    <s v="Pendente"/>
  </r>
  <r>
    <x v="19"/>
    <x v="1"/>
    <x v="1"/>
    <x v="5"/>
    <s v="Material escolar"/>
    <n v="350"/>
    <s v="Transferência"/>
    <s v="Pago"/>
  </r>
  <r>
    <x v="20"/>
    <x v="1"/>
    <x v="1"/>
    <x v="6"/>
    <s v="Compra de roupas"/>
    <n v="500"/>
    <s v="Cartão de Crédito"/>
    <s v="Pendente"/>
  </r>
  <r>
    <x v="21"/>
    <x v="1"/>
    <x v="0"/>
    <x v="16"/>
    <s v="Pagamento por projeto freelancer"/>
    <n v="1200"/>
    <s v="Transferência"/>
    <s v="Recebido"/>
  </r>
  <r>
    <x v="21"/>
    <x v="1"/>
    <x v="1"/>
    <x v="8"/>
    <s v="Manutenção do veículo"/>
    <n v="800"/>
    <s v="Transferência"/>
    <s v="Pago"/>
  </r>
  <r>
    <x v="22"/>
    <x v="1"/>
    <x v="1"/>
    <x v="9"/>
    <s v="Compra de novo smartphone"/>
    <n v="1500"/>
    <s v="Cartão de Crédito"/>
    <s v="Pendente"/>
  </r>
  <r>
    <x v="23"/>
    <x v="1"/>
    <x v="1"/>
    <x v="17"/>
    <s v="Conta de energia elétrica"/>
    <n v="250"/>
    <s v="Débito Automático"/>
    <s v="Pago"/>
  </r>
  <r>
    <x v="24"/>
    <x v="1"/>
    <x v="1"/>
    <x v="11"/>
    <s v="Aniversário da mãe"/>
    <n v="400"/>
    <s v="Cartão de Crédito"/>
    <s v="Pendente"/>
  </r>
  <r>
    <x v="25"/>
    <x v="2"/>
    <x v="0"/>
    <x v="0"/>
    <s v="Salário mensal"/>
    <n v="5000"/>
    <s v="Transferência"/>
    <s v="Recebido"/>
  </r>
  <r>
    <x v="25"/>
    <x v="2"/>
    <x v="1"/>
    <x v="1"/>
    <s v="Compras no supermercado"/>
    <n v="600"/>
    <s v="Débito Automático"/>
    <s v="Pendente"/>
  </r>
  <r>
    <x v="26"/>
    <x v="2"/>
    <x v="1"/>
    <x v="2"/>
    <s v="Recarga de cartão de transporte"/>
    <n v="200"/>
    <s v="Cartão de Crédito"/>
    <s v="Pago"/>
  </r>
  <r>
    <x v="27"/>
    <x v="2"/>
    <x v="1"/>
    <x v="3"/>
    <s v="Ingressos para teatro"/>
    <n v="180"/>
    <s v="Transferência"/>
    <s v="Pago"/>
  </r>
  <r>
    <x v="28"/>
    <x v="2"/>
    <x v="1"/>
    <x v="4"/>
    <s v="Remédios de farmácia"/>
    <n v="120"/>
    <s v="Débito Automático"/>
    <s v="Pendente"/>
  </r>
  <r>
    <x v="29"/>
    <x v="2"/>
    <x v="1"/>
    <x v="5"/>
    <s v="Cursos online"/>
    <n v="350"/>
    <s v="Cartão de Crédito"/>
    <s v="Pendente"/>
  </r>
  <r>
    <x v="30"/>
    <x v="2"/>
    <x v="1"/>
    <x v="6"/>
    <s v="Roupas de primavera"/>
    <n v="400"/>
    <s v="Transferência"/>
    <s v="Pago"/>
  </r>
  <r>
    <x v="31"/>
    <x v="2"/>
    <x v="1"/>
    <x v="8"/>
    <s v="Manutenção da casa"/>
    <n v="450"/>
    <s v="Débito Automático"/>
    <s v="Pago"/>
  </r>
  <r>
    <x v="32"/>
    <x v="2"/>
    <x v="0"/>
    <x v="18"/>
    <s v="Venda de equipamentos eletrônicos"/>
    <n v="1500"/>
    <s v="Transferência"/>
    <s v="Recebido"/>
  </r>
  <r>
    <x v="32"/>
    <x v="2"/>
    <x v="1"/>
    <x v="9"/>
    <s v="Manutenção do computador"/>
    <n v="300"/>
    <s v="Cartão de Crédito"/>
    <s v="Pendente"/>
  </r>
  <r>
    <x v="33"/>
    <x v="2"/>
    <x v="1"/>
    <x v="10"/>
    <s v="Troca de móveis da cozinha"/>
    <n v="800"/>
    <s v="Transferência"/>
    <s v="Pago"/>
  </r>
  <r>
    <x v="34"/>
    <x v="2"/>
    <x v="1"/>
    <x v="11"/>
    <s v="Presentes para casamento"/>
    <n v="250"/>
    <s v="Cartão de Crédito"/>
    <s v="Pendente"/>
  </r>
  <r>
    <x v="35"/>
    <x v="2"/>
    <x v="1"/>
    <x v="13"/>
    <s v="Veterinário para o pet"/>
    <n v="150"/>
    <s v="Débito Automático"/>
    <s v="Pago"/>
  </r>
  <r>
    <x v="36"/>
    <x v="2"/>
    <x v="1"/>
    <x v="12"/>
    <s v="Salão de beleza"/>
    <n v="250"/>
    <s v="Transferência"/>
    <s v="Pendente"/>
  </r>
  <r>
    <x v="37"/>
    <x v="2"/>
    <x v="1"/>
    <x v="15"/>
    <s v="Jantar em restaurante italiano"/>
    <n v="220"/>
    <s v="Transferência"/>
    <s v="Pendente"/>
  </r>
  <r>
    <x v="38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396F4-503C-49B2-A313-A2DCF7B60690}" name="Tabela dinâmica2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E5:F21" firstHeaderRow="1" firstDataRow="1" firstDataCol="1" rowPageCount="1" colPageCount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3A2A6-2740-47A4-8C8E-04E952D853A4}" name="Tabela dinâmica1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5:B10" firstHeaderRow="1" firstDataRow="1" firstDataCol="1" rowPageCount="1" colPageCount="1"/>
  <pivotFields count="9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6067BA3C-954E-4C9A-9E7F-35894E218181}" sourceName="Mês">
  <pivotTables>
    <pivotTable tabId="3" name="Tabela dinâmica2"/>
  </pivotTables>
  <data>
    <tabular pivotCacheId="296152619">
      <items count="3"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1" xr10:uid="{1EAFF457-190F-47CC-BFB4-60AB1F66CE0C}" sourceName="Mês">
  <pivotTables>
    <pivotTable tabId="3" name="Tabela dinâmica1"/>
  </pivotTables>
  <data>
    <tabular pivotCacheId="29615261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9214C2F3-7EA9-4852-86A9-DDDBD56CB03A}" cache="SegmentaçãodeDados_Mês" caption="Mês" style="SlicerStyleLight3" rowHeight="241300"/>
  <slicer name="Mês 1" xr10:uid="{BF58302E-A73A-4FFB-B190-E8B6ED12E0BA}" cache="SegmentaçãodeDados_Mês1" caption="Mês" style="SlicerStyleLight3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C47" sqref="C47"/>
    </sheetView>
  </sheetViews>
  <sheetFormatPr defaultRowHeight="15" x14ac:dyDescent="0.25"/>
  <cols>
    <col min="1" max="1" width="23.7109375" style="1" customWidth="1"/>
    <col min="2" max="2" width="9.28515625" style="13" bestFit="1" customWidth="1"/>
    <col min="3" max="8" width="23.7109375" style="1" customWidth="1"/>
  </cols>
  <sheetData>
    <row r="1" spans="1:8" x14ac:dyDescent="0.25">
      <c r="A1" s="5" t="s">
        <v>65</v>
      </c>
      <c r="B1" s="11" t="s">
        <v>75</v>
      </c>
      <c r="C1" s="5" t="s">
        <v>66</v>
      </c>
      <c r="D1" s="5" t="s">
        <v>68</v>
      </c>
      <c r="E1" s="5" t="s">
        <v>69</v>
      </c>
      <c r="F1" s="5" t="s">
        <v>67</v>
      </c>
      <c r="G1" s="5" t="s">
        <v>70</v>
      </c>
      <c r="H1" s="5" t="s">
        <v>71</v>
      </c>
    </row>
    <row r="2" spans="1:8" ht="12" customHeight="1" x14ac:dyDescent="0.25">
      <c r="A2" s="2">
        <v>45505</v>
      </c>
      <c r="B2" s="12" cm="1">
        <f t="array" ref="B2:B45">MONTH(A2:A45)</f>
        <v>8</v>
      </c>
      <c r="C2" s="3" t="s">
        <v>0</v>
      </c>
      <c r="D2" s="3" t="s">
        <v>1</v>
      </c>
      <c r="E2" s="3" t="s">
        <v>2</v>
      </c>
      <c r="F2" s="4">
        <v>5000</v>
      </c>
      <c r="G2" s="3" t="s">
        <v>3</v>
      </c>
      <c r="H2" s="3" t="s">
        <v>4</v>
      </c>
    </row>
    <row r="3" spans="1:8" ht="12" customHeight="1" x14ac:dyDescent="0.25">
      <c r="A3" s="2">
        <v>45505</v>
      </c>
      <c r="B3" s="12">
        <v>8</v>
      </c>
      <c r="C3" s="3" t="s">
        <v>5</v>
      </c>
      <c r="D3" s="3" t="s">
        <v>6</v>
      </c>
      <c r="E3" s="3" t="s">
        <v>7</v>
      </c>
      <c r="F3" s="4">
        <v>550</v>
      </c>
      <c r="G3" s="3" t="s">
        <v>8</v>
      </c>
      <c r="H3" s="3" t="s">
        <v>9</v>
      </c>
    </row>
    <row r="4" spans="1:8" ht="12" customHeight="1" x14ac:dyDescent="0.25">
      <c r="A4" s="2">
        <v>45507</v>
      </c>
      <c r="B4" s="12">
        <v>8</v>
      </c>
      <c r="C4" s="3" t="s">
        <v>5</v>
      </c>
      <c r="D4" s="3" t="s">
        <v>10</v>
      </c>
      <c r="E4" s="3" t="s">
        <v>11</v>
      </c>
      <c r="F4" s="4">
        <v>300</v>
      </c>
      <c r="G4" s="3" t="s">
        <v>12</v>
      </c>
      <c r="H4" s="3" t="s">
        <v>13</v>
      </c>
    </row>
    <row r="5" spans="1:8" ht="12" customHeight="1" x14ac:dyDescent="0.25">
      <c r="A5" s="2">
        <v>45509</v>
      </c>
      <c r="B5" s="12">
        <v>8</v>
      </c>
      <c r="C5" s="3" t="s">
        <v>5</v>
      </c>
      <c r="D5" s="3" t="s">
        <v>14</v>
      </c>
      <c r="E5" s="3" t="s">
        <v>15</v>
      </c>
      <c r="F5" s="4">
        <v>120</v>
      </c>
      <c r="G5" s="3" t="s">
        <v>12</v>
      </c>
      <c r="H5" s="3" t="s">
        <v>13</v>
      </c>
    </row>
    <row r="6" spans="1:8" ht="12" customHeight="1" x14ac:dyDescent="0.25">
      <c r="A6" s="2">
        <v>45511</v>
      </c>
      <c r="B6" s="12">
        <v>8</v>
      </c>
      <c r="C6" s="3" t="s">
        <v>5</v>
      </c>
      <c r="D6" s="3" t="s">
        <v>16</v>
      </c>
      <c r="E6" s="3" t="s">
        <v>17</v>
      </c>
      <c r="F6" s="4">
        <v>250</v>
      </c>
      <c r="G6" s="3" t="s">
        <v>3</v>
      </c>
      <c r="H6" s="3" t="s">
        <v>13</v>
      </c>
    </row>
    <row r="7" spans="1:8" ht="12" customHeight="1" x14ac:dyDescent="0.25">
      <c r="A7" s="2">
        <v>45514</v>
      </c>
      <c r="B7" s="12">
        <v>8</v>
      </c>
      <c r="C7" s="3" t="s">
        <v>5</v>
      </c>
      <c r="D7" s="3" t="s">
        <v>18</v>
      </c>
      <c r="E7" s="3" t="s">
        <v>19</v>
      </c>
      <c r="F7" s="4">
        <v>400</v>
      </c>
      <c r="G7" s="3" t="s">
        <v>8</v>
      </c>
      <c r="H7" s="3" t="s">
        <v>9</v>
      </c>
    </row>
    <row r="8" spans="1:8" ht="12" customHeight="1" x14ac:dyDescent="0.25">
      <c r="A8" s="2">
        <v>45516</v>
      </c>
      <c r="B8" s="12">
        <v>8</v>
      </c>
      <c r="C8" s="3" t="s">
        <v>5</v>
      </c>
      <c r="D8" s="3" t="s">
        <v>20</v>
      </c>
      <c r="E8" s="3" t="s">
        <v>21</v>
      </c>
      <c r="F8" s="4">
        <v>600</v>
      </c>
      <c r="G8" s="3" t="s">
        <v>12</v>
      </c>
      <c r="H8" s="3" t="s">
        <v>9</v>
      </c>
    </row>
    <row r="9" spans="1:8" ht="12" customHeight="1" x14ac:dyDescent="0.25">
      <c r="A9" s="2">
        <v>45519</v>
      </c>
      <c r="B9" s="12">
        <v>8</v>
      </c>
      <c r="C9" s="3" t="s">
        <v>0</v>
      </c>
      <c r="D9" s="3" t="s">
        <v>22</v>
      </c>
      <c r="E9" s="3" t="s">
        <v>23</v>
      </c>
      <c r="F9" s="4">
        <v>800</v>
      </c>
      <c r="G9" s="3" t="s">
        <v>3</v>
      </c>
      <c r="H9" s="3" t="s">
        <v>4</v>
      </c>
    </row>
    <row r="10" spans="1:8" ht="12" customHeight="1" x14ac:dyDescent="0.25">
      <c r="A10" s="2">
        <v>45519</v>
      </c>
      <c r="B10" s="12">
        <v>8</v>
      </c>
      <c r="C10" s="3" t="s">
        <v>5</v>
      </c>
      <c r="D10" s="3" t="s">
        <v>24</v>
      </c>
      <c r="E10" s="3" t="s">
        <v>25</v>
      </c>
      <c r="F10" s="4">
        <v>150</v>
      </c>
      <c r="G10" s="3" t="s">
        <v>3</v>
      </c>
      <c r="H10" s="3" t="s">
        <v>13</v>
      </c>
    </row>
    <row r="11" spans="1:8" ht="12" customHeight="1" x14ac:dyDescent="0.25">
      <c r="A11" s="2">
        <v>45522</v>
      </c>
      <c r="B11" s="12">
        <v>8</v>
      </c>
      <c r="C11" s="3" t="s">
        <v>5</v>
      </c>
      <c r="D11" s="3" t="s">
        <v>26</v>
      </c>
      <c r="E11" s="3" t="s">
        <v>27</v>
      </c>
      <c r="F11" s="4">
        <v>1200</v>
      </c>
      <c r="G11" s="3" t="s">
        <v>12</v>
      </c>
      <c r="H11" s="3" t="s">
        <v>9</v>
      </c>
    </row>
    <row r="12" spans="1:8" ht="12" customHeight="1" x14ac:dyDescent="0.25">
      <c r="A12" s="2">
        <v>45524</v>
      </c>
      <c r="B12" s="12">
        <v>8</v>
      </c>
      <c r="C12" s="3" t="s">
        <v>5</v>
      </c>
      <c r="D12" s="3" t="s">
        <v>28</v>
      </c>
      <c r="E12" s="3" t="s">
        <v>29</v>
      </c>
      <c r="F12" s="4">
        <v>450</v>
      </c>
      <c r="G12" s="3" t="s">
        <v>8</v>
      </c>
      <c r="H12" s="3" t="s">
        <v>13</v>
      </c>
    </row>
    <row r="13" spans="1:8" ht="12" customHeight="1" x14ac:dyDescent="0.25">
      <c r="A13" s="2">
        <v>45526</v>
      </c>
      <c r="B13" s="12">
        <v>8</v>
      </c>
      <c r="C13" s="3" t="s">
        <v>5</v>
      </c>
      <c r="D13" s="3" t="s">
        <v>30</v>
      </c>
      <c r="E13" s="3" t="s">
        <v>31</v>
      </c>
      <c r="F13" s="4">
        <v>180</v>
      </c>
      <c r="G13" s="3" t="s">
        <v>3</v>
      </c>
      <c r="H13" s="3" t="s">
        <v>9</v>
      </c>
    </row>
    <row r="14" spans="1:8" ht="12" customHeight="1" x14ac:dyDescent="0.25">
      <c r="A14" s="2">
        <v>45528</v>
      </c>
      <c r="B14" s="12">
        <v>8</v>
      </c>
      <c r="C14" s="3" t="s">
        <v>5</v>
      </c>
      <c r="D14" s="3" t="s">
        <v>32</v>
      </c>
      <c r="E14" s="3" t="s">
        <v>33</v>
      </c>
      <c r="F14" s="4">
        <v>80</v>
      </c>
      <c r="G14" s="3" t="s">
        <v>8</v>
      </c>
      <c r="H14" s="3" t="s">
        <v>13</v>
      </c>
    </row>
    <row r="15" spans="1:8" ht="12" customHeight="1" x14ac:dyDescent="0.25">
      <c r="A15" s="2">
        <v>45532</v>
      </c>
      <c r="B15" s="12">
        <v>8</v>
      </c>
      <c r="C15" s="3" t="s">
        <v>5</v>
      </c>
      <c r="D15" s="3" t="s">
        <v>34</v>
      </c>
      <c r="E15" s="3" t="s">
        <v>35</v>
      </c>
      <c r="F15" s="4">
        <v>200</v>
      </c>
      <c r="G15" s="3" t="s">
        <v>8</v>
      </c>
      <c r="H15" s="3" t="s">
        <v>13</v>
      </c>
    </row>
    <row r="16" spans="1:8" ht="12" customHeight="1" x14ac:dyDescent="0.25">
      <c r="A16" s="2">
        <v>45534</v>
      </c>
      <c r="B16" s="12">
        <v>8</v>
      </c>
      <c r="C16" s="3" t="s">
        <v>5</v>
      </c>
      <c r="D16" s="3" t="s">
        <v>36</v>
      </c>
      <c r="E16" s="3" t="s">
        <v>37</v>
      </c>
      <c r="F16" s="4">
        <v>750</v>
      </c>
      <c r="G16" s="3" t="s">
        <v>3</v>
      </c>
      <c r="H16" s="3" t="s">
        <v>9</v>
      </c>
    </row>
    <row r="17" spans="1:8" ht="12" customHeight="1" x14ac:dyDescent="0.25">
      <c r="A17" s="2">
        <v>45535</v>
      </c>
      <c r="B17" s="12">
        <v>8</v>
      </c>
      <c r="C17" s="3" t="s">
        <v>5</v>
      </c>
      <c r="D17" s="3" t="s">
        <v>38</v>
      </c>
      <c r="E17" s="3" t="s">
        <v>39</v>
      </c>
      <c r="F17" s="4">
        <v>350</v>
      </c>
      <c r="G17" s="3" t="s">
        <v>12</v>
      </c>
      <c r="H17" s="3" t="s">
        <v>13</v>
      </c>
    </row>
    <row r="18" spans="1:8" ht="12" customHeight="1" x14ac:dyDescent="0.25">
      <c r="A18" s="2">
        <v>45536</v>
      </c>
      <c r="B18" s="12">
        <v>9</v>
      </c>
      <c r="C18" s="3" t="s">
        <v>0</v>
      </c>
      <c r="D18" s="3" t="s">
        <v>1</v>
      </c>
      <c r="E18" s="3" t="s">
        <v>2</v>
      </c>
      <c r="F18" s="4">
        <v>5000</v>
      </c>
      <c r="G18" s="3" t="s">
        <v>3</v>
      </c>
      <c r="H18" s="3" t="s">
        <v>4</v>
      </c>
    </row>
    <row r="19" spans="1:8" ht="12" customHeight="1" x14ac:dyDescent="0.25">
      <c r="A19" s="2">
        <v>45537</v>
      </c>
      <c r="B19" s="12">
        <v>9</v>
      </c>
      <c r="C19" s="3" t="s">
        <v>5</v>
      </c>
      <c r="D19" s="3" t="s">
        <v>6</v>
      </c>
      <c r="E19" s="4" t="s">
        <v>7</v>
      </c>
      <c r="F19" s="4">
        <v>450</v>
      </c>
      <c r="G19" s="3" t="s">
        <v>8</v>
      </c>
      <c r="H19" s="3" t="s">
        <v>9</v>
      </c>
    </row>
    <row r="20" spans="1:8" ht="12" customHeight="1" x14ac:dyDescent="0.25">
      <c r="A20" s="2">
        <v>45540</v>
      </c>
      <c r="B20" s="12">
        <v>9</v>
      </c>
      <c r="C20" s="3" t="s">
        <v>5</v>
      </c>
      <c r="D20" s="3" t="s">
        <v>10</v>
      </c>
      <c r="E20" s="4" t="s">
        <v>11</v>
      </c>
      <c r="F20" s="4">
        <v>300</v>
      </c>
      <c r="G20" s="3" t="s">
        <v>8</v>
      </c>
      <c r="H20" s="3" t="s">
        <v>13</v>
      </c>
    </row>
    <row r="21" spans="1:8" ht="12" customHeight="1" x14ac:dyDescent="0.25">
      <c r="A21" s="2">
        <v>45543</v>
      </c>
      <c r="B21" s="12">
        <v>9</v>
      </c>
      <c r="C21" s="3" t="s">
        <v>5</v>
      </c>
      <c r="D21" s="3" t="s">
        <v>14</v>
      </c>
      <c r="E21" s="4" t="s">
        <v>40</v>
      </c>
      <c r="F21" s="4">
        <v>200</v>
      </c>
      <c r="G21" s="3" t="s">
        <v>3</v>
      </c>
      <c r="H21" s="3" t="s">
        <v>13</v>
      </c>
    </row>
    <row r="22" spans="1:8" ht="12" customHeight="1" x14ac:dyDescent="0.25">
      <c r="A22" s="2">
        <v>45546</v>
      </c>
      <c r="B22" s="12">
        <v>9</v>
      </c>
      <c r="C22" s="3" t="s">
        <v>5</v>
      </c>
      <c r="D22" s="3" t="s">
        <v>16</v>
      </c>
      <c r="E22" s="4" t="s">
        <v>41</v>
      </c>
      <c r="F22" s="4">
        <v>600</v>
      </c>
      <c r="G22" s="3" t="s">
        <v>8</v>
      </c>
      <c r="H22" s="3" t="s">
        <v>9</v>
      </c>
    </row>
    <row r="23" spans="1:8" ht="12" customHeight="1" x14ac:dyDescent="0.25">
      <c r="A23" s="2">
        <v>45549</v>
      </c>
      <c r="B23" s="12">
        <v>9</v>
      </c>
      <c r="C23" s="3" t="s">
        <v>5</v>
      </c>
      <c r="D23" s="3" t="s">
        <v>18</v>
      </c>
      <c r="E23" s="4" t="s">
        <v>19</v>
      </c>
      <c r="F23" s="4">
        <v>350</v>
      </c>
      <c r="G23" s="3" t="s">
        <v>3</v>
      </c>
      <c r="H23" s="3" t="s">
        <v>13</v>
      </c>
    </row>
    <row r="24" spans="1:8" ht="12" customHeight="1" x14ac:dyDescent="0.25">
      <c r="A24" s="2">
        <v>45552</v>
      </c>
      <c r="B24" s="12">
        <v>9</v>
      </c>
      <c r="C24" s="3" t="s">
        <v>5</v>
      </c>
      <c r="D24" s="3" t="s">
        <v>20</v>
      </c>
      <c r="E24" s="4" t="s">
        <v>42</v>
      </c>
      <c r="F24" s="4">
        <v>500</v>
      </c>
      <c r="G24" s="3" t="s">
        <v>12</v>
      </c>
      <c r="H24" s="3" t="s">
        <v>9</v>
      </c>
    </row>
    <row r="25" spans="1:8" ht="12" customHeight="1" x14ac:dyDescent="0.25">
      <c r="A25" s="2">
        <v>45555</v>
      </c>
      <c r="B25" s="12">
        <v>9</v>
      </c>
      <c r="C25" s="3" t="s">
        <v>0</v>
      </c>
      <c r="D25" s="3" t="s">
        <v>43</v>
      </c>
      <c r="E25" s="3" t="s">
        <v>44</v>
      </c>
      <c r="F25" s="4">
        <v>1200</v>
      </c>
      <c r="G25" s="3" t="s">
        <v>3</v>
      </c>
      <c r="H25" s="3" t="s">
        <v>4</v>
      </c>
    </row>
    <row r="26" spans="1:8" ht="12" customHeight="1" x14ac:dyDescent="0.25">
      <c r="A26" s="2">
        <v>45555</v>
      </c>
      <c r="B26" s="12">
        <v>9</v>
      </c>
      <c r="C26" s="3" t="s">
        <v>5</v>
      </c>
      <c r="D26" s="3" t="s">
        <v>24</v>
      </c>
      <c r="E26" s="4" t="s">
        <v>45</v>
      </c>
      <c r="F26" s="4">
        <v>800</v>
      </c>
      <c r="G26" s="3" t="s">
        <v>3</v>
      </c>
      <c r="H26" s="3" t="s">
        <v>13</v>
      </c>
    </row>
    <row r="27" spans="1:8" ht="12" customHeight="1" x14ac:dyDescent="0.25">
      <c r="A27" s="2">
        <v>45558</v>
      </c>
      <c r="B27" s="12">
        <v>9</v>
      </c>
      <c r="C27" s="3" t="s">
        <v>5</v>
      </c>
      <c r="D27" s="3" t="s">
        <v>26</v>
      </c>
      <c r="E27" s="4" t="s">
        <v>46</v>
      </c>
      <c r="F27" s="4">
        <v>1500</v>
      </c>
      <c r="G27" s="3" t="s">
        <v>12</v>
      </c>
      <c r="H27" s="3" t="s">
        <v>9</v>
      </c>
    </row>
    <row r="28" spans="1:8" ht="12" customHeight="1" x14ac:dyDescent="0.25">
      <c r="A28" s="2">
        <v>45561</v>
      </c>
      <c r="B28" s="12">
        <v>9</v>
      </c>
      <c r="C28" s="3" t="s">
        <v>5</v>
      </c>
      <c r="D28" s="3" t="s">
        <v>47</v>
      </c>
      <c r="E28" s="4" t="s">
        <v>48</v>
      </c>
      <c r="F28" s="4">
        <v>250</v>
      </c>
      <c r="G28" s="3" t="s">
        <v>8</v>
      </c>
      <c r="H28" s="3" t="s">
        <v>13</v>
      </c>
    </row>
    <row r="29" spans="1:8" ht="12" customHeight="1" x14ac:dyDescent="0.25">
      <c r="A29" s="2">
        <v>45564</v>
      </c>
      <c r="B29" s="12">
        <v>9</v>
      </c>
      <c r="C29" s="3" t="s">
        <v>5</v>
      </c>
      <c r="D29" s="3" t="s">
        <v>30</v>
      </c>
      <c r="E29" s="4" t="s">
        <v>49</v>
      </c>
      <c r="F29" s="4">
        <v>400</v>
      </c>
      <c r="G29" s="3" t="s">
        <v>12</v>
      </c>
      <c r="H29" s="3" t="s">
        <v>9</v>
      </c>
    </row>
    <row r="30" spans="1:8" ht="12" customHeight="1" x14ac:dyDescent="0.25">
      <c r="A30" s="2">
        <v>45566</v>
      </c>
      <c r="B30" s="12">
        <v>10</v>
      </c>
      <c r="C30" s="3" t="s">
        <v>0</v>
      </c>
      <c r="D30" s="3" t="s">
        <v>1</v>
      </c>
      <c r="E30" s="3" t="s">
        <v>2</v>
      </c>
      <c r="F30" s="4">
        <v>5000</v>
      </c>
      <c r="G30" s="3" t="s">
        <v>3</v>
      </c>
      <c r="H30" s="3" t="s">
        <v>4</v>
      </c>
    </row>
    <row r="31" spans="1:8" ht="12" customHeight="1" x14ac:dyDescent="0.25">
      <c r="A31" s="2">
        <v>45566</v>
      </c>
      <c r="B31" s="12">
        <v>10</v>
      </c>
      <c r="C31" s="3" t="s">
        <v>5</v>
      </c>
      <c r="D31" s="3" t="s">
        <v>6</v>
      </c>
      <c r="E31" s="3" t="s">
        <v>7</v>
      </c>
      <c r="F31" s="4">
        <v>600</v>
      </c>
      <c r="G31" s="3" t="s">
        <v>8</v>
      </c>
      <c r="H31" s="3" t="s">
        <v>9</v>
      </c>
    </row>
    <row r="32" spans="1:8" ht="12" customHeight="1" x14ac:dyDescent="0.25">
      <c r="A32" s="2">
        <v>45568</v>
      </c>
      <c r="B32" s="12">
        <v>10</v>
      </c>
      <c r="C32" s="3" t="s">
        <v>5</v>
      </c>
      <c r="D32" s="3" t="s">
        <v>10</v>
      </c>
      <c r="E32" s="3" t="s">
        <v>50</v>
      </c>
      <c r="F32" s="4">
        <v>200</v>
      </c>
      <c r="G32" s="3" t="s">
        <v>12</v>
      </c>
      <c r="H32" s="3" t="s">
        <v>13</v>
      </c>
    </row>
    <row r="33" spans="1:8" ht="12" customHeight="1" x14ac:dyDescent="0.25">
      <c r="A33" s="2">
        <v>45570</v>
      </c>
      <c r="B33" s="12">
        <v>10</v>
      </c>
      <c r="C33" s="3" t="s">
        <v>5</v>
      </c>
      <c r="D33" s="3" t="s">
        <v>14</v>
      </c>
      <c r="E33" s="3" t="s">
        <v>51</v>
      </c>
      <c r="F33" s="4">
        <v>180</v>
      </c>
      <c r="G33" s="3" t="s">
        <v>3</v>
      </c>
      <c r="H33" s="3" t="s">
        <v>13</v>
      </c>
    </row>
    <row r="34" spans="1:8" ht="12" customHeight="1" x14ac:dyDescent="0.25">
      <c r="A34" s="2">
        <v>45573</v>
      </c>
      <c r="B34" s="12">
        <v>10</v>
      </c>
      <c r="C34" s="3" t="s">
        <v>5</v>
      </c>
      <c r="D34" s="3" t="s">
        <v>16</v>
      </c>
      <c r="E34" s="3" t="s">
        <v>52</v>
      </c>
      <c r="F34" s="4">
        <v>120</v>
      </c>
      <c r="G34" s="3" t="s">
        <v>8</v>
      </c>
      <c r="H34" s="3" t="s">
        <v>9</v>
      </c>
    </row>
    <row r="35" spans="1:8" ht="12" customHeight="1" x14ac:dyDescent="0.25">
      <c r="A35" s="2">
        <v>45575</v>
      </c>
      <c r="B35" s="12">
        <v>10</v>
      </c>
      <c r="C35" s="3" t="s">
        <v>5</v>
      </c>
      <c r="D35" s="3" t="s">
        <v>18</v>
      </c>
      <c r="E35" s="3" t="s">
        <v>53</v>
      </c>
      <c r="F35" s="4">
        <v>350</v>
      </c>
      <c r="G35" s="3" t="s">
        <v>12</v>
      </c>
      <c r="H35" s="3" t="s">
        <v>9</v>
      </c>
    </row>
    <row r="36" spans="1:8" ht="12" customHeight="1" x14ac:dyDescent="0.25">
      <c r="A36" s="2">
        <v>45578</v>
      </c>
      <c r="B36" s="12">
        <v>10</v>
      </c>
      <c r="C36" s="3" t="s">
        <v>5</v>
      </c>
      <c r="D36" s="3" t="s">
        <v>20</v>
      </c>
      <c r="E36" s="3" t="s">
        <v>54</v>
      </c>
      <c r="F36" s="4">
        <v>400</v>
      </c>
      <c r="G36" s="3" t="s">
        <v>3</v>
      </c>
      <c r="H36" s="3" t="s">
        <v>13</v>
      </c>
    </row>
    <row r="37" spans="1:8" ht="12" customHeight="1" x14ac:dyDescent="0.25">
      <c r="A37" s="2">
        <v>45580</v>
      </c>
      <c r="B37" s="12">
        <v>10</v>
      </c>
      <c r="C37" s="3" t="s">
        <v>5</v>
      </c>
      <c r="D37" s="3" t="s">
        <v>24</v>
      </c>
      <c r="E37" s="3" t="s">
        <v>55</v>
      </c>
      <c r="F37" s="4">
        <v>450</v>
      </c>
      <c r="G37" s="3" t="s">
        <v>8</v>
      </c>
      <c r="H37" s="3" t="s">
        <v>13</v>
      </c>
    </row>
    <row r="38" spans="1:8" ht="12" customHeight="1" x14ac:dyDescent="0.25">
      <c r="A38" s="2">
        <v>45583</v>
      </c>
      <c r="B38" s="12">
        <v>10</v>
      </c>
      <c r="C38" s="3" t="s">
        <v>0</v>
      </c>
      <c r="D38" s="3" t="s">
        <v>56</v>
      </c>
      <c r="E38" s="3" t="s">
        <v>57</v>
      </c>
      <c r="F38" s="4">
        <v>1500</v>
      </c>
      <c r="G38" s="3" t="s">
        <v>3</v>
      </c>
      <c r="H38" s="3" t="s">
        <v>4</v>
      </c>
    </row>
    <row r="39" spans="1:8" ht="12" customHeight="1" x14ac:dyDescent="0.25">
      <c r="A39" s="2">
        <v>45583</v>
      </c>
      <c r="B39" s="12">
        <v>10</v>
      </c>
      <c r="C39" s="3" t="s">
        <v>5</v>
      </c>
      <c r="D39" s="3" t="s">
        <v>26</v>
      </c>
      <c r="E39" s="3" t="s">
        <v>58</v>
      </c>
      <c r="F39" s="4">
        <v>300</v>
      </c>
      <c r="G39" s="3" t="s">
        <v>12</v>
      </c>
      <c r="H39" s="3" t="s">
        <v>9</v>
      </c>
    </row>
    <row r="40" spans="1:8" ht="12" customHeight="1" x14ac:dyDescent="0.25">
      <c r="A40" s="2">
        <v>45585</v>
      </c>
      <c r="B40" s="12">
        <v>10</v>
      </c>
      <c r="C40" s="3" t="s">
        <v>5</v>
      </c>
      <c r="D40" s="3" t="s">
        <v>28</v>
      </c>
      <c r="E40" s="3" t="s">
        <v>59</v>
      </c>
      <c r="F40" s="4">
        <v>800</v>
      </c>
      <c r="G40" s="3" t="s">
        <v>3</v>
      </c>
      <c r="H40" s="3" t="s">
        <v>13</v>
      </c>
    </row>
    <row r="41" spans="1:8" ht="12" customHeight="1" x14ac:dyDescent="0.25">
      <c r="A41" s="2">
        <v>45587</v>
      </c>
      <c r="B41" s="12">
        <v>10</v>
      </c>
      <c r="C41" s="3" t="s">
        <v>5</v>
      </c>
      <c r="D41" s="3" t="s">
        <v>30</v>
      </c>
      <c r="E41" s="3" t="s">
        <v>60</v>
      </c>
      <c r="F41" s="4">
        <v>250</v>
      </c>
      <c r="G41" s="3" t="s">
        <v>12</v>
      </c>
      <c r="H41" s="3" t="s">
        <v>9</v>
      </c>
    </row>
    <row r="42" spans="1:8" ht="12" customHeight="1" x14ac:dyDescent="0.25">
      <c r="A42" s="2">
        <v>45589</v>
      </c>
      <c r="B42" s="12">
        <v>10</v>
      </c>
      <c r="C42" s="3" t="s">
        <v>5</v>
      </c>
      <c r="D42" s="3" t="s">
        <v>34</v>
      </c>
      <c r="E42" s="3" t="s">
        <v>61</v>
      </c>
      <c r="F42" s="4">
        <v>150</v>
      </c>
      <c r="G42" s="3" t="s">
        <v>8</v>
      </c>
      <c r="H42" s="3" t="s">
        <v>13</v>
      </c>
    </row>
    <row r="43" spans="1:8" ht="12" customHeight="1" x14ac:dyDescent="0.25">
      <c r="A43" s="2">
        <v>45591</v>
      </c>
      <c r="B43" s="12">
        <v>10</v>
      </c>
      <c r="C43" s="3" t="s">
        <v>5</v>
      </c>
      <c r="D43" s="3" t="s">
        <v>32</v>
      </c>
      <c r="E43" s="3" t="s">
        <v>62</v>
      </c>
      <c r="F43" s="4">
        <v>250</v>
      </c>
      <c r="G43" s="3" t="s">
        <v>3</v>
      </c>
      <c r="H43" s="3" t="s">
        <v>9</v>
      </c>
    </row>
    <row r="44" spans="1:8" ht="12" customHeight="1" x14ac:dyDescent="0.25">
      <c r="A44" s="2">
        <v>45595</v>
      </c>
      <c r="B44" s="12">
        <v>10</v>
      </c>
      <c r="C44" s="3" t="s">
        <v>5</v>
      </c>
      <c r="D44" s="3" t="s">
        <v>38</v>
      </c>
      <c r="E44" s="3" t="s">
        <v>63</v>
      </c>
      <c r="F44" s="4">
        <v>220</v>
      </c>
      <c r="G44" s="3" t="s">
        <v>3</v>
      </c>
      <c r="H44" s="3" t="s">
        <v>9</v>
      </c>
    </row>
    <row r="45" spans="1:8" ht="12" customHeight="1" x14ac:dyDescent="0.25">
      <c r="A45" s="2">
        <v>45596</v>
      </c>
      <c r="B45" s="12">
        <v>10</v>
      </c>
      <c r="C45" s="3" t="s">
        <v>5</v>
      </c>
      <c r="D45" s="3" t="s">
        <v>36</v>
      </c>
      <c r="E45" s="3" t="s">
        <v>64</v>
      </c>
      <c r="F45" s="4">
        <v>500</v>
      </c>
      <c r="G45" s="3" t="s">
        <v>12</v>
      </c>
      <c r="H45" s="3" t="s">
        <v>9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A11A-4743-4185-B5E3-BD968AE1DCBB}">
  <dimension ref="A3:F21"/>
  <sheetViews>
    <sheetView topLeftCell="A2" workbookViewId="0">
      <selection activeCell="A7" sqref="A7"/>
    </sheetView>
  </sheetViews>
  <sheetFormatPr defaultRowHeight="15" x14ac:dyDescent="0.25"/>
  <cols>
    <col min="1" max="1" width="18" bestFit="1" customWidth="1"/>
    <col min="2" max="2" width="13.85546875" bestFit="1" customWidth="1"/>
    <col min="5" max="5" width="20.85546875" bestFit="1" customWidth="1"/>
    <col min="6" max="6" width="13.85546875" bestFit="1" customWidth="1"/>
  </cols>
  <sheetData>
    <row r="3" spans="1:6" x14ac:dyDescent="0.25">
      <c r="A3" s="6" t="s">
        <v>66</v>
      </c>
      <c r="B3" t="s">
        <v>0</v>
      </c>
      <c r="E3" s="6" t="s">
        <v>66</v>
      </c>
      <c r="F3" t="s">
        <v>5</v>
      </c>
    </row>
    <row r="5" spans="1:6" x14ac:dyDescent="0.25">
      <c r="A5" s="6" t="s">
        <v>72</v>
      </c>
      <c r="B5" t="s">
        <v>74</v>
      </c>
      <c r="E5" s="6" t="s">
        <v>72</v>
      </c>
      <c r="F5" t="s">
        <v>74</v>
      </c>
    </row>
    <row r="6" spans="1:6" x14ac:dyDescent="0.25">
      <c r="A6" s="7" t="s">
        <v>43</v>
      </c>
      <c r="B6" s="8">
        <v>1200</v>
      </c>
      <c r="E6" s="7" t="s">
        <v>6</v>
      </c>
      <c r="F6" s="8">
        <v>1600</v>
      </c>
    </row>
    <row r="7" spans="1:6" x14ac:dyDescent="0.25">
      <c r="A7" s="7" t="s">
        <v>22</v>
      </c>
      <c r="B7" s="8">
        <v>800</v>
      </c>
      <c r="E7" s="7" t="s">
        <v>32</v>
      </c>
      <c r="F7" s="8">
        <v>330</v>
      </c>
    </row>
    <row r="8" spans="1:6" x14ac:dyDescent="0.25">
      <c r="A8" s="7" t="s">
        <v>1</v>
      </c>
      <c r="B8" s="8">
        <v>15000</v>
      </c>
      <c r="E8" s="7" t="s">
        <v>18</v>
      </c>
      <c r="F8" s="8">
        <v>1100</v>
      </c>
    </row>
    <row r="9" spans="1:6" x14ac:dyDescent="0.25">
      <c r="A9" s="7" t="s">
        <v>56</v>
      </c>
      <c r="B9" s="8">
        <v>1500</v>
      </c>
      <c r="E9" s="7" t="s">
        <v>26</v>
      </c>
      <c r="F9" s="8">
        <v>3000</v>
      </c>
    </row>
    <row r="10" spans="1:6" x14ac:dyDescent="0.25">
      <c r="A10" s="7" t="s">
        <v>73</v>
      </c>
      <c r="B10" s="8">
        <v>18500</v>
      </c>
      <c r="E10" s="7" t="s">
        <v>38</v>
      </c>
      <c r="F10" s="8">
        <v>570</v>
      </c>
    </row>
    <row r="11" spans="1:6" x14ac:dyDescent="0.25">
      <c r="E11" s="7" t="s">
        <v>14</v>
      </c>
      <c r="F11" s="8">
        <v>500</v>
      </c>
    </row>
    <row r="12" spans="1:6" x14ac:dyDescent="0.25">
      <c r="E12" s="7" t="s">
        <v>34</v>
      </c>
      <c r="F12" s="8">
        <v>350</v>
      </c>
    </row>
    <row r="13" spans="1:6" x14ac:dyDescent="0.25">
      <c r="E13" s="7" t="s">
        <v>30</v>
      </c>
      <c r="F13" s="8">
        <v>830</v>
      </c>
    </row>
    <row r="14" spans="1:6" x14ac:dyDescent="0.25">
      <c r="E14" s="7" t="s">
        <v>16</v>
      </c>
      <c r="F14" s="8">
        <v>970</v>
      </c>
    </row>
    <row r="15" spans="1:6" x14ac:dyDescent="0.25">
      <c r="E15" s="7" t="s">
        <v>24</v>
      </c>
      <c r="F15" s="8">
        <v>1400</v>
      </c>
    </row>
    <row r="16" spans="1:6" x14ac:dyDescent="0.25">
      <c r="E16" s="7" t="s">
        <v>10</v>
      </c>
      <c r="F16" s="8">
        <v>800</v>
      </c>
    </row>
    <row r="17" spans="5:6" x14ac:dyDescent="0.25">
      <c r="E17" s="7" t="s">
        <v>47</v>
      </c>
      <c r="F17" s="8">
        <v>250</v>
      </c>
    </row>
    <row r="18" spans="5:6" x14ac:dyDescent="0.25">
      <c r="E18" s="7" t="s">
        <v>28</v>
      </c>
      <c r="F18" s="8">
        <v>1250</v>
      </c>
    </row>
    <row r="19" spans="5:6" x14ac:dyDescent="0.25">
      <c r="E19" s="7" t="s">
        <v>20</v>
      </c>
      <c r="F19" s="8">
        <v>1500</v>
      </c>
    </row>
    <row r="20" spans="5:6" x14ac:dyDescent="0.25">
      <c r="E20" s="7" t="s">
        <v>36</v>
      </c>
      <c r="F20" s="8">
        <v>1250</v>
      </c>
    </row>
    <row r="21" spans="5:6" x14ac:dyDescent="0.25">
      <c r="E21" s="7" t="s">
        <v>73</v>
      </c>
      <c r="F21" s="8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20CC-40FB-4CB3-9C45-A54CEC73A26F}">
  <dimension ref="A1:U27"/>
  <sheetViews>
    <sheetView showGridLines="0" tabSelected="1" workbookViewId="0">
      <selection activeCell="W8" sqref="W8"/>
    </sheetView>
  </sheetViews>
  <sheetFormatPr defaultRowHeight="15" x14ac:dyDescent="0.25"/>
  <sheetData>
    <row r="1" spans="1:17" x14ac:dyDescent="0.25">
      <c r="A1" s="9"/>
      <c r="B1" s="9"/>
    </row>
    <row r="2" spans="1:17" x14ac:dyDescent="0.25">
      <c r="A2" s="9"/>
      <c r="B2" s="9"/>
      <c r="D2" s="14"/>
      <c r="E2" s="14"/>
    </row>
    <row r="3" spans="1:17" x14ac:dyDescent="0.25">
      <c r="A3" s="9"/>
      <c r="B3" s="9"/>
    </row>
    <row r="4" spans="1:17" x14ac:dyDescent="0.25">
      <c r="A4" s="9"/>
      <c r="B4" s="9"/>
    </row>
    <row r="5" spans="1:17" x14ac:dyDescent="0.25">
      <c r="A5" s="9"/>
      <c r="B5" s="9"/>
    </row>
    <row r="6" spans="1:17" x14ac:dyDescent="0.25">
      <c r="A6" s="9"/>
      <c r="B6" s="9"/>
    </row>
    <row r="7" spans="1:17" x14ac:dyDescent="0.25">
      <c r="A7" s="9"/>
      <c r="B7" s="9"/>
      <c r="K7" s="15"/>
      <c r="L7" s="15"/>
    </row>
    <row r="8" spans="1:17" x14ac:dyDescent="0.25">
      <c r="A8" s="9"/>
      <c r="B8" s="9"/>
      <c r="K8" s="15"/>
      <c r="L8" s="15"/>
    </row>
    <row r="9" spans="1:17" x14ac:dyDescent="0.25">
      <c r="A9" s="9"/>
      <c r="B9" s="9"/>
      <c r="K9" s="15"/>
      <c r="L9" s="15"/>
    </row>
    <row r="10" spans="1:17" x14ac:dyDescent="0.25">
      <c r="A10" s="9"/>
      <c r="B10" s="9"/>
      <c r="K10" s="15"/>
      <c r="L10" s="15"/>
      <c r="Q10" s="10"/>
    </row>
    <row r="11" spans="1:17" x14ac:dyDescent="0.25">
      <c r="A11" s="9"/>
      <c r="B11" s="9"/>
      <c r="K11" s="15"/>
      <c r="L11" s="15"/>
    </row>
    <row r="12" spans="1:17" x14ac:dyDescent="0.25">
      <c r="A12" s="9"/>
      <c r="B12" s="9"/>
      <c r="K12" s="15"/>
      <c r="L12" s="15"/>
    </row>
    <row r="13" spans="1:17" x14ac:dyDescent="0.25">
      <c r="A13" s="9"/>
      <c r="B13" s="9"/>
      <c r="K13" s="15"/>
      <c r="L13" s="15"/>
    </row>
    <row r="14" spans="1:17" x14ac:dyDescent="0.25">
      <c r="A14" s="9"/>
      <c r="B14" s="9"/>
      <c r="K14" s="15"/>
      <c r="L14" s="15"/>
    </row>
    <row r="15" spans="1:17" x14ac:dyDescent="0.25">
      <c r="A15" s="9"/>
      <c r="B15" s="9"/>
      <c r="K15" s="15"/>
      <c r="L15" s="15"/>
    </row>
    <row r="16" spans="1:17" x14ac:dyDescent="0.25">
      <c r="A16" s="9"/>
      <c r="B16" s="9"/>
      <c r="K16" s="15"/>
      <c r="L16" s="15"/>
    </row>
    <row r="17" spans="1:21" x14ac:dyDescent="0.25">
      <c r="A17" s="9"/>
      <c r="B17" s="9"/>
      <c r="K17" s="15"/>
      <c r="L17" s="15"/>
    </row>
    <row r="18" spans="1:21" x14ac:dyDescent="0.25">
      <c r="A18" s="9"/>
      <c r="B18" s="9"/>
      <c r="K18" s="15"/>
      <c r="L18" s="15"/>
    </row>
    <row r="19" spans="1:21" x14ac:dyDescent="0.25">
      <c r="A19" s="9"/>
      <c r="B19" s="9"/>
      <c r="K19" s="15"/>
      <c r="L19" s="15"/>
    </row>
    <row r="20" spans="1:21" x14ac:dyDescent="0.25">
      <c r="A20" s="9"/>
      <c r="B20" s="9"/>
      <c r="K20" s="15"/>
      <c r="L20" s="15"/>
    </row>
    <row r="21" spans="1:21" x14ac:dyDescent="0.25">
      <c r="A21" s="9"/>
      <c r="B21" s="9"/>
      <c r="K21" s="15"/>
      <c r="L21" s="15"/>
    </row>
    <row r="22" spans="1:2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Controller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Eliane Takimoto Albernaz</cp:lastModifiedBy>
  <cp:revision/>
  <dcterms:created xsi:type="dcterms:W3CDTF">2015-06-05T18:19:34Z</dcterms:created>
  <dcterms:modified xsi:type="dcterms:W3CDTF">2025-01-16T00:05:09Z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fde7aacd-7cc4-4c31-9e6f-7ef306428f09_Enabled">
    <vt:lpwstr>true</vt:lpwstr>
  </property>
  <property fmtid="{D5CDD505-2E9C-101B-9397-08002B2CF9AE}" pid="5" name="MSIP_Label_fde7aacd-7cc4-4c31-9e6f-7ef306428f09_SetDate">
    <vt:lpwstr>2025-01-15T22:47:36Z</vt:lpwstr>
  </property>
  <property fmtid="{D5CDD505-2E9C-101B-9397-08002B2CF9AE}" pid="6" name="MSIP_Label_fde7aacd-7cc4-4c31-9e6f-7ef306428f09_Method">
    <vt:lpwstr>Privileged</vt:lpwstr>
  </property>
  <property fmtid="{D5CDD505-2E9C-101B-9397-08002B2CF9AE}" pid="7" name="MSIP_Label_fde7aacd-7cc4-4c31-9e6f-7ef306428f09_Name">
    <vt:lpwstr>_PUBLICO</vt:lpwstr>
  </property>
  <property fmtid="{D5CDD505-2E9C-101B-9397-08002B2CF9AE}" pid="8" name="MSIP_Label_fde7aacd-7cc4-4c31-9e6f-7ef306428f09_SiteId">
    <vt:lpwstr>ab9bba98-684a-43fb-add8-9c2bebede229</vt:lpwstr>
  </property>
  <property fmtid="{D5CDD505-2E9C-101B-9397-08002B2CF9AE}" pid="9" name="MSIP_Label_fde7aacd-7cc4-4c31-9e6f-7ef306428f09_ActionId">
    <vt:lpwstr>0ce4a6aa-747d-4247-ad43-c957d0aa1ff8</vt:lpwstr>
  </property>
  <property fmtid="{D5CDD505-2E9C-101B-9397-08002B2CF9AE}" pid="10" name="MSIP_Label_fde7aacd-7cc4-4c31-9e6f-7ef306428f09_ContentBits">
    <vt:lpwstr>1</vt:lpwstr>
  </property>
</Properties>
</file>