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ot\Documents\analisis de informacion economica\replicas\replica 3\"/>
    </mc:Choice>
  </mc:AlternateContent>
  <xr:revisionPtr revIDLastSave="0" documentId="13_ncr:1_{88E9E645-F91B-49DD-BEB5-54A613BDA849}" xr6:coauthVersionLast="45" xr6:coauthVersionMax="45" xr10:uidLastSave="{00000000-0000-0000-0000-000000000000}"/>
  <bookViews>
    <workbookView xWindow="2190" yWindow="0" windowWidth="13560" windowHeight="10515" activeTab="2" xr2:uid="{00000000-000D-0000-FFFF-FFFF00000000}"/>
  </bookViews>
  <sheets>
    <sheet name="Página 1" sheetId="1" r:id="rId1"/>
    <sheet name="Hoja1" sheetId="2" r:id="rId2"/>
    <sheet name="Bdato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2" i="3" l="1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A1" i="3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14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14" i="2"/>
  <c r="N212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1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H2" i="2"/>
  <c r="I2" i="2"/>
  <c r="J2" i="2"/>
  <c r="G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C2" i="2"/>
  <c r="D2" i="2"/>
  <c r="E2" i="2"/>
  <c r="B2" i="2"/>
  <c r="A1" i="2"/>
</calcChain>
</file>

<file path=xl/sharedStrings.xml><?xml version="1.0" encoding="utf-8"?>
<sst xmlns="http://schemas.openxmlformats.org/spreadsheetml/2006/main" count="1297" uniqueCount="231">
  <si>
    <t>Instituto Nacional de Estadística y Geografía (INEGI)</t>
  </si>
  <si>
    <t>Banco de Información Económica (BIE)</t>
  </si>
  <si>
    <t>Fecha de consulta: 22/10/2020 21:30:51</t>
  </si>
  <si>
    <t>Periodos</t>
  </si>
  <si>
    <t>Indicadores económicos de coyuntura &gt; Indicador global de la actividad económica, base 2013 &gt; Series originales &gt; Índice de volumen físico &gt; Total /f1  (Índice base 2013=100)  Mensual</t>
  </si>
  <si>
    <t>Indicadores económicos de coyuntura &gt; Indicador global de la actividad económica, base 2013 &gt; Series originales &gt; Índice de volumen físico &gt; Actividades primarias /f1  (Índice base 2013=100)  Mensual</t>
  </si>
  <si>
    <t>Indicadores económicos de coyuntura &gt; Indicador global de la actividad económica, base 2013 &gt; Series originales &gt; Índice de volumen físico &gt; Actividades secundarias &gt; Total actividades secundarias /f1  (Índice base 2013=100)  Mensual</t>
  </si>
  <si>
    <t>Indicadores económicos de coyuntura &gt; Indicador global de la actividad económica, base 2013 &gt; Series originales &gt; Índice de volumen físico &gt; Actividades terciarias &gt; Total actividades terciarias /f1  (Índice base 2013=100)  Mensual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</si>
  <si>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</si>
  <si>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</si>
  <si>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</si>
  <si>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</si>
  <si>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</si>
  <si>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</si>
  <si>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</si>
  <si>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</si>
  <si>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</si>
  <si>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</si>
  <si>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</si>
  <si>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</si>
  <si>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</si>
  <si>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</si>
  <si>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</si>
  <si>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</si>
  <si>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</si>
  <si>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</si>
  <si>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</si>
  <si>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</si>
  <si>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</si>
  <si>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</si>
  <si>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</si>
  <si>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</si>
  <si>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</si>
  <si>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</si>
  <si>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</si>
  <si>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</si>
  <si>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</si>
  <si>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</si>
  <si>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</si>
  <si>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</si>
  <si>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</si>
  <si>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</si>
  <si>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</si>
  <si>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</si>
  <si>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</si>
  <si>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</si>
  <si>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</si>
  <si>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</si>
  <si>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</si>
  <si>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</si>
  <si>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</si>
  <si>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</si>
  <si>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</si>
  <si>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</si>
  <si>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</si>
  <si>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</si>
  <si>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</si>
  <si>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</si>
  <si>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</si>
  <si>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</si>
  <si>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</si>
  <si>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</si>
  <si>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</si>
  <si>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</si>
  <si>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</si>
  <si>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</si>
  <si>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</si>
  <si>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</si>
  <si>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</si>
  <si>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</si>
  <si>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</si>
  <si>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</si>
  <si>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</si>
  <si>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</si>
  <si>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</si>
  <si>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</si>
  <si>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</si>
  <si>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</si>
  <si>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</si>
  <si>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</si>
  <si>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</si>
  <si>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</si>
  <si>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</si>
  <si>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</si>
  <si>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</si>
  <si>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</si>
  <si>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</si>
  <si>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</si>
  <si>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</si>
  <si>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</si>
  <si>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</si>
  <si>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</si>
  <si>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</si>
  <si>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</si>
  <si>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</si>
  <si>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</si>
  <si>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</si>
  <si>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</si>
  <si>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</si>
  <si>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</si>
  <si>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</si>
  <si>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</si>
  <si>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</si>
  <si>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</si>
  <si>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</si>
  <si>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</si>
  <si>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</si>
  <si>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</si>
  <si>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</si>
  <si>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</si>
  <si>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</si>
  <si>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</si>
  <si>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</si>
  <si>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</si>
  <si>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</si>
  <si>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</si>
  <si>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</si>
  <si>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</si>
  <si>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</si>
  <si>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</si>
  <si>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</si>
  <si>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</si>
  <si>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</si>
  <si>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</si>
  <si>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</si>
  <si>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</si>
  <si>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</si>
  <si>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</si>
  <si>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</si>
  <si>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</si>
  <si>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</si>
  <si>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</si>
  <si>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</si>
  <si>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</si>
  <si>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</si>
  <si>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</si>
  <si>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</si>
  <si>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</si>
  <si>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</si>
  <si>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</si>
  <si>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</si>
  <si>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</si>
  <si>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</si>
  <si>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</si>
  <si>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</si>
  <si>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</si>
  <si>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</si>
  <si>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</si>
  <si>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</si>
  <si>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</si>
  <si>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</si>
  <si>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</si>
  <si>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</si>
  <si>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</si>
  <si>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</si>
  <si>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</si>
  <si>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</si>
  <si>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</si>
  <si>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</si>
  <si>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</si>
  <si>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</si>
  <si>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</si>
  <si>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</si>
  <si>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</si>
  <si>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</si>
  <si>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</si>
  <si>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</si>
  <si>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</si>
  <si>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</si>
  <si>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</si>
  <si>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</si>
  <si>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</si>
  <si>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</si>
  <si>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</si>
  <si>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</si>
  <si>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</si>
  <si>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</si>
  <si>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</si>
  <si>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</si>
  <si>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</si>
  <si>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</si>
  <si>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</si>
  <si>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</si>
  <si>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</si>
  <si>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</si>
  <si>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</si>
  <si>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</si>
  <si>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</si>
  <si>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 /p1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</si>
  <si>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</si>
  <si>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</si>
  <si>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</si>
  <si>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</si>
  <si>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</si>
  <si>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</si>
  <si>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</si>
  <si>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</si>
  <si>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</si>
  <si>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</si>
  <si>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</si>
  <si>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</si>
  <si>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</si>
  <si>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</si>
  <si>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</si>
  <si>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</si>
  <si>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</si>
  <si>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</si>
  <si>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</si>
  <si>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</si>
  <si>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</si>
  <si>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</si>
  <si>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</si>
  <si>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</si>
  <si>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</si>
  <si>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</si>
  <si>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</si>
  <si>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</si>
  <si>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</si>
  <si>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</si>
  <si>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 xml:space="preserve">Cifras Preliminares: </t>
  </si>
  <si>
    <t>/p1 A partir de 2018/01</t>
  </si>
  <si>
    <t>Fuentes:</t>
  </si>
  <si>
    <t>/f1 INEGI. Sistema de Cuentas Nacionales de México.</t>
  </si>
  <si>
    <t>igae_tot</t>
  </si>
  <si>
    <t>igae_prim</t>
  </si>
  <si>
    <t>igae_secu</t>
  </si>
  <si>
    <t>igae_terc</t>
  </si>
  <si>
    <t>cambio de mes de referencia</t>
  </si>
  <si>
    <t>periodos</t>
  </si>
  <si>
    <t>igae mensual</t>
  </si>
  <si>
    <t>igae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</si>
</sst>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indexed="8"/>
      <name val="Arial"/>
    </font>
    <font>
      <b/>
      <sz val="12"/>
      <name val="Arial"/>
    </font>
    <font>
      <b/>
      <sz val="9"/>
      <name val="Arial"/>
    </font>
    <font>
      <sz val="9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2" xfId="0" applyBorder="1"/>
    <xf numFmtId="0" fontId="1" fillId="0" borderId="2" xfId="1" applyFont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IGAE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igae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Hoja1!$F$193:$F$212</c:f>
              <c:strCache>
                <c:ptCount val="20"/>
                <c:pt idx="0">
                  <c:v>2018/12</c:v>
                </c:pt>
                <c:pt idx="1">
                  <c:v>2019/01</c:v>
                </c:pt>
                <c:pt idx="2">
                  <c:v>2019/02</c:v>
                </c:pt>
                <c:pt idx="3">
                  <c:v>2019/03</c:v>
                </c:pt>
                <c:pt idx="4">
                  <c:v>2019/04</c:v>
                </c:pt>
                <c:pt idx="5">
                  <c:v>2019/05</c:v>
                </c:pt>
                <c:pt idx="6">
                  <c:v>2019/06</c:v>
                </c:pt>
                <c:pt idx="7">
                  <c:v>2019/07</c:v>
                </c:pt>
                <c:pt idx="8">
                  <c:v>2019/08</c:v>
                </c:pt>
                <c:pt idx="9">
                  <c:v>2019/09</c:v>
                </c:pt>
                <c:pt idx="10">
                  <c:v>2019/10</c:v>
                </c:pt>
                <c:pt idx="11">
                  <c:v>2019/11</c:v>
                </c:pt>
                <c:pt idx="12">
                  <c:v>2019/12</c:v>
                </c:pt>
                <c:pt idx="13">
                  <c:v>2020/01</c:v>
                </c:pt>
                <c:pt idx="14">
                  <c:v>2020/02</c:v>
                </c:pt>
                <c:pt idx="15">
                  <c:v>2020/03</c:v>
                </c:pt>
                <c:pt idx="16">
                  <c:v>2020/04</c:v>
                </c:pt>
                <c:pt idx="17">
                  <c:v>2020/05</c:v>
                </c:pt>
                <c:pt idx="18">
                  <c:v>2020/06</c:v>
                </c:pt>
                <c:pt idx="19">
                  <c:v>2020/07</c:v>
                </c:pt>
              </c:strCache>
            </c:strRef>
          </c:cat>
          <c:val>
            <c:numRef>
              <c:f>Hoja1!$G$193:$G$212</c:f>
              <c:numCache>
                <c:formatCode>General</c:formatCode>
                <c:ptCount val="20"/>
                <c:pt idx="0">
                  <c:v>100</c:v>
                </c:pt>
                <c:pt idx="1">
                  <c:v>99.19547379511306</c:v>
                </c:pt>
                <c:pt idx="2">
                  <c:v>96.165621382099133</c:v>
                </c:pt>
                <c:pt idx="3">
                  <c:v>99.262590952052136</c:v>
                </c:pt>
                <c:pt idx="4">
                  <c:v>97.080203546962863</c:v>
                </c:pt>
                <c:pt idx="5">
                  <c:v>101.7976759291672</c:v>
                </c:pt>
                <c:pt idx="6">
                  <c:v>99.696318425947112</c:v>
                </c:pt>
                <c:pt idx="7">
                  <c:v>100.11432737775824</c:v>
                </c:pt>
                <c:pt idx="8">
                  <c:v>99.928083555471929</c:v>
                </c:pt>
                <c:pt idx="9">
                  <c:v>96.003262382076855</c:v>
                </c:pt>
                <c:pt idx="10">
                  <c:v>101.74318111614156</c:v>
                </c:pt>
                <c:pt idx="11">
                  <c:v>102.55958699156014</c:v>
                </c:pt>
                <c:pt idx="12">
                  <c:v>100.33728635738981</c:v>
                </c:pt>
                <c:pt idx="13">
                  <c:v>98.466774715828905</c:v>
                </c:pt>
                <c:pt idx="14">
                  <c:v>95.645435568446231</c:v>
                </c:pt>
                <c:pt idx="15">
                  <c:v>97.107017711832071</c:v>
                </c:pt>
                <c:pt idx="16">
                  <c:v>77.752068015466335</c:v>
                </c:pt>
                <c:pt idx="17">
                  <c:v>78.708533491191034</c:v>
                </c:pt>
                <c:pt idx="18">
                  <c:v>86.423263706822894</c:v>
                </c:pt>
                <c:pt idx="19">
                  <c:v>90.258455577431093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FC4-AAAC-0F0170B30B71}"/>
            </c:ext>
          </c:extLst>
        </c:ser>
        <c:ser>
          <c:idx val="1"/>
          <c:order val="1"/>
          <c:tx>
            <c:v>igae primario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Hoja1!$F$193:$F$212</c:f>
              <c:strCache>
                <c:ptCount val="20"/>
                <c:pt idx="0">
                  <c:v>2018/12</c:v>
                </c:pt>
                <c:pt idx="1">
                  <c:v>2019/01</c:v>
                </c:pt>
                <c:pt idx="2">
                  <c:v>2019/02</c:v>
                </c:pt>
                <c:pt idx="3">
                  <c:v>2019/03</c:v>
                </c:pt>
                <c:pt idx="4">
                  <c:v>2019/04</c:v>
                </c:pt>
                <c:pt idx="5">
                  <c:v>2019/05</c:v>
                </c:pt>
                <c:pt idx="6">
                  <c:v>2019/06</c:v>
                </c:pt>
                <c:pt idx="7">
                  <c:v>2019/07</c:v>
                </c:pt>
                <c:pt idx="8">
                  <c:v>2019/08</c:v>
                </c:pt>
                <c:pt idx="9">
                  <c:v>2019/09</c:v>
                </c:pt>
                <c:pt idx="10">
                  <c:v>2019/10</c:v>
                </c:pt>
                <c:pt idx="11">
                  <c:v>2019/11</c:v>
                </c:pt>
                <c:pt idx="12">
                  <c:v>2019/12</c:v>
                </c:pt>
                <c:pt idx="13">
                  <c:v>2020/01</c:v>
                </c:pt>
                <c:pt idx="14">
                  <c:v>2020/02</c:v>
                </c:pt>
                <c:pt idx="15">
                  <c:v>2020/03</c:v>
                </c:pt>
                <c:pt idx="16">
                  <c:v>2020/04</c:v>
                </c:pt>
                <c:pt idx="17">
                  <c:v>2020/05</c:v>
                </c:pt>
                <c:pt idx="18">
                  <c:v>2020/06</c:v>
                </c:pt>
                <c:pt idx="19">
                  <c:v>2020/07</c:v>
                </c:pt>
              </c:strCache>
            </c:strRef>
          </c:cat>
          <c:val>
            <c:numRef>
              <c:f>Hoja1!$H$193:$H$212</c:f>
              <c:numCache>
                <c:formatCode>General</c:formatCode>
                <c:ptCount val="20"/>
                <c:pt idx="0">
                  <c:v>100</c:v>
                </c:pt>
                <c:pt idx="1">
                  <c:v>83.099792872626139</c:v>
                </c:pt>
                <c:pt idx="2">
                  <c:v>71.181440627850321</c:v>
                </c:pt>
                <c:pt idx="3">
                  <c:v>57.396886492350788</c:v>
                </c:pt>
                <c:pt idx="4">
                  <c:v>66.511988262701735</c:v>
                </c:pt>
                <c:pt idx="5">
                  <c:v>76.747959531299841</c:v>
                </c:pt>
                <c:pt idx="6">
                  <c:v>79.890743955568439</c:v>
                </c:pt>
                <c:pt idx="7">
                  <c:v>70.041225743499908</c:v>
                </c:pt>
                <c:pt idx="8">
                  <c:v>55.019247995938393</c:v>
                </c:pt>
                <c:pt idx="9">
                  <c:v>52.331146648156832</c:v>
                </c:pt>
                <c:pt idx="10">
                  <c:v>63.62688510512163</c:v>
                </c:pt>
                <c:pt idx="11">
                  <c:v>94.149232840826031</c:v>
                </c:pt>
                <c:pt idx="12">
                  <c:v>98.073302550150103</c:v>
                </c:pt>
                <c:pt idx="13">
                  <c:v>85.599676909192141</c:v>
                </c:pt>
                <c:pt idx="14">
                  <c:v>66.222630835017469</c:v>
                </c:pt>
                <c:pt idx="15">
                  <c:v>62.43367009768788</c:v>
                </c:pt>
                <c:pt idx="16">
                  <c:v>67.123343172371861</c:v>
                </c:pt>
                <c:pt idx="17">
                  <c:v>78.937967874663158</c:v>
                </c:pt>
                <c:pt idx="18">
                  <c:v>78.304631279296601</c:v>
                </c:pt>
                <c:pt idx="19">
                  <c:v>77.752018355763397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A-4FC4-AAAC-0F0170B30B71}"/>
            </c:ext>
          </c:extLst>
        </c:ser>
        <c:ser>
          <c:idx val="2"/>
          <c:order val="2"/>
          <c:tx>
            <c:v>igae secundario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Hoja1!$F$193:$F$212</c:f>
              <c:strCache>
                <c:ptCount val="20"/>
                <c:pt idx="0">
                  <c:v>2018/12</c:v>
                </c:pt>
                <c:pt idx="1">
                  <c:v>2019/01</c:v>
                </c:pt>
                <c:pt idx="2">
                  <c:v>2019/02</c:v>
                </c:pt>
                <c:pt idx="3">
                  <c:v>2019/03</c:v>
                </c:pt>
                <c:pt idx="4">
                  <c:v>2019/04</c:v>
                </c:pt>
                <c:pt idx="5">
                  <c:v>2019/05</c:v>
                </c:pt>
                <c:pt idx="6">
                  <c:v>2019/06</c:v>
                </c:pt>
                <c:pt idx="7">
                  <c:v>2019/07</c:v>
                </c:pt>
                <c:pt idx="8">
                  <c:v>2019/08</c:v>
                </c:pt>
                <c:pt idx="9">
                  <c:v>2019/09</c:v>
                </c:pt>
                <c:pt idx="10">
                  <c:v>2019/10</c:v>
                </c:pt>
                <c:pt idx="11">
                  <c:v>2019/11</c:v>
                </c:pt>
                <c:pt idx="12">
                  <c:v>2019/12</c:v>
                </c:pt>
                <c:pt idx="13">
                  <c:v>2020/01</c:v>
                </c:pt>
                <c:pt idx="14">
                  <c:v>2020/02</c:v>
                </c:pt>
                <c:pt idx="15">
                  <c:v>2020/03</c:v>
                </c:pt>
                <c:pt idx="16">
                  <c:v>2020/04</c:v>
                </c:pt>
                <c:pt idx="17">
                  <c:v>2020/05</c:v>
                </c:pt>
                <c:pt idx="18">
                  <c:v>2020/06</c:v>
                </c:pt>
                <c:pt idx="19">
                  <c:v>2020/07</c:v>
                </c:pt>
              </c:strCache>
            </c:strRef>
          </c:cat>
          <c:val>
            <c:numRef>
              <c:f>Hoja1!$I$193:$I$212</c:f>
              <c:numCache>
                <c:formatCode>General</c:formatCode>
                <c:ptCount val="20"/>
                <c:pt idx="0">
                  <c:v>100</c:v>
                </c:pt>
                <c:pt idx="1">
                  <c:v>106.77703185315832</c:v>
                </c:pt>
                <c:pt idx="2">
                  <c:v>103.44135411937063</c:v>
                </c:pt>
                <c:pt idx="3">
                  <c:v>106.35910283107673</c:v>
                </c:pt>
                <c:pt idx="4">
                  <c:v>103.22211030333719</c:v>
                </c:pt>
                <c:pt idx="5">
                  <c:v>106.44996188397045</c:v>
                </c:pt>
                <c:pt idx="6">
                  <c:v>105.45491606397319</c:v>
                </c:pt>
                <c:pt idx="7">
                  <c:v>105.60831295367612</c:v>
                </c:pt>
                <c:pt idx="8">
                  <c:v>107.81177763671135</c:v>
                </c:pt>
                <c:pt idx="9">
                  <c:v>104.23366903104574</c:v>
                </c:pt>
                <c:pt idx="10">
                  <c:v>105.63225819965128</c:v>
                </c:pt>
                <c:pt idx="11">
                  <c:v>103.25727840824683</c:v>
                </c:pt>
                <c:pt idx="12">
                  <c:v>99.184187968429313</c:v>
                </c:pt>
                <c:pt idx="13">
                  <c:v>105.07668100103366</c:v>
                </c:pt>
                <c:pt idx="14">
                  <c:v>101.62190456093259</c:v>
                </c:pt>
                <c:pt idx="15">
                  <c:v>101.60608437617466</c:v>
                </c:pt>
                <c:pt idx="16">
                  <c:v>72.586457000088771</c:v>
                </c:pt>
                <c:pt idx="17">
                  <c:v>73.852104772333476</c:v>
                </c:pt>
                <c:pt idx="18">
                  <c:v>87.871291872108031</c:v>
                </c:pt>
                <c:pt idx="19">
                  <c:v>93.623475509038471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A-4FC4-AAAC-0F0170B30B71}"/>
            </c:ext>
          </c:extLst>
        </c:ser>
        <c:ser>
          <c:idx val="3"/>
          <c:order val="3"/>
          <c:tx>
            <c:v>igae terciario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Hoja1!$F$193:$F$212</c:f>
              <c:strCache>
                <c:ptCount val="20"/>
                <c:pt idx="0">
                  <c:v>2018/12</c:v>
                </c:pt>
                <c:pt idx="1">
                  <c:v>2019/01</c:v>
                </c:pt>
                <c:pt idx="2">
                  <c:v>2019/02</c:v>
                </c:pt>
                <c:pt idx="3">
                  <c:v>2019/03</c:v>
                </c:pt>
                <c:pt idx="4">
                  <c:v>2019/04</c:v>
                </c:pt>
                <c:pt idx="5">
                  <c:v>2019/05</c:v>
                </c:pt>
                <c:pt idx="6">
                  <c:v>2019/06</c:v>
                </c:pt>
                <c:pt idx="7">
                  <c:v>2019/07</c:v>
                </c:pt>
                <c:pt idx="8">
                  <c:v>2019/08</c:v>
                </c:pt>
                <c:pt idx="9">
                  <c:v>2019/09</c:v>
                </c:pt>
                <c:pt idx="10">
                  <c:v>2019/10</c:v>
                </c:pt>
                <c:pt idx="11">
                  <c:v>2019/11</c:v>
                </c:pt>
                <c:pt idx="12">
                  <c:v>2019/12</c:v>
                </c:pt>
                <c:pt idx="13">
                  <c:v>2020/01</c:v>
                </c:pt>
                <c:pt idx="14">
                  <c:v>2020/02</c:v>
                </c:pt>
                <c:pt idx="15">
                  <c:v>2020/03</c:v>
                </c:pt>
                <c:pt idx="16">
                  <c:v>2020/04</c:v>
                </c:pt>
                <c:pt idx="17">
                  <c:v>2020/05</c:v>
                </c:pt>
                <c:pt idx="18">
                  <c:v>2020/06</c:v>
                </c:pt>
                <c:pt idx="19">
                  <c:v>2020/07</c:v>
                </c:pt>
              </c:strCache>
            </c:strRef>
          </c:cat>
          <c:val>
            <c:numRef>
              <c:f>Hoja1!$J$193:$J$212</c:f>
              <c:numCache>
                <c:formatCode>General</c:formatCode>
                <c:ptCount val="20"/>
                <c:pt idx="0">
                  <c:v>100</c:v>
                </c:pt>
                <c:pt idx="1">
                  <c:v>96.889066153494468</c:v>
                </c:pt>
                <c:pt idx="2">
                  <c:v>94.597329471052134</c:v>
                </c:pt>
                <c:pt idx="3">
                  <c:v>98.91632331602807</c:v>
                </c:pt>
                <c:pt idx="4">
                  <c:v>96.397311616105654</c:v>
                </c:pt>
                <c:pt idx="5">
                  <c:v>101.40859771125876</c:v>
                </c:pt>
                <c:pt idx="6">
                  <c:v>98.457149527330714</c:v>
                </c:pt>
                <c:pt idx="7">
                  <c:v>99.68808835249942</c:v>
                </c:pt>
                <c:pt idx="8">
                  <c:v>99.435135062264806</c:v>
                </c:pt>
                <c:pt idx="9">
                  <c:v>95.271411159524391</c:v>
                </c:pt>
                <c:pt idx="10">
                  <c:v>102.57961654896619</c:v>
                </c:pt>
                <c:pt idx="11">
                  <c:v>102.81598822935413</c:v>
                </c:pt>
                <c:pt idx="12">
                  <c:v>101.0067674220313</c:v>
                </c:pt>
                <c:pt idx="13">
                  <c:v>96.377110623139473</c:v>
                </c:pt>
                <c:pt idx="14">
                  <c:v>94.959157805913406</c:v>
                </c:pt>
                <c:pt idx="15">
                  <c:v>97.43743819484655</c:v>
                </c:pt>
                <c:pt idx="16">
                  <c:v>80.784097858579997</c:v>
                </c:pt>
                <c:pt idx="17">
                  <c:v>80.867727928246396</c:v>
                </c:pt>
                <c:pt idx="18">
                  <c:v>86.323933264718605</c:v>
                </c:pt>
                <c:pt idx="19">
                  <c:v>89.597460778485171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A-4FC4-AAAC-0F0170B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239152"/>
        <c:axId val="1857917152"/>
      </c:lineChart>
      <c:catAx>
        <c:axId val="18582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7917152"/>
        <c:crosses val="autoZero"/>
        <c:auto val="1"/>
        <c:lblAlgn val="ctr"/>
        <c:lblOffset val="100"/>
        <c:noMultiLvlLbl val="0"/>
      </c:catAx>
      <c:valAx>
        <c:axId val="18579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823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IGAE</a:t>
            </a:r>
            <a:r>
              <a:rPr lang="es-MX" baseline="0"/>
              <a:t> ANUAL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13957351290684625"/>
          <c:w val="0.89521062992125988"/>
          <c:h val="0.81104377104377101"/>
        </c:manualLayout>
      </c:layout>
      <c:lineChart>
        <c:grouping val="standard"/>
        <c:varyColors val="0"/>
        <c:ser>
          <c:idx val="0"/>
          <c:order val="0"/>
          <c:tx>
            <c:v>igae anual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Hoja1!$L$14:$L$212</c:f>
              <c:strCache>
                <c:ptCount val="199"/>
                <c:pt idx="0">
                  <c:v>2004/01</c:v>
                </c:pt>
                <c:pt idx="1">
                  <c:v>2004/02</c:v>
                </c:pt>
                <c:pt idx="2">
                  <c:v>2004/03</c:v>
                </c:pt>
                <c:pt idx="3">
                  <c:v>2004/04</c:v>
                </c:pt>
                <c:pt idx="4">
                  <c:v>2004/05</c:v>
                </c:pt>
                <c:pt idx="5">
                  <c:v>2004/06</c:v>
                </c:pt>
                <c:pt idx="6">
                  <c:v>2004/07</c:v>
                </c:pt>
                <c:pt idx="7">
                  <c:v>2004/08</c:v>
                </c:pt>
                <c:pt idx="8">
                  <c:v>2004/09</c:v>
                </c:pt>
                <c:pt idx="9">
                  <c:v>2004/10</c:v>
                </c:pt>
                <c:pt idx="10">
                  <c:v>2004/11</c:v>
                </c:pt>
                <c:pt idx="11">
                  <c:v>2004/12</c:v>
                </c:pt>
                <c:pt idx="12">
                  <c:v>2005/01</c:v>
                </c:pt>
                <c:pt idx="13">
                  <c:v>2005/02</c:v>
                </c:pt>
                <c:pt idx="14">
                  <c:v>2005/03</c:v>
                </c:pt>
                <c:pt idx="15">
                  <c:v>2005/04</c:v>
                </c:pt>
                <c:pt idx="16">
                  <c:v>2005/05</c:v>
                </c:pt>
                <c:pt idx="17">
                  <c:v>2005/06</c:v>
                </c:pt>
                <c:pt idx="18">
                  <c:v>2005/07</c:v>
                </c:pt>
                <c:pt idx="19">
                  <c:v>2005/08</c:v>
                </c:pt>
                <c:pt idx="20">
                  <c:v>2005/09</c:v>
                </c:pt>
                <c:pt idx="21">
                  <c:v>2005/10</c:v>
                </c:pt>
                <c:pt idx="22">
                  <c:v>2005/11</c:v>
                </c:pt>
                <c:pt idx="23">
                  <c:v>2005/12</c:v>
                </c:pt>
                <c:pt idx="24">
                  <c:v>2006/01</c:v>
                </c:pt>
                <c:pt idx="25">
                  <c:v>2006/02</c:v>
                </c:pt>
                <c:pt idx="26">
                  <c:v>2006/03</c:v>
                </c:pt>
                <c:pt idx="27">
                  <c:v>2006/04</c:v>
                </c:pt>
                <c:pt idx="28">
                  <c:v>2006/05</c:v>
                </c:pt>
                <c:pt idx="29">
                  <c:v>2006/06</c:v>
                </c:pt>
                <c:pt idx="30">
                  <c:v>2006/07</c:v>
                </c:pt>
                <c:pt idx="31">
                  <c:v>2006/08</c:v>
                </c:pt>
                <c:pt idx="32">
                  <c:v>2006/09</c:v>
                </c:pt>
                <c:pt idx="33">
                  <c:v>2006/10</c:v>
                </c:pt>
                <c:pt idx="34">
                  <c:v>2006/11</c:v>
                </c:pt>
                <c:pt idx="35">
                  <c:v>2006/12</c:v>
                </c:pt>
                <c:pt idx="36">
                  <c:v>2007/01</c:v>
                </c:pt>
                <c:pt idx="37">
                  <c:v>2007/02</c:v>
                </c:pt>
                <c:pt idx="38">
                  <c:v>2007/03</c:v>
                </c:pt>
                <c:pt idx="39">
                  <c:v>2007/04</c:v>
                </c:pt>
                <c:pt idx="40">
                  <c:v>2007/05</c:v>
                </c:pt>
                <c:pt idx="41">
                  <c:v>2007/06</c:v>
                </c:pt>
                <c:pt idx="42">
                  <c:v>2007/07</c:v>
                </c:pt>
                <c:pt idx="43">
                  <c:v>2007/08</c:v>
                </c:pt>
                <c:pt idx="44">
                  <c:v>2007/09</c:v>
                </c:pt>
                <c:pt idx="45">
                  <c:v>2007/10</c:v>
                </c:pt>
                <c:pt idx="46">
                  <c:v>2007/11</c:v>
                </c:pt>
                <c:pt idx="47">
                  <c:v>2007/12</c:v>
                </c:pt>
                <c:pt idx="48">
                  <c:v>2008/01</c:v>
                </c:pt>
                <c:pt idx="49">
                  <c:v>2008/02</c:v>
                </c:pt>
                <c:pt idx="50">
                  <c:v>2008/03</c:v>
                </c:pt>
                <c:pt idx="51">
                  <c:v>2008/04</c:v>
                </c:pt>
                <c:pt idx="52">
                  <c:v>2008/05</c:v>
                </c:pt>
                <c:pt idx="53">
                  <c:v>2008/06</c:v>
                </c:pt>
                <c:pt idx="54">
                  <c:v>2008/07</c:v>
                </c:pt>
                <c:pt idx="55">
                  <c:v>2008/08</c:v>
                </c:pt>
                <c:pt idx="56">
                  <c:v>2008/09</c:v>
                </c:pt>
                <c:pt idx="57">
                  <c:v>2008/10</c:v>
                </c:pt>
                <c:pt idx="58">
                  <c:v>2008/11</c:v>
                </c:pt>
                <c:pt idx="59">
                  <c:v>2008/12</c:v>
                </c:pt>
                <c:pt idx="60">
                  <c:v>2009/01</c:v>
                </c:pt>
                <c:pt idx="61">
                  <c:v>2009/02</c:v>
                </c:pt>
                <c:pt idx="62">
                  <c:v>2009/03</c:v>
                </c:pt>
                <c:pt idx="63">
                  <c:v>2009/04</c:v>
                </c:pt>
                <c:pt idx="64">
                  <c:v>2009/05</c:v>
                </c:pt>
                <c:pt idx="65">
                  <c:v>2009/06</c:v>
                </c:pt>
                <c:pt idx="66">
                  <c:v>2009/07</c:v>
                </c:pt>
                <c:pt idx="67">
                  <c:v>2009/08</c:v>
                </c:pt>
                <c:pt idx="68">
                  <c:v>2009/09</c:v>
                </c:pt>
                <c:pt idx="69">
                  <c:v>2009/10</c:v>
                </c:pt>
                <c:pt idx="70">
                  <c:v>2009/11</c:v>
                </c:pt>
                <c:pt idx="71">
                  <c:v>2009/12</c:v>
                </c:pt>
                <c:pt idx="72">
                  <c:v>2010/01</c:v>
                </c:pt>
                <c:pt idx="73">
                  <c:v>2010/02</c:v>
                </c:pt>
                <c:pt idx="74">
                  <c:v>2010/03</c:v>
                </c:pt>
                <c:pt idx="75">
                  <c:v>2010/04</c:v>
                </c:pt>
                <c:pt idx="76">
                  <c:v>2010/05</c:v>
                </c:pt>
                <c:pt idx="77">
                  <c:v>2010/06</c:v>
                </c:pt>
                <c:pt idx="78">
                  <c:v>2010/07</c:v>
                </c:pt>
                <c:pt idx="79">
                  <c:v>2010/08</c:v>
                </c:pt>
                <c:pt idx="80">
                  <c:v>2010/09</c:v>
                </c:pt>
                <c:pt idx="81">
                  <c:v>2010/10</c:v>
                </c:pt>
                <c:pt idx="82">
                  <c:v>2010/11</c:v>
                </c:pt>
                <c:pt idx="83">
                  <c:v>2010/12</c:v>
                </c:pt>
                <c:pt idx="84">
                  <c:v>2011/01</c:v>
                </c:pt>
                <c:pt idx="85">
                  <c:v>2011/02</c:v>
                </c:pt>
                <c:pt idx="86">
                  <c:v>2011/03</c:v>
                </c:pt>
                <c:pt idx="87">
                  <c:v>2011/04</c:v>
                </c:pt>
                <c:pt idx="88">
                  <c:v>2011/05</c:v>
                </c:pt>
                <c:pt idx="89">
                  <c:v>2011/06</c:v>
                </c:pt>
                <c:pt idx="90">
                  <c:v>2011/07</c:v>
                </c:pt>
                <c:pt idx="91">
                  <c:v>2011/08</c:v>
                </c:pt>
                <c:pt idx="92">
                  <c:v>2011/09</c:v>
                </c:pt>
                <c:pt idx="93">
                  <c:v>2011/10</c:v>
                </c:pt>
                <c:pt idx="94">
                  <c:v>2011/11</c:v>
                </c:pt>
                <c:pt idx="95">
                  <c:v>2011/12</c:v>
                </c:pt>
                <c:pt idx="96">
                  <c:v>2012/01</c:v>
                </c:pt>
                <c:pt idx="97">
                  <c:v>2012/02</c:v>
                </c:pt>
                <c:pt idx="98">
                  <c:v>2012/03</c:v>
                </c:pt>
                <c:pt idx="99">
                  <c:v>2012/04</c:v>
                </c:pt>
                <c:pt idx="100">
                  <c:v>2012/05</c:v>
                </c:pt>
                <c:pt idx="101">
                  <c:v>2012/06</c:v>
                </c:pt>
                <c:pt idx="102">
                  <c:v>2012/07</c:v>
                </c:pt>
                <c:pt idx="103">
                  <c:v>2012/08</c:v>
                </c:pt>
                <c:pt idx="104">
                  <c:v>2012/09</c:v>
                </c:pt>
                <c:pt idx="105">
                  <c:v>2012/10</c:v>
                </c:pt>
                <c:pt idx="106">
                  <c:v>2012/11</c:v>
                </c:pt>
                <c:pt idx="107">
                  <c:v>2012/12</c:v>
                </c:pt>
                <c:pt idx="108">
                  <c:v>2013/01</c:v>
                </c:pt>
                <c:pt idx="109">
                  <c:v>2013/02</c:v>
                </c:pt>
                <c:pt idx="110">
                  <c:v>2013/03</c:v>
                </c:pt>
                <c:pt idx="111">
                  <c:v>2013/04</c:v>
                </c:pt>
                <c:pt idx="112">
                  <c:v>2013/05</c:v>
                </c:pt>
                <c:pt idx="113">
                  <c:v>2013/06</c:v>
                </c:pt>
                <c:pt idx="114">
                  <c:v>2013/07</c:v>
                </c:pt>
                <c:pt idx="115">
                  <c:v>2013/08</c:v>
                </c:pt>
                <c:pt idx="116">
                  <c:v>2013/09</c:v>
                </c:pt>
                <c:pt idx="117">
                  <c:v>2013/10</c:v>
                </c:pt>
                <c:pt idx="118">
                  <c:v>2013/11</c:v>
                </c:pt>
                <c:pt idx="119">
                  <c:v>2013/12</c:v>
                </c:pt>
                <c:pt idx="120">
                  <c:v>2014/01</c:v>
                </c:pt>
                <c:pt idx="121">
                  <c:v>2014/02</c:v>
                </c:pt>
                <c:pt idx="122">
                  <c:v>2014/03</c:v>
                </c:pt>
                <c:pt idx="123">
                  <c:v>2014/04</c:v>
                </c:pt>
                <c:pt idx="124">
                  <c:v>2014/05</c:v>
                </c:pt>
                <c:pt idx="125">
                  <c:v>2014/06</c:v>
                </c:pt>
                <c:pt idx="126">
                  <c:v>2014/07</c:v>
                </c:pt>
                <c:pt idx="127">
                  <c:v>2014/08</c:v>
                </c:pt>
                <c:pt idx="128">
                  <c:v>2014/09</c:v>
                </c:pt>
                <c:pt idx="129">
                  <c:v>2014/10</c:v>
                </c:pt>
                <c:pt idx="130">
                  <c:v>2014/11</c:v>
                </c:pt>
                <c:pt idx="131">
                  <c:v>2014/12</c:v>
                </c:pt>
                <c:pt idx="132">
                  <c:v>2015/01</c:v>
                </c:pt>
                <c:pt idx="133">
                  <c:v>2015/02</c:v>
                </c:pt>
                <c:pt idx="134">
                  <c:v>2015/03</c:v>
                </c:pt>
                <c:pt idx="135">
                  <c:v>2015/04</c:v>
                </c:pt>
                <c:pt idx="136">
                  <c:v>2015/05</c:v>
                </c:pt>
                <c:pt idx="137">
                  <c:v>2015/06</c:v>
                </c:pt>
                <c:pt idx="138">
                  <c:v>2015/07</c:v>
                </c:pt>
                <c:pt idx="139">
                  <c:v>2015/08</c:v>
                </c:pt>
                <c:pt idx="140">
                  <c:v>2015/09</c:v>
                </c:pt>
                <c:pt idx="141">
                  <c:v>2015/10</c:v>
                </c:pt>
                <c:pt idx="142">
                  <c:v>2015/11</c:v>
                </c:pt>
                <c:pt idx="143">
                  <c:v>2015/12</c:v>
                </c:pt>
                <c:pt idx="144">
                  <c:v>2016/01</c:v>
                </c:pt>
                <c:pt idx="145">
                  <c:v>2016/02</c:v>
                </c:pt>
                <c:pt idx="146">
                  <c:v>2016/03</c:v>
                </c:pt>
                <c:pt idx="147">
                  <c:v>2016/04</c:v>
                </c:pt>
                <c:pt idx="148">
                  <c:v>2016/05</c:v>
                </c:pt>
                <c:pt idx="149">
                  <c:v>2016/06</c:v>
                </c:pt>
                <c:pt idx="150">
                  <c:v>2016/07</c:v>
                </c:pt>
                <c:pt idx="151">
                  <c:v>2016/08</c:v>
                </c:pt>
                <c:pt idx="152">
                  <c:v>2016/09</c:v>
                </c:pt>
                <c:pt idx="153">
                  <c:v>2016/10</c:v>
                </c:pt>
                <c:pt idx="154">
                  <c:v>2016/11</c:v>
                </c:pt>
                <c:pt idx="155">
                  <c:v>2016/12</c:v>
                </c:pt>
                <c:pt idx="156">
                  <c:v>2017/01</c:v>
                </c:pt>
                <c:pt idx="157">
                  <c:v>2017/02</c:v>
                </c:pt>
                <c:pt idx="158">
                  <c:v>2017/03</c:v>
                </c:pt>
                <c:pt idx="159">
                  <c:v>2017/04</c:v>
                </c:pt>
                <c:pt idx="160">
                  <c:v>2017/05</c:v>
                </c:pt>
                <c:pt idx="161">
                  <c:v>2017/06</c:v>
                </c:pt>
                <c:pt idx="162">
                  <c:v>2017/07</c:v>
                </c:pt>
                <c:pt idx="163">
                  <c:v>2017/08</c:v>
                </c:pt>
                <c:pt idx="164">
                  <c:v>2017/09</c:v>
                </c:pt>
                <c:pt idx="165">
                  <c:v>2017/10</c:v>
                </c:pt>
                <c:pt idx="166">
                  <c:v>2017/11</c:v>
                </c:pt>
                <c:pt idx="167">
                  <c:v>2017/12</c:v>
                </c:pt>
                <c:pt idx="168">
                  <c:v>2018/01 /p1</c:v>
                </c:pt>
                <c:pt idx="169">
                  <c:v>2018/02</c:v>
                </c:pt>
                <c:pt idx="170">
                  <c:v>2018/03</c:v>
                </c:pt>
                <c:pt idx="171">
                  <c:v>2018/04</c:v>
                </c:pt>
                <c:pt idx="172">
                  <c:v>2018/05</c:v>
                </c:pt>
                <c:pt idx="173">
                  <c:v>2018/06</c:v>
                </c:pt>
                <c:pt idx="174">
                  <c:v>2018/07</c:v>
                </c:pt>
                <c:pt idx="175">
                  <c:v>2018/08</c:v>
                </c:pt>
                <c:pt idx="176">
                  <c:v>2018/09</c:v>
                </c:pt>
                <c:pt idx="177">
                  <c:v>2018/10</c:v>
                </c:pt>
                <c:pt idx="178">
                  <c:v>2018/11</c:v>
                </c:pt>
                <c:pt idx="179">
                  <c:v>2018/12</c:v>
                </c:pt>
                <c:pt idx="180">
                  <c:v>2019/01</c:v>
                </c:pt>
                <c:pt idx="181">
                  <c:v>2019/02</c:v>
                </c:pt>
                <c:pt idx="182">
                  <c:v>2019/03</c:v>
                </c:pt>
                <c:pt idx="183">
                  <c:v>2019/04</c:v>
                </c:pt>
                <c:pt idx="184">
                  <c:v>2019/05</c:v>
                </c:pt>
                <c:pt idx="185">
                  <c:v>2019/06</c:v>
                </c:pt>
                <c:pt idx="186">
                  <c:v>2019/07</c:v>
                </c:pt>
                <c:pt idx="187">
                  <c:v>2019/08</c:v>
                </c:pt>
                <c:pt idx="188">
                  <c:v>2019/09</c:v>
                </c:pt>
                <c:pt idx="189">
                  <c:v>2019/10</c:v>
                </c:pt>
                <c:pt idx="190">
                  <c:v>2019/11</c:v>
                </c:pt>
                <c:pt idx="191">
                  <c:v>2019/12</c:v>
                </c:pt>
                <c:pt idx="192">
                  <c:v>2020/01</c:v>
                </c:pt>
                <c:pt idx="193">
                  <c:v>2020/02</c:v>
                </c:pt>
                <c:pt idx="194">
                  <c:v>2020/03</c:v>
                </c:pt>
                <c:pt idx="195">
                  <c:v>2020/04</c:v>
                </c:pt>
                <c:pt idx="196">
                  <c:v>2020/05</c:v>
                </c:pt>
                <c:pt idx="197">
                  <c:v>2020/06</c:v>
                </c:pt>
                <c:pt idx="198">
                  <c:v>2020/07</c:v>
                </c:pt>
              </c:strCache>
            </c:strRef>
          </c:cat>
          <c:val>
            <c:numRef>
              <c:f>Hoja1!$N$14:$N$212</c:f>
              <c:numCache>
                <c:formatCode>General</c:formatCode>
                <c:ptCount val="199"/>
                <c:pt idx="0">
                  <c:v>2.0911159268971247</c:v>
                </c:pt>
                <c:pt idx="1">
                  <c:v>2.6152300532603645</c:v>
                </c:pt>
                <c:pt idx="2">
                  <c:v>5.71086272221073</c:v>
                </c:pt>
                <c:pt idx="3">
                  <c:v>3.7339111579011153</c:v>
                </c:pt>
                <c:pt idx="4">
                  <c:v>3.5857185450707929</c:v>
                </c:pt>
                <c:pt idx="5">
                  <c:v>5.1293343434292371</c:v>
                </c:pt>
                <c:pt idx="6">
                  <c:v>2.4766978567165143</c:v>
                </c:pt>
                <c:pt idx="7">
                  <c:v>4.6745023400543984</c:v>
                </c:pt>
                <c:pt idx="8">
                  <c:v>3.7994376900013727</c:v>
                </c:pt>
                <c:pt idx="9">
                  <c:v>3.0332221749601818</c:v>
                </c:pt>
                <c:pt idx="10">
                  <c:v>6.5815816565786944</c:v>
                </c:pt>
                <c:pt idx="11">
                  <c:v>3.480360607995836</c:v>
                </c:pt>
                <c:pt idx="12">
                  <c:v>1.6412982880508853</c:v>
                </c:pt>
                <c:pt idx="13">
                  <c:v>2.1537007354964111</c:v>
                </c:pt>
                <c:pt idx="14">
                  <c:v>-1.5324221776107261</c:v>
                </c:pt>
                <c:pt idx="15">
                  <c:v>4.410019016047162</c:v>
                </c:pt>
                <c:pt idx="16">
                  <c:v>3.1087178379254565</c:v>
                </c:pt>
                <c:pt idx="17">
                  <c:v>0.85401472059265515</c:v>
                </c:pt>
                <c:pt idx="18">
                  <c:v>1.0175590195724338</c:v>
                </c:pt>
                <c:pt idx="19">
                  <c:v>3.9680772011254417</c:v>
                </c:pt>
                <c:pt idx="20">
                  <c:v>2.9746048275293369</c:v>
                </c:pt>
                <c:pt idx="21">
                  <c:v>2.952038155566683</c:v>
                </c:pt>
                <c:pt idx="22">
                  <c:v>3.1600377494374499</c:v>
                </c:pt>
                <c:pt idx="23">
                  <c:v>3.38688609378337</c:v>
                </c:pt>
                <c:pt idx="24">
                  <c:v>5.8197004186973711</c:v>
                </c:pt>
                <c:pt idx="25">
                  <c:v>3.9351899497352516</c:v>
                </c:pt>
                <c:pt idx="26">
                  <c:v>7.0715542243829255</c:v>
                </c:pt>
                <c:pt idx="27">
                  <c:v>0.58753986586550511</c:v>
                </c:pt>
                <c:pt idx="28">
                  <c:v>5.9739766983117004</c:v>
                </c:pt>
                <c:pt idx="29">
                  <c:v>5.8094186257574121</c:v>
                </c:pt>
                <c:pt idx="30">
                  <c:v>5.4600914406182088</c:v>
                </c:pt>
                <c:pt idx="31">
                  <c:v>4.4138996221136928</c:v>
                </c:pt>
                <c:pt idx="32">
                  <c:v>3.8119570055018315</c:v>
                </c:pt>
                <c:pt idx="33">
                  <c:v>5.4625382662574884</c:v>
                </c:pt>
                <c:pt idx="34">
                  <c:v>2.8061688408016261</c:v>
                </c:pt>
                <c:pt idx="35">
                  <c:v>1.9184090433578271</c:v>
                </c:pt>
                <c:pt idx="36">
                  <c:v>1.9894476182985787</c:v>
                </c:pt>
                <c:pt idx="37">
                  <c:v>2.0043459935313201</c:v>
                </c:pt>
                <c:pt idx="38">
                  <c:v>2.1018192593154517</c:v>
                </c:pt>
                <c:pt idx="39">
                  <c:v>2.5465693569104664</c:v>
                </c:pt>
                <c:pt idx="40">
                  <c:v>1.2701554023939021</c:v>
                </c:pt>
                <c:pt idx="41">
                  <c:v>2.3705694697633506</c:v>
                </c:pt>
                <c:pt idx="42">
                  <c:v>3.4542400797218376</c:v>
                </c:pt>
                <c:pt idx="43">
                  <c:v>2.1841828608944347</c:v>
                </c:pt>
                <c:pt idx="44">
                  <c:v>1.8278110495037581</c:v>
                </c:pt>
                <c:pt idx="45">
                  <c:v>4.0203096608104838</c:v>
                </c:pt>
                <c:pt idx="46">
                  <c:v>2.9228749336181137</c:v>
                </c:pt>
                <c:pt idx="47">
                  <c:v>1.7563209135782465</c:v>
                </c:pt>
                <c:pt idx="48">
                  <c:v>2.4522722118961449</c:v>
                </c:pt>
                <c:pt idx="49">
                  <c:v>3.7555300312321904</c:v>
                </c:pt>
                <c:pt idx="50">
                  <c:v>-2.5910549716903319</c:v>
                </c:pt>
                <c:pt idx="51">
                  <c:v>6.0397035096499962</c:v>
                </c:pt>
                <c:pt idx="52">
                  <c:v>0.57461436792325404</c:v>
                </c:pt>
                <c:pt idx="53">
                  <c:v>0.9849658062415001</c:v>
                </c:pt>
                <c:pt idx="54">
                  <c:v>3.0065138623595944</c:v>
                </c:pt>
                <c:pt idx="55">
                  <c:v>-0.78535635735134113</c:v>
                </c:pt>
                <c:pt idx="56">
                  <c:v>1.2308782722258993</c:v>
                </c:pt>
                <c:pt idx="57">
                  <c:v>0.23808001016196734</c:v>
                </c:pt>
                <c:pt idx="58">
                  <c:v>-1.8831397944346739</c:v>
                </c:pt>
                <c:pt idx="59">
                  <c:v>-0.60800420615684247</c:v>
                </c:pt>
                <c:pt idx="60">
                  <c:v>-6.6610017641619006</c:v>
                </c:pt>
                <c:pt idx="61">
                  <c:v>-8.0328146943990379</c:v>
                </c:pt>
                <c:pt idx="62">
                  <c:v>-2.4476411603100212</c:v>
                </c:pt>
                <c:pt idx="63">
                  <c:v>-10.985191180291521</c:v>
                </c:pt>
                <c:pt idx="64">
                  <c:v>-9.258238289696175</c:v>
                </c:pt>
                <c:pt idx="65">
                  <c:v>-6.6397325153194631</c:v>
                </c:pt>
                <c:pt idx="66">
                  <c:v>-5.764288833856213</c:v>
                </c:pt>
                <c:pt idx="67">
                  <c:v>-5.3987558724186036</c:v>
                </c:pt>
                <c:pt idx="68">
                  <c:v>-4.4964520777557082</c:v>
                </c:pt>
                <c:pt idx="69">
                  <c:v>-4.5926140080567173</c:v>
                </c:pt>
                <c:pt idx="70">
                  <c:v>-0.86220672374434093</c:v>
                </c:pt>
                <c:pt idx="71">
                  <c:v>-4.2170923228368462E-2</c:v>
                </c:pt>
                <c:pt idx="72">
                  <c:v>2.3218431027377084</c:v>
                </c:pt>
                <c:pt idx="73">
                  <c:v>4.1375130407629968</c:v>
                </c:pt>
                <c:pt idx="74">
                  <c:v>6.2374960698547088</c:v>
                </c:pt>
                <c:pt idx="75">
                  <c:v>7.4381464740377989</c:v>
                </c:pt>
                <c:pt idx="76">
                  <c:v>7.2239138847409512</c:v>
                </c:pt>
                <c:pt idx="77">
                  <c:v>5.7229971509139554</c:v>
                </c:pt>
                <c:pt idx="78">
                  <c:v>4.0537875826719194</c:v>
                </c:pt>
                <c:pt idx="79">
                  <c:v>5.7866886975522558</c:v>
                </c:pt>
                <c:pt idx="80">
                  <c:v>4.6850506516345147</c:v>
                </c:pt>
                <c:pt idx="81">
                  <c:v>2.9902372344696504</c:v>
                </c:pt>
                <c:pt idx="82">
                  <c:v>5.1729043118109663</c:v>
                </c:pt>
                <c:pt idx="83">
                  <c:v>4.0711649475726697</c:v>
                </c:pt>
                <c:pt idx="84">
                  <c:v>3.8431488449932161</c:v>
                </c:pt>
                <c:pt idx="85">
                  <c:v>3.9207786320751392</c:v>
                </c:pt>
                <c:pt idx="86">
                  <c:v>3.8320583769336114</c:v>
                </c:pt>
                <c:pt idx="87">
                  <c:v>1.1240967863203055</c:v>
                </c:pt>
                <c:pt idx="88">
                  <c:v>3.9504360111644043</c:v>
                </c:pt>
                <c:pt idx="89">
                  <c:v>3.4937470064895004</c:v>
                </c:pt>
                <c:pt idx="90">
                  <c:v>3.1292957019769752</c:v>
                </c:pt>
                <c:pt idx="91">
                  <c:v>5.4354757651749575</c:v>
                </c:pt>
                <c:pt idx="92">
                  <c:v>3.9153316059635124</c:v>
                </c:pt>
                <c:pt idx="93">
                  <c:v>3.8280238313187498</c:v>
                </c:pt>
                <c:pt idx="94">
                  <c:v>5.32818505959467</c:v>
                </c:pt>
                <c:pt idx="95">
                  <c:v>3.3681667782895941</c:v>
                </c:pt>
                <c:pt idx="96">
                  <c:v>4.9544531463066699</c:v>
                </c:pt>
                <c:pt idx="97">
                  <c:v>6.2215092878314504</c:v>
                </c:pt>
                <c:pt idx="98">
                  <c:v>3.4052911952988207</c:v>
                </c:pt>
                <c:pt idx="99">
                  <c:v>4.2350166255762822</c:v>
                </c:pt>
                <c:pt idx="100">
                  <c:v>4.5535402842084238</c:v>
                </c:pt>
                <c:pt idx="101">
                  <c:v>3.3149532076119037</c:v>
                </c:pt>
                <c:pt idx="102">
                  <c:v>4.2985408108449752</c:v>
                </c:pt>
                <c:pt idx="103">
                  <c:v>2.6519175419771335</c:v>
                </c:pt>
                <c:pt idx="104">
                  <c:v>1.1552555879884796</c:v>
                </c:pt>
                <c:pt idx="105">
                  <c:v>4.5384705181070739</c:v>
                </c:pt>
                <c:pt idx="106">
                  <c:v>3.2683313735200725</c:v>
                </c:pt>
                <c:pt idx="107">
                  <c:v>1.7329201942739791</c:v>
                </c:pt>
                <c:pt idx="108">
                  <c:v>3.479148221299222</c:v>
                </c:pt>
                <c:pt idx="109">
                  <c:v>0.62917320570596846</c:v>
                </c:pt>
                <c:pt idx="110">
                  <c:v>-2.050095973264876</c:v>
                </c:pt>
                <c:pt idx="111">
                  <c:v>4.6469544937375318</c:v>
                </c:pt>
                <c:pt idx="112">
                  <c:v>1.9538550119774234</c:v>
                </c:pt>
                <c:pt idx="113">
                  <c:v>-0.16983428128425349</c:v>
                </c:pt>
                <c:pt idx="114">
                  <c:v>1.5093365413296089</c:v>
                </c:pt>
                <c:pt idx="115">
                  <c:v>1.1851087299267871</c:v>
                </c:pt>
                <c:pt idx="116">
                  <c:v>1.699299503733509</c:v>
                </c:pt>
                <c:pt idx="117">
                  <c:v>1.7743387589835846</c:v>
                </c:pt>
                <c:pt idx="118">
                  <c:v>-0.1482821254564004</c:v>
                </c:pt>
                <c:pt idx="119">
                  <c:v>2.261505002031905</c:v>
                </c:pt>
                <c:pt idx="120">
                  <c:v>0.80317392222402084</c:v>
                </c:pt>
                <c:pt idx="121">
                  <c:v>2.4143822101332368</c:v>
                </c:pt>
                <c:pt idx="122">
                  <c:v>4.5684895101110401</c:v>
                </c:pt>
                <c:pt idx="123">
                  <c:v>0.40272245355315039</c:v>
                </c:pt>
                <c:pt idx="124">
                  <c:v>2.5277593096355355</c:v>
                </c:pt>
                <c:pt idx="125">
                  <c:v>3.3926782776708686</c:v>
                </c:pt>
                <c:pt idx="126">
                  <c:v>3.3019234556612931</c:v>
                </c:pt>
                <c:pt idx="127">
                  <c:v>1.4584164770526042</c:v>
                </c:pt>
                <c:pt idx="128">
                  <c:v>3.3143684958715003</c:v>
                </c:pt>
                <c:pt idx="129">
                  <c:v>3.0324744380631374</c:v>
                </c:pt>
                <c:pt idx="130">
                  <c:v>2.1570180873567546</c:v>
                </c:pt>
                <c:pt idx="131">
                  <c:v>3.969128792259613</c:v>
                </c:pt>
                <c:pt idx="132">
                  <c:v>3.6086324294537286</c:v>
                </c:pt>
                <c:pt idx="133">
                  <c:v>3.0051804868289844</c:v>
                </c:pt>
                <c:pt idx="134">
                  <c:v>3.4200357296943373</c:v>
                </c:pt>
                <c:pt idx="135">
                  <c:v>3.3590353079613555</c:v>
                </c:pt>
                <c:pt idx="136">
                  <c:v>1.2771693745069701</c:v>
                </c:pt>
                <c:pt idx="137">
                  <c:v>4.2993154709552117</c:v>
                </c:pt>
                <c:pt idx="138">
                  <c:v>3.1897180832885619</c:v>
                </c:pt>
                <c:pt idx="139">
                  <c:v>3.6828283550074392</c:v>
                </c:pt>
                <c:pt idx="140">
                  <c:v>5.0070528216788146</c:v>
                </c:pt>
                <c:pt idx="141">
                  <c:v>2.3248595314985465</c:v>
                </c:pt>
                <c:pt idx="142">
                  <c:v>2.4589219527497486</c:v>
                </c:pt>
                <c:pt idx="143">
                  <c:v>2.2266542188335015</c:v>
                </c:pt>
                <c:pt idx="144">
                  <c:v>2.0547844995292053</c:v>
                </c:pt>
                <c:pt idx="145">
                  <c:v>4.7160519190344363</c:v>
                </c:pt>
                <c:pt idx="146">
                  <c:v>0.89946767927897575</c:v>
                </c:pt>
                <c:pt idx="147">
                  <c:v>3.4762562782435724</c:v>
                </c:pt>
                <c:pt idx="148">
                  <c:v>2.6902416705240295</c:v>
                </c:pt>
                <c:pt idx="149">
                  <c:v>2.4617527465798927</c:v>
                </c:pt>
                <c:pt idx="150">
                  <c:v>5.8704255831276697E-2</c:v>
                </c:pt>
                <c:pt idx="151">
                  <c:v>3.2839187819077686</c:v>
                </c:pt>
                <c:pt idx="152">
                  <c:v>0.98647539233878145</c:v>
                </c:pt>
                <c:pt idx="153">
                  <c:v>1.164068250664041</c:v>
                </c:pt>
                <c:pt idx="154">
                  <c:v>4.6283373065075795</c:v>
                </c:pt>
                <c:pt idx="155">
                  <c:v>2.9762203614326577</c:v>
                </c:pt>
                <c:pt idx="156">
                  <c:v>3.8176872489296132</c:v>
                </c:pt>
                <c:pt idx="157">
                  <c:v>0.67563387040552314</c:v>
                </c:pt>
                <c:pt idx="158">
                  <c:v>5.6472805348118715</c:v>
                </c:pt>
                <c:pt idx="159">
                  <c:v>-1.0159427391377207</c:v>
                </c:pt>
                <c:pt idx="160">
                  <c:v>2.9926919484025705</c:v>
                </c:pt>
                <c:pt idx="161">
                  <c:v>2.5904669898386024</c:v>
                </c:pt>
                <c:pt idx="162">
                  <c:v>1.3348832471454575</c:v>
                </c:pt>
                <c:pt idx="163">
                  <c:v>2.6009191091945549</c:v>
                </c:pt>
                <c:pt idx="164">
                  <c:v>0.25606005735501203</c:v>
                </c:pt>
                <c:pt idx="165">
                  <c:v>2.065211373736564</c:v>
                </c:pt>
                <c:pt idx="166">
                  <c:v>1.7764802441587957</c:v>
                </c:pt>
                <c:pt idx="167">
                  <c:v>1.2944190477215622</c:v>
                </c:pt>
                <c:pt idx="168">
                  <c:v>2.4503360623918224</c:v>
                </c:pt>
                <c:pt idx="169">
                  <c:v>2.3870026625934182</c:v>
                </c:pt>
                <c:pt idx="170">
                  <c:v>-0.56601581100194087</c:v>
                </c:pt>
                <c:pt idx="171">
                  <c:v>5.1504039232015186</c:v>
                </c:pt>
                <c:pt idx="172">
                  <c:v>3.103925915115946</c:v>
                </c:pt>
                <c:pt idx="173">
                  <c:v>1.4950152743189671</c:v>
                </c:pt>
                <c:pt idx="174">
                  <c:v>3.6136861613423887</c:v>
                </c:pt>
                <c:pt idx="175">
                  <c:v>2.3053047865448484</c:v>
                </c:pt>
                <c:pt idx="176">
                  <c:v>2.2250980475251758</c:v>
                </c:pt>
                <c:pt idx="177">
                  <c:v>2.6908434045177065</c:v>
                </c:pt>
                <c:pt idx="178">
                  <c:v>1.2915383611355136</c:v>
                </c:pt>
                <c:pt idx="179">
                  <c:v>-0.70201060107799584</c:v>
                </c:pt>
                <c:pt idx="180">
                  <c:v>1.0760902639266323</c:v>
                </c:pt>
                <c:pt idx="181">
                  <c:v>0.9559456963396995</c:v>
                </c:pt>
                <c:pt idx="182">
                  <c:v>0.96846498384486335</c:v>
                </c:pt>
                <c:pt idx="183">
                  <c:v>-1.6180873492700254</c:v>
                </c:pt>
                <c:pt idx="184">
                  <c:v>-0.52023223787045492</c:v>
                </c:pt>
                <c:pt idx="185">
                  <c:v>-1.4569327311236391</c:v>
                </c:pt>
                <c:pt idx="186">
                  <c:v>0.35727173973829629</c:v>
                </c:pt>
                <c:pt idx="187">
                  <c:v>-1.1093411163750067</c:v>
                </c:pt>
                <c:pt idx="188">
                  <c:v>-4.5818085183657598E-2</c:v>
                </c:pt>
                <c:pt idx="189">
                  <c:v>-0.64170939702455909</c:v>
                </c:pt>
                <c:pt idx="190">
                  <c:v>-1.3675228638090453</c:v>
                </c:pt>
                <c:pt idx="191">
                  <c:v>0.33728635738980994</c:v>
                </c:pt>
                <c:pt idx="192">
                  <c:v>-0.73460920282437669</c:v>
                </c:pt>
                <c:pt idx="193">
                  <c:v>-0.54092700299416263</c:v>
                </c:pt>
                <c:pt idx="194">
                  <c:v>-2.1715867171564152</c:v>
                </c:pt>
                <c:pt idx="195">
                  <c:v>-19.909450974880237</c:v>
                </c:pt>
                <c:pt idx="196">
                  <c:v>-22.681404292610807</c:v>
                </c:pt>
                <c:pt idx="197">
                  <c:v>-13.313485320908057</c:v>
                </c:pt>
                <c:pt idx="198">
                  <c:v>-9.8446167081943194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3-4640-AF5C-A30B00C2850C}"/>
            </c:ext>
          </c:extLst>
        </c:ser>
        <c:ser>
          <c:idx val="1"/>
          <c:order val="1"/>
          <c:tx>
            <c:v>limite superior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Hoja1!$O$14:$O$212</c:f>
              <c:numCache>
                <c:formatCode>General</c:formatCode>
                <c:ptCount val="19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3-4640-AF5C-A30B00C2850C}"/>
            </c:ext>
          </c:extLst>
        </c:ser>
        <c:ser>
          <c:idx val="2"/>
          <c:order val="2"/>
          <c:tx>
            <c:v>limite inferior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Hoja1!$P$14:$P$212</c:f>
              <c:numCache>
                <c:formatCode>General</c:formatCode>
                <c:ptCount val="1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3-4640-AF5C-A30B00C28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929536"/>
        <c:axId val="1788896608"/>
      </c:lineChart>
      <c:catAx>
        <c:axId val="18519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8896608"/>
        <c:crosses val="autoZero"/>
        <c:auto val="1"/>
        <c:lblAlgn val="ctr"/>
        <c:lblOffset val="100"/>
        <c:noMultiLvlLbl val="0"/>
      </c:catAx>
      <c:valAx>
        <c:axId val="1788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519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212</xdr:row>
      <xdr:rowOff>142875</xdr:rowOff>
    </xdr:from>
    <xdr:to>
      <xdr:col>8</xdr:col>
      <xdr:colOff>514350</xdr:colOff>
      <xdr:row>230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345604-0DD2-4492-B7D5-EC696D31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733425</xdr:colOff>
      <xdr:row>212</xdr:row>
      <xdr:rowOff>123824</xdr:rowOff>
    </xdr:from>
    <xdr:to>
      <xdr:col>15</xdr:col>
      <xdr:colOff>733425</xdr:colOff>
      <xdr:row>230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988914-A354-4764-9755-53FCBCC29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workbookViewId="0">
      <selection activeCell="A6" sqref="A6:A216"/>
    </sheetView>
  </sheetViews>
  <sheetFormatPr baseColWidth="10" defaultRowHeight="12.75" x14ac:dyDescent="0.2"/>
  <cols>
    <col min="1" max="1" width="15.5703125" customWidth="1"/>
    <col min="2" max="5" width="58.5703125" customWidth="1"/>
    <col min="6" max="256" width="9.140625" customWidth="1"/>
  </cols>
  <sheetData>
    <row r="1" spans="1:5" ht="15.75" x14ac:dyDescent="0.25">
      <c r="A1" s="2" t="s">
        <v>0</v>
      </c>
    </row>
    <row r="2" spans="1:5" x14ac:dyDescent="0.2">
      <c r="A2" s="3" t="s">
        <v>1</v>
      </c>
    </row>
    <row r="3" spans="1:5" x14ac:dyDescent="0.2">
      <c r="A3" s="4" t="s">
        <v>2</v>
      </c>
    </row>
    <row r="5" spans="1:5" ht="51" x14ac:dyDescent="0.2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</row>
    <row r="6" spans="1:5" x14ac:dyDescent="0.2">
      <c r="A6" s="1" t="s">
        <v>8</v>
      </c>
      <c r="B6">
        <v>79.272388805470001</v>
      </c>
      <c r="C6">
        <v>95.032427315608004</v>
      </c>
      <c r="D6">
        <v>87.559601868596999</v>
      </c>
      <c r="E6">
        <v>73.961889204369996</v>
      </c>
    </row>
    <row r="7" spans="1:5" x14ac:dyDescent="0.2">
      <c r="A7" s="1" t="s">
        <v>9</v>
      </c>
      <c r="B7">
        <v>77.175504993176006</v>
      </c>
      <c r="C7">
        <v>79.456646873354003</v>
      </c>
      <c r="D7">
        <v>85.790108856890996</v>
      </c>
      <c r="E7">
        <v>72.365962947214001</v>
      </c>
    </row>
    <row r="8" spans="1:5" x14ac:dyDescent="0.2">
      <c r="A8" s="1" t="s">
        <v>10</v>
      </c>
      <c r="B8">
        <v>80.339755412521995</v>
      </c>
      <c r="C8">
        <v>77.904214085906005</v>
      </c>
      <c r="D8">
        <v>89.637685515296994</v>
      </c>
      <c r="E8">
        <v>75.395564507214004</v>
      </c>
    </row>
    <row r="9" spans="1:5" x14ac:dyDescent="0.2">
      <c r="A9" s="1" t="s">
        <v>11</v>
      </c>
      <c r="B9">
        <v>79.950928458326999</v>
      </c>
      <c r="C9">
        <v>76.308623456701994</v>
      </c>
      <c r="D9">
        <v>86.588749022429994</v>
      </c>
      <c r="E9">
        <v>76.517200035168003</v>
      </c>
    </row>
    <row r="10" spans="1:5" x14ac:dyDescent="0.2">
      <c r="A10" s="1" t="s">
        <v>12</v>
      </c>
      <c r="B10">
        <v>82.288418491913006</v>
      </c>
      <c r="C10">
        <v>87.638430218476998</v>
      </c>
      <c r="D10">
        <v>88.738551913123004</v>
      </c>
      <c r="E10">
        <v>78.503735407424003</v>
      </c>
    </row>
    <row r="11" spans="1:5" x14ac:dyDescent="0.2">
      <c r="A11" s="1" t="s">
        <v>13</v>
      </c>
      <c r="B11">
        <v>81.443369817380997</v>
      </c>
      <c r="C11">
        <v>100.728920518924</v>
      </c>
      <c r="D11">
        <v>88.509968935502002</v>
      </c>
      <c r="E11">
        <v>76.620354446221995</v>
      </c>
    </row>
    <row r="12" spans="1:5" x14ac:dyDescent="0.2">
      <c r="A12" s="1" t="s">
        <v>14</v>
      </c>
      <c r="B12">
        <v>80.935701174890994</v>
      </c>
      <c r="C12">
        <v>86.294489418528002</v>
      </c>
      <c r="D12">
        <v>89.920354736332996</v>
      </c>
      <c r="E12">
        <v>75.769377705478007</v>
      </c>
    </row>
    <row r="13" spans="1:5" x14ac:dyDescent="0.2">
      <c r="A13" s="1" t="s">
        <v>15</v>
      </c>
      <c r="B13">
        <v>79.419952257137993</v>
      </c>
      <c r="C13">
        <v>70.418568515969994</v>
      </c>
      <c r="D13">
        <v>90.563161314620004</v>
      </c>
      <c r="E13">
        <v>73.801103511910995</v>
      </c>
    </row>
    <row r="14" spans="1:5" x14ac:dyDescent="0.2">
      <c r="A14" s="1" t="s">
        <v>16</v>
      </c>
      <c r="B14">
        <v>79.188780198496005</v>
      </c>
      <c r="C14">
        <v>68.498295590080005</v>
      </c>
      <c r="D14">
        <v>89.769470088652994</v>
      </c>
      <c r="E14">
        <v>73.961613750338998</v>
      </c>
    </row>
    <row r="15" spans="1:5" x14ac:dyDescent="0.2">
      <c r="A15" s="1" t="s">
        <v>17</v>
      </c>
      <c r="B15">
        <v>81.879109547246003</v>
      </c>
      <c r="C15">
        <v>69.031556197019995</v>
      </c>
      <c r="D15">
        <v>92.114288029400001</v>
      </c>
      <c r="E15">
        <v>76.948952821860004</v>
      </c>
    </row>
    <row r="16" spans="1:5" x14ac:dyDescent="0.2">
      <c r="A16" s="1" t="s">
        <v>18</v>
      </c>
      <c r="B16">
        <v>80.634513394167001</v>
      </c>
      <c r="C16">
        <v>109.71813204603301</v>
      </c>
      <c r="D16">
        <v>87.161751204184</v>
      </c>
      <c r="E16">
        <v>75.611577854245994</v>
      </c>
    </row>
    <row r="17" spans="1:5" x14ac:dyDescent="0.2">
      <c r="A17" s="1" t="s">
        <v>19</v>
      </c>
      <c r="B17">
        <v>83.330369873628996</v>
      </c>
      <c r="C17">
        <v>111.11206534354901</v>
      </c>
      <c r="D17">
        <v>89.238166935381003</v>
      </c>
      <c r="E17">
        <v>78.710621560722998</v>
      </c>
    </row>
    <row r="18" spans="1:5" x14ac:dyDescent="0.2">
      <c r="A18" s="1" t="s">
        <v>20</v>
      </c>
      <c r="B18">
        <v>80.930066353412997</v>
      </c>
      <c r="C18">
        <v>106.698000299222</v>
      </c>
      <c r="D18">
        <v>90.623781686710998</v>
      </c>
      <c r="E18">
        <v>74.348663731423997</v>
      </c>
    </row>
    <row r="19" spans="1:5" x14ac:dyDescent="0.2">
      <c r="A19" s="1" t="s">
        <v>21</v>
      </c>
      <c r="B19">
        <v>79.193821993512998</v>
      </c>
      <c r="C19">
        <v>87.088217276378003</v>
      </c>
      <c r="D19">
        <v>87.637193057827005</v>
      </c>
      <c r="E19">
        <v>74.194671793430999</v>
      </c>
    </row>
    <row r="20" spans="1:5" x14ac:dyDescent="0.2">
      <c r="A20" s="1" t="s">
        <v>22</v>
      </c>
      <c r="B20">
        <v>84.927848555490996</v>
      </c>
      <c r="C20">
        <v>79.054858432708002</v>
      </c>
      <c r="D20">
        <v>95.166429674560007</v>
      </c>
      <c r="E20">
        <v>79.644301844948998</v>
      </c>
    </row>
    <row r="21" spans="1:5" x14ac:dyDescent="0.2">
      <c r="A21" s="1" t="s">
        <v>23</v>
      </c>
      <c r="B21">
        <v>82.936225096878005</v>
      </c>
      <c r="C21">
        <v>78.568858412089995</v>
      </c>
      <c r="D21">
        <v>90.997119446642998</v>
      </c>
      <c r="E21">
        <v>78.763531233742995</v>
      </c>
    </row>
    <row r="22" spans="1:5" x14ac:dyDescent="0.2">
      <c r="A22" s="1" t="s">
        <v>24</v>
      </c>
      <c r="B22">
        <v>85.239049574223003</v>
      </c>
      <c r="C22">
        <v>90.343838156391001</v>
      </c>
      <c r="D22">
        <v>91.874634161534004</v>
      </c>
      <c r="E22">
        <v>81.365663921098005</v>
      </c>
    </row>
    <row r="23" spans="1:5" x14ac:dyDescent="0.2">
      <c r="A23" s="1" t="s">
        <v>25</v>
      </c>
      <c r="B23">
        <v>85.620872555869994</v>
      </c>
      <c r="C23">
        <v>98.246480625773998</v>
      </c>
      <c r="D23">
        <v>92.865910856381007</v>
      </c>
      <c r="E23">
        <v>81.036293984238</v>
      </c>
    </row>
    <row r="24" spans="1:5" x14ac:dyDescent="0.2">
      <c r="A24" s="1" t="s">
        <v>26</v>
      </c>
      <c r="B24">
        <v>82.940233951208</v>
      </c>
      <c r="C24">
        <v>83.488730617149002</v>
      </c>
      <c r="D24">
        <v>92.173627587186999</v>
      </c>
      <c r="E24">
        <v>77.880809385893997</v>
      </c>
    </row>
    <row r="25" spans="1:5" x14ac:dyDescent="0.2">
      <c r="A25" s="1" t="s">
        <v>27</v>
      </c>
      <c r="B25">
        <v>83.132439783867994</v>
      </c>
      <c r="C25">
        <v>68.021825769551995</v>
      </c>
      <c r="D25">
        <v>93.285623989160996</v>
      </c>
      <c r="E25">
        <v>78.361030210400003</v>
      </c>
    </row>
    <row r="26" spans="1:5" x14ac:dyDescent="0.2">
      <c r="A26" s="1" t="s">
        <v>28</v>
      </c>
      <c r="B26">
        <v>82.19750855961</v>
      </c>
      <c r="C26">
        <v>65.611203004500993</v>
      </c>
      <c r="D26">
        <v>93.595454791112005</v>
      </c>
      <c r="E26">
        <v>76.822138984294995</v>
      </c>
    </row>
    <row r="27" spans="1:5" x14ac:dyDescent="0.2">
      <c r="A27" s="1" t="s">
        <v>29</v>
      </c>
      <c r="B27">
        <v>84.362684854693001</v>
      </c>
      <c r="C27">
        <v>73.486833310456007</v>
      </c>
      <c r="D27">
        <v>94.852783821670997</v>
      </c>
      <c r="E27">
        <v>79.194229297571994</v>
      </c>
    </row>
    <row r="28" spans="1:5" x14ac:dyDescent="0.2">
      <c r="A28" s="1" t="s">
        <v>30</v>
      </c>
      <c r="B28">
        <v>85.941539736588993</v>
      </c>
      <c r="C28">
        <v>115.600422370994</v>
      </c>
      <c r="D28">
        <v>91.945001955582001</v>
      </c>
      <c r="E28">
        <v>81.175043269235005</v>
      </c>
    </row>
    <row r="29" spans="1:5" x14ac:dyDescent="0.2">
      <c r="A29" s="1" t="s">
        <v>31</v>
      </c>
      <c r="B29">
        <v>86.230567241208007</v>
      </c>
      <c r="C29">
        <v>113.84952734780499</v>
      </c>
      <c r="D29">
        <v>91.631834090061005</v>
      </c>
      <c r="E29">
        <v>81.895057096990001</v>
      </c>
    </row>
    <row r="30" spans="1:5" x14ac:dyDescent="0.2">
      <c r="A30" s="1" t="s">
        <v>32</v>
      </c>
      <c r="B30">
        <v>82.258370146990003</v>
      </c>
      <c r="C30">
        <v>97.847728737950007</v>
      </c>
      <c r="D30">
        <v>92.064120091339007</v>
      </c>
      <c r="E30">
        <v>76.128939818172</v>
      </c>
    </row>
    <row r="31" spans="1:5" x14ac:dyDescent="0.2">
      <c r="A31" s="1" t="s">
        <v>33</v>
      </c>
      <c r="B31">
        <v>80.899419920254999</v>
      </c>
      <c r="C31">
        <v>84.214419679387007</v>
      </c>
      <c r="D31">
        <v>89.165980482248003</v>
      </c>
      <c r="E31">
        <v>76.227436556723006</v>
      </c>
    </row>
    <row r="32" spans="1:5" x14ac:dyDescent="0.2">
      <c r="A32" s="1" t="s">
        <v>34</v>
      </c>
      <c r="B32">
        <v>83.626395369259001</v>
      </c>
      <c r="C32">
        <v>73.929451650440001</v>
      </c>
      <c r="D32">
        <v>93.267853151164005</v>
      </c>
      <c r="E32">
        <v>78.860990652446006</v>
      </c>
    </row>
    <row r="33" spans="1:5" x14ac:dyDescent="0.2">
      <c r="A33" s="1" t="s">
        <v>35</v>
      </c>
      <c r="B33">
        <v>86.593728394842003</v>
      </c>
      <c r="C33">
        <v>77.878281306023993</v>
      </c>
      <c r="D33">
        <v>95.221197765979994</v>
      </c>
      <c r="E33">
        <v>82.331431250286997</v>
      </c>
    </row>
    <row r="34" spans="1:5" x14ac:dyDescent="0.2">
      <c r="A34" s="1" t="s">
        <v>36</v>
      </c>
      <c r="B34">
        <v>87.888891113214996</v>
      </c>
      <c r="C34">
        <v>89.268090381228006</v>
      </c>
      <c r="D34">
        <v>95.299887724133001</v>
      </c>
      <c r="E34">
        <v>83.780720393069998</v>
      </c>
    </row>
    <row r="35" spans="1:5" x14ac:dyDescent="0.2">
      <c r="A35" s="1" t="s">
        <v>37</v>
      </c>
      <c r="B35">
        <v>86.352087411396994</v>
      </c>
      <c r="C35">
        <v>85.551023405517</v>
      </c>
      <c r="D35">
        <v>94.261352842351997</v>
      </c>
      <c r="E35">
        <v>82.082273688217995</v>
      </c>
    </row>
    <row r="36" spans="1:5" x14ac:dyDescent="0.2">
      <c r="A36" s="1" t="s">
        <v>38</v>
      </c>
      <c r="B36">
        <v>83.784199782632996</v>
      </c>
      <c r="C36">
        <v>91.479056975144999</v>
      </c>
      <c r="D36">
        <v>91.006764672559001</v>
      </c>
      <c r="E36">
        <v>79.460390565099999</v>
      </c>
    </row>
    <row r="37" spans="1:5" x14ac:dyDescent="0.2">
      <c r="A37" s="1" t="s">
        <v>39</v>
      </c>
      <c r="B37">
        <v>86.431199173671004</v>
      </c>
      <c r="C37">
        <v>71.253094430646996</v>
      </c>
      <c r="D37">
        <v>96.513488009458001</v>
      </c>
      <c r="E37">
        <v>81.701826051382994</v>
      </c>
    </row>
    <row r="38" spans="1:5" x14ac:dyDescent="0.2">
      <c r="A38" s="1" t="s">
        <v>40</v>
      </c>
      <c r="B38">
        <v>84.642559617333006</v>
      </c>
      <c r="C38">
        <v>64.603292148532006</v>
      </c>
      <c r="D38">
        <v>95.232252655834998</v>
      </c>
      <c r="E38">
        <v>79.881689266814007</v>
      </c>
    </row>
    <row r="39" spans="1:5" x14ac:dyDescent="0.2">
      <c r="A39" s="1" t="s">
        <v>41</v>
      </c>
      <c r="B39">
        <v>86.853103500664005</v>
      </c>
      <c r="C39">
        <v>71.326891909517997</v>
      </c>
      <c r="D39">
        <v>96.443959015597997</v>
      </c>
      <c r="E39">
        <v>82.409084622281995</v>
      </c>
    </row>
    <row r="40" spans="1:5" x14ac:dyDescent="0.2">
      <c r="A40" s="1" t="s">
        <v>42</v>
      </c>
      <c r="B40">
        <v>88.657324834712995</v>
      </c>
      <c r="C40">
        <v>108.086470317804</v>
      </c>
      <c r="D40">
        <v>95.684377532282994</v>
      </c>
      <c r="E40">
        <v>83.848622919630998</v>
      </c>
    </row>
    <row r="41" spans="1:5" x14ac:dyDescent="0.2">
      <c r="A41" s="1" t="s">
        <v>43</v>
      </c>
      <c r="B41">
        <v>89.151098331691003</v>
      </c>
      <c r="C41">
        <v>104.771499265283</v>
      </c>
      <c r="D41">
        <v>96.284065132427003</v>
      </c>
      <c r="E41">
        <v>84.476648454929006</v>
      </c>
    </row>
    <row r="42" spans="1:5" x14ac:dyDescent="0.2">
      <c r="A42" s="1" t="s">
        <v>44</v>
      </c>
      <c r="B42">
        <v>87.045560858848006</v>
      </c>
      <c r="C42">
        <v>107.68757917142401</v>
      </c>
      <c r="D42">
        <v>96.122816088874998</v>
      </c>
      <c r="E42">
        <v>81.058460081145</v>
      </c>
    </row>
    <row r="43" spans="1:5" x14ac:dyDescent="0.2">
      <c r="A43" s="1" t="s">
        <v>45</v>
      </c>
      <c r="B43">
        <v>84.082965762350995</v>
      </c>
      <c r="C43">
        <v>83.936479852147997</v>
      </c>
      <c r="D43">
        <v>92.244358354607996</v>
      </c>
      <c r="E43">
        <v>79.642761822197002</v>
      </c>
    </row>
    <row r="44" spans="1:5" x14ac:dyDescent="0.2">
      <c r="A44" s="1" t="s">
        <v>46</v>
      </c>
      <c r="B44">
        <v>89.540081263692997</v>
      </c>
      <c r="C44">
        <v>73.357050904657001</v>
      </c>
      <c r="D44">
        <v>100.973198965885</v>
      </c>
      <c r="E44">
        <v>84.125218744695005</v>
      </c>
    </row>
    <row r="45" spans="1:5" x14ac:dyDescent="0.2">
      <c r="A45" s="1" t="s">
        <v>47</v>
      </c>
      <c r="B45">
        <v>87.102501070501006</v>
      </c>
      <c r="C45">
        <v>79.753069506101994</v>
      </c>
      <c r="D45">
        <v>95.355379814607005</v>
      </c>
      <c r="E45">
        <v>82.975488102349999</v>
      </c>
    </row>
    <row r="46" spans="1:5" x14ac:dyDescent="0.2">
      <c r="A46" s="1" t="s">
        <v>48</v>
      </c>
      <c r="B46">
        <v>93.139352988723005</v>
      </c>
      <c r="C46">
        <v>95.992303819655007</v>
      </c>
      <c r="D46">
        <v>100.166735167787</v>
      </c>
      <c r="E46">
        <v>89.165953837561005</v>
      </c>
    </row>
    <row r="47" spans="1:5" x14ac:dyDescent="0.2">
      <c r="A47" s="1" t="s">
        <v>49</v>
      </c>
      <c r="B47">
        <v>91.368641661205004</v>
      </c>
      <c r="C47">
        <v>101.920462796731</v>
      </c>
      <c r="D47">
        <v>99.057641234006994</v>
      </c>
      <c r="E47">
        <v>86.646648548314005</v>
      </c>
    </row>
    <row r="48" spans="1:5" x14ac:dyDescent="0.2">
      <c r="A48" s="1" t="s">
        <v>50</v>
      </c>
      <c r="B48">
        <v>88.358893703554998</v>
      </c>
      <c r="C48">
        <v>87.691774625774002</v>
      </c>
      <c r="D48">
        <v>97.793735012688003</v>
      </c>
      <c r="E48">
        <v>83.250959453860006</v>
      </c>
    </row>
    <row r="49" spans="1:5" x14ac:dyDescent="0.2">
      <c r="A49" s="1" t="s">
        <v>51</v>
      </c>
      <c r="B49">
        <v>90.246185547386006</v>
      </c>
      <c r="C49">
        <v>70.610412384545</v>
      </c>
      <c r="D49">
        <v>100.98380936341201</v>
      </c>
      <c r="E49">
        <v>85.384362523576996</v>
      </c>
    </row>
    <row r="50" spans="1:5" x14ac:dyDescent="0.2">
      <c r="A50" s="1" t="s">
        <v>52</v>
      </c>
      <c r="B50">
        <v>87.869097598302005</v>
      </c>
      <c r="C50">
        <v>65.376543515828999</v>
      </c>
      <c r="D50">
        <v>99.372849729085004</v>
      </c>
      <c r="E50">
        <v>82.733758555936006</v>
      </c>
    </row>
    <row r="51" spans="1:5" x14ac:dyDescent="0.2">
      <c r="A51" s="1" t="s">
        <v>53</v>
      </c>
      <c r="B51">
        <v>91.597487514820003</v>
      </c>
      <c r="C51">
        <v>82.292012562276</v>
      </c>
      <c r="D51">
        <v>101.065455935245</v>
      </c>
      <c r="E51">
        <v>86.906895577170999</v>
      </c>
    </row>
    <row r="52" spans="1:5" x14ac:dyDescent="0.2">
      <c r="A52" s="1" t="s">
        <v>54</v>
      </c>
      <c r="B52">
        <v>91.145199059313001</v>
      </c>
      <c r="C52">
        <v>111.75952925983999</v>
      </c>
      <c r="D52">
        <v>98.322970714049006</v>
      </c>
      <c r="E52">
        <v>86.194625857700004</v>
      </c>
    </row>
    <row r="53" spans="1:5" x14ac:dyDescent="0.2">
      <c r="A53" s="1" t="s">
        <v>55</v>
      </c>
      <c r="B53">
        <v>90.861381064339</v>
      </c>
      <c r="C53">
        <v>127.587864537418</v>
      </c>
      <c r="D53">
        <v>95.668926608838007</v>
      </c>
      <c r="E53">
        <v>86.390379674260998</v>
      </c>
    </row>
    <row r="54" spans="1:5" x14ac:dyDescent="0.2">
      <c r="A54" s="1" t="s">
        <v>56</v>
      </c>
      <c r="B54">
        <v>88.777286696188995</v>
      </c>
      <c r="C54">
        <v>103.202232448213</v>
      </c>
      <c r="D54">
        <v>97.324567525386001</v>
      </c>
      <c r="E54">
        <v>83.392354075292999</v>
      </c>
    </row>
    <row r="55" spans="1:5" x14ac:dyDescent="0.2">
      <c r="A55" s="1" t="s">
        <v>57</v>
      </c>
      <c r="B55">
        <v>85.768279317850997</v>
      </c>
      <c r="C55">
        <v>91.065845286628004</v>
      </c>
      <c r="D55">
        <v>93.927470907076</v>
      </c>
      <c r="E55">
        <v>81.054880780735999</v>
      </c>
    </row>
    <row r="56" spans="1:5" x14ac:dyDescent="0.2">
      <c r="A56" s="1" t="s">
        <v>58</v>
      </c>
      <c r="B56">
        <v>91.422051936499997</v>
      </c>
      <c r="C56">
        <v>80.471805275907002</v>
      </c>
      <c r="D56">
        <v>102.31452083673101</v>
      </c>
      <c r="E56">
        <v>86.038072797001007</v>
      </c>
    </row>
    <row r="57" spans="1:5" x14ac:dyDescent="0.2">
      <c r="A57" s="1" t="s">
        <v>59</v>
      </c>
      <c r="B57">
        <v>89.320626671865</v>
      </c>
      <c r="C57">
        <v>83.443382633100995</v>
      </c>
      <c r="D57">
        <v>96.648580351974999</v>
      </c>
      <c r="E57">
        <v>85.623453741356002</v>
      </c>
    </row>
    <row r="58" spans="1:5" x14ac:dyDescent="0.2">
      <c r="A58" s="1" t="s">
        <v>60</v>
      </c>
      <c r="B58">
        <v>94.322367512463998</v>
      </c>
      <c r="C58">
        <v>100.29166429079299</v>
      </c>
      <c r="D58">
        <v>100.642026590855</v>
      </c>
      <c r="E58">
        <v>90.577573461876995</v>
      </c>
    </row>
    <row r="59" spans="1:5" x14ac:dyDescent="0.2">
      <c r="A59" s="1" t="s">
        <v>61</v>
      </c>
      <c r="B59">
        <v>93.534598785363002</v>
      </c>
      <c r="C59">
        <v>111.54960819845699</v>
      </c>
      <c r="D59">
        <v>99.939529586836997</v>
      </c>
      <c r="E59">
        <v>89.136201015328993</v>
      </c>
    </row>
    <row r="60" spans="1:5" x14ac:dyDescent="0.2">
      <c r="A60" s="1" t="s">
        <v>62</v>
      </c>
      <c r="B60">
        <v>91.411022023862003</v>
      </c>
      <c r="C60">
        <v>94.310386642430998</v>
      </c>
      <c r="D60">
        <v>99.203482815311006</v>
      </c>
      <c r="E60">
        <v>87.018350506350998</v>
      </c>
    </row>
    <row r="61" spans="1:5" x14ac:dyDescent="0.2">
      <c r="A61" s="1" t="s">
        <v>63</v>
      </c>
      <c r="B61">
        <v>92.217327264722996</v>
      </c>
      <c r="C61">
        <v>75.838238143886997</v>
      </c>
      <c r="D61">
        <v>100.18291426955</v>
      </c>
      <c r="E61">
        <v>88.701992885455994</v>
      </c>
    </row>
    <row r="62" spans="1:5" x14ac:dyDescent="0.2">
      <c r="A62" s="1" t="s">
        <v>64</v>
      </c>
      <c r="B62">
        <v>89.475178673303006</v>
      </c>
      <c r="C62">
        <v>66.041790205484006</v>
      </c>
      <c r="D62">
        <v>99.369516756663998</v>
      </c>
      <c r="E62">
        <v>85.264317419026</v>
      </c>
    </row>
    <row r="63" spans="1:5" x14ac:dyDescent="0.2">
      <c r="A63" s="1" t="s">
        <v>65</v>
      </c>
      <c r="B63">
        <v>95.279990154437996</v>
      </c>
      <c r="C63">
        <v>87.972354656346994</v>
      </c>
      <c r="D63">
        <v>103.295884722937</v>
      </c>
      <c r="E63">
        <v>91.280016139186998</v>
      </c>
    </row>
    <row r="64" spans="1:5" x14ac:dyDescent="0.2">
      <c r="A64" s="1" t="s">
        <v>66</v>
      </c>
      <c r="B64">
        <v>93.809259235813997</v>
      </c>
      <c r="C64">
        <v>129.38981772435699</v>
      </c>
      <c r="D64">
        <v>98.230623937340994</v>
      </c>
      <c r="E64">
        <v>89.606466344213004</v>
      </c>
    </row>
    <row r="65" spans="1:5" x14ac:dyDescent="0.2">
      <c r="A65" s="1" t="s">
        <v>67</v>
      </c>
      <c r="B65">
        <v>92.457198502338002</v>
      </c>
      <c r="C65">
        <v>110.01160689297301</v>
      </c>
      <c r="D65">
        <v>96.955274163664001</v>
      </c>
      <c r="E65">
        <v>89.121165385802001</v>
      </c>
    </row>
    <row r="66" spans="1:5" x14ac:dyDescent="0.2">
      <c r="A66" s="1" t="s">
        <v>68</v>
      </c>
      <c r="B66">
        <v>90.954347428315003</v>
      </c>
      <c r="C66">
        <v>104.540658774829</v>
      </c>
      <c r="D66">
        <v>98.413883546481998</v>
      </c>
      <c r="E66">
        <v>86.204455431216005</v>
      </c>
    </row>
    <row r="67" spans="1:5" x14ac:dyDescent="0.2">
      <c r="A67" s="1" t="s">
        <v>69</v>
      </c>
      <c r="B67">
        <v>88.989332804903995</v>
      </c>
      <c r="C67">
        <v>88.112339201805995</v>
      </c>
      <c r="D67">
        <v>96.940238702830996</v>
      </c>
      <c r="E67">
        <v>84.700653968566996</v>
      </c>
    </row>
    <row r="68" spans="1:5" x14ac:dyDescent="0.2">
      <c r="A68" s="1" t="s">
        <v>70</v>
      </c>
      <c r="B68">
        <v>89.053256314577993</v>
      </c>
      <c r="C68">
        <v>76.090057728781005</v>
      </c>
      <c r="D68">
        <v>97.253812705295999</v>
      </c>
      <c r="E68">
        <v>85.237704763314994</v>
      </c>
    </row>
    <row r="69" spans="1:5" x14ac:dyDescent="0.2">
      <c r="A69" s="1" t="s">
        <v>71</v>
      </c>
      <c r="B69">
        <v>94.715327695807005</v>
      </c>
      <c r="C69">
        <v>85.971365147425004</v>
      </c>
      <c r="D69">
        <v>100.26761430000801</v>
      </c>
      <c r="E69">
        <v>92.130302332778001</v>
      </c>
    </row>
    <row r="70" spans="1:5" x14ac:dyDescent="0.2">
      <c r="A70" s="1" t="s">
        <v>72</v>
      </c>
      <c r="B70">
        <v>94.864357388355998</v>
      </c>
      <c r="C70">
        <v>105.937149740595</v>
      </c>
      <c r="D70">
        <v>99.579411391693995</v>
      </c>
      <c r="E70">
        <v>91.736770871578997</v>
      </c>
    </row>
    <row r="71" spans="1:5" x14ac:dyDescent="0.2">
      <c r="A71" s="1" t="s">
        <v>73</v>
      </c>
      <c r="B71">
        <v>94.455882600403996</v>
      </c>
      <c r="C71">
        <v>108.344235710848</v>
      </c>
      <c r="D71">
        <v>99.229124883674999</v>
      </c>
      <c r="E71">
        <v>91.154674707471997</v>
      </c>
    </row>
    <row r="72" spans="1:5" x14ac:dyDescent="0.2">
      <c r="A72" s="1" t="s">
        <v>74</v>
      </c>
      <c r="B72">
        <v>94.159307072733995</v>
      </c>
      <c r="C72">
        <v>99.347004983719003</v>
      </c>
      <c r="D72">
        <v>99.117931995822005</v>
      </c>
      <c r="E72">
        <v>91.195609208427001</v>
      </c>
    </row>
    <row r="73" spans="1:5" x14ac:dyDescent="0.2">
      <c r="A73" s="1" t="s">
        <v>75</v>
      </c>
      <c r="B73">
        <v>91.493092622470002</v>
      </c>
      <c r="C73">
        <v>67.551434020044994</v>
      </c>
      <c r="D73">
        <v>98.257106360082005</v>
      </c>
      <c r="E73">
        <v>89.013733652675995</v>
      </c>
    </row>
    <row r="74" spans="1:5" x14ac:dyDescent="0.2">
      <c r="A74" s="1" t="s">
        <v>76</v>
      </c>
      <c r="B74">
        <v>90.576509206628003</v>
      </c>
      <c r="C74">
        <v>64.133078472109005</v>
      </c>
      <c r="D74">
        <v>97.198151041079001</v>
      </c>
      <c r="E74">
        <v>88.300832109164006</v>
      </c>
    </row>
    <row r="75" spans="1:5" x14ac:dyDescent="0.2">
      <c r="A75" s="1" t="s">
        <v>77</v>
      </c>
      <c r="B75">
        <v>95.506832764679999</v>
      </c>
      <c r="C75">
        <v>89.370794244332998</v>
      </c>
      <c r="D75">
        <v>101.799708040475</v>
      </c>
      <c r="E75">
        <v>92.386774314777995</v>
      </c>
    </row>
    <row r="76" spans="1:5" x14ac:dyDescent="0.2">
      <c r="A76" s="1" t="s">
        <v>78</v>
      </c>
      <c r="B76">
        <v>92.04269974428</v>
      </c>
      <c r="C76">
        <v>121.727898483204</v>
      </c>
      <c r="D76">
        <v>94.394361565775995</v>
      </c>
      <c r="E76">
        <v>89.264941751411001</v>
      </c>
    </row>
    <row r="77" spans="1:5" x14ac:dyDescent="0.2">
      <c r="A77" s="1" t="s">
        <v>79</v>
      </c>
      <c r="B77">
        <v>91.895054846549002</v>
      </c>
      <c r="C77">
        <v>125.241310761062</v>
      </c>
      <c r="D77">
        <v>93.115294372977004</v>
      </c>
      <c r="E77">
        <v>89.549343885680003</v>
      </c>
    </row>
    <row r="78" spans="1:5" x14ac:dyDescent="0.2">
      <c r="A78" s="1" t="s">
        <v>80</v>
      </c>
      <c r="B78">
        <v>84.895876741533002</v>
      </c>
      <c r="C78">
        <v>103.79314607878101</v>
      </c>
      <c r="D78">
        <v>90.109601219648994</v>
      </c>
      <c r="E78">
        <v>81.102164015691997</v>
      </c>
    </row>
    <row r="79" spans="1:5" x14ac:dyDescent="0.2">
      <c r="A79" s="1" t="s">
        <v>81</v>
      </c>
      <c r="B79">
        <v>81.840984602904001</v>
      </c>
      <c r="C79">
        <v>81.452837549962993</v>
      </c>
      <c r="D79">
        <v>85.557052106770996</v>
      </c>
      <c r="E79">
        <v>79.835460681789002</v>
      </c>
    </row>
    <row r="80" spans="1:5" x14ac:dyDescent="0.2">
      <c r="A80" s="1" t="s">
        <v>82</v>
      </c>
      <c r="B80">
        <v>86.873552158425994</v>
      </c>
      <c r="C80">
        <v>79.304914864387001</v>
      </c>
      <c r="D80">
        <v>90.925810531351004</v>
      </c>
      <c r="E80">
        <v>85.046734475150998</v>
      </c>
    </row>
    <row r="81" spans="1:5" x14ac:dyDescent="0.2">
      <c r="A81" s="1" t="s">
        <v>83</v>
      </c>
      <c r="B81">
        <v>84.310667871383004</v>
      </c>
      <c r="C81">
        <v>88.780482942503994</v>
      </c>
      <c r="D81">
        <v>88.454080005912004</v>
      </c>
      <c r="E81">
        <v>81.827406961630004</v>
      </c>
    </row>
    <row r="82" spans="1:5" x14ac:dyDescent="0.2">
      <c r="A82" s="1" t="s">
        <v>84</v>
      </c>
      <c r="B82">
        <v>86.081589129353006</v>
      </c>
      <c r="C82">
        <v>100.37162224948401</v>
      </c>
      <c r="D82">
        <v>89.430266284867002</v>
      </c>
      <c r="E82">
        <v>83.536458647686004</v>
      </c>
    </row>
    <row r="83" spans="1:5" x14ac:dyDescent="0.2">
      <c r="A83" s="1" t="s">
        <v>85</v>
      </c>
      <c r="B83">
        <v>88.184264650752993</v>
      </c>
      <c r="C83">
        <v>107.97471886048299</v>
      </c>
      <c r="D83">
        <v>89.343901447799993</v>
      </c>
      <c r="E83">
        <v>86.554826256430999</v>
      </c>
    </row>
    <row r="84" spans="1:5" x14ac:dyDescent="0.2">
      <c r="A84" s="1" t="s">
        <v>86</v>
      </c>
      <c r="B84">
        <v>88.731692649104005</v>
      </c>
      <c r="C84">
        <v>92.776364795369005</v>
      </c>
      <c r="D84">
        <v>92.035614141460002</v>
      </c>
      <c r="E84">
        <v>86.727344182923005</v>
      </c>
    </row>
    <row r="85" spans="1:5" x14ac:dyDescent="0.2">
      <c r="A85" s="1" t="s">
        <v>87</v>
      </c>
      <c r="B85">
        <v>86.553603911657007</v>
      </c>
      <c r="C85">
        <v>69.685950267132995</v>
      </c>
      <c r="D85">
        <v>90.782014265618997</v>
      </c>
      <c r="E85">
        <v>85.099485467508003</v>
      </c>
    </row>
    <row r="86" spans="1:5" x14ac:dyDescent="0.2">
      <c r="A86" s="1" t="s">
        <v>88</v>
      </c>
      <c r="B86">
        <v>86.503779876447993</v>
      </c>
      <c r="C86">
        <v>64.027430623182994</v>
      </c>
      <c r="D86">
        <v>91.462567150260995</v>
      </c>
      <c r="E86">
        <v>84.934331786027997</v>
      </c>
    </row>
    <row r="87" spans="1:5" x14ac:dyDescent="0.2">
      <c r="A87" s="1" t="s">
        <v>89</v>
      </c>
      <c r="B87">
        <v>91.120572584477998</v>
      </c>
      <c r="C87">
        <v>82.683948863679007</v>
      </c>
      <c r="D87">
        <v>95.445102350480994</v>
      </c>
      <c r="E87">
        <v>89.189128114962003</v>
      </c>
    </row>
    <row r="88" spans="1:5" x14ac:dyDescent="0.2">
      <c r="A88" s="1" t="s">
        <v>90</v>
      </c>
      <c r="B88">
        <v>91.249101398369007</v>
      </c>
      <c r="C88">
        <v>120.29025327876001</v>
      </c>
      <c r="D88">
        <v>92.246262721350007</v>
      </c>
      <c r="E88">
        <v>89.241946075802005</v>
      </c>
    </row>
    <row r="89" spans="1:5" x14ac:dyDescent="0.2">
      <c r="A89" s="1" t="s">
        <v>91</v>
      </c>
      <c r="B89">
        <v>91.856301853519</v>
      </c>
      <c r="C89">
        <v>119.787319486526</v>
      </c>
      <c r="D89">
        <v>91.892239641863995</v>
      </c>
      <c r="E89">
        <v>90.428923158474007</v>
      </c>
    </row>
    <row r="90" spans="1:5" x14ac:dyDescent="0.2">
      <c r="A90" s="1" t="s">
        <v>92</v>
      </c>
      <c r="B90">
        <v>86.867025800164996</v>
      </c>
      <c r="C90">
        <v>93.171350153568994</v>
      </c>
      <c r="D90">
        <v>92.981293539147003</v>
      </c>
      <c r="E90">
        <v>83.217274432946994</v>
      </c>
    </row>
    <row r="91" spans="1:5" x14ac:dyDescent="0.2">
      <c r="A91" s="1" t="s">
        <v>93</v>
      </c>
      <c r="B91">
        <v>85.227166013537996</v>
      </c>
      <c r="C91">
        <v>88.003951071339998</v>
      </c>
      <c r="D91">
        <v>88.696330217268994</v>
      </c>
      <c r="E91">
        <v>83.196672526520004</v>
      </c>
    </row>
    <row r="92" spans="1:5" x14ac:dyDescent="0.2">
      <c r="A92" s="1" t="s">
        <v>94</v>
      </c>
      <c r="B92">
        <v>92.292286560050997</v>
      </c>
      <c r="C92">
        <v>77.410298871772994</v>
      </c>
      <c r="D92">
        <v>96.826791146863997</v>
      </c>
      <c r="E92">
        <v>90.571278093871996</v>
      </c>
    </row>
    <row r="93" spans="1:5" x14ac:dyDescent="0.2">
      <c r="A93" s="1" t="s">
        <v>95</v>
      </c>
      <c r="B93">
        <v>90.581818840896005</v>
      </c>
      <c r="C93">
        <v>94.540936402227999</v>
      </c>
      <c r="D93">
        <v>94.777623675355997</v>
      </c>
      <c r="E93">
        <v>88.095746747964</v>
      </c>
    </row>
    <row r="94" spans="1:5" x14ac:dyDescent="0.2">
      <c r="A94" s="1" t="s">
        <v>96</v>
      </c>
      <c r="B94">
        <v>92.300048998674001</v>
      </c>
      <c r="C94">
        <v>108.860891638246</v>
      </c>
      <c r="D94">
        <v>95.143668139433004</v>
      </c>
      <c r="E94">
        <v>89.915697561130997</v>
      </c>
    </row>
    <row r="95" spans="1:5" x14ac:dyDescent="0.2">
      <c r="A95" s="1" t="s">
        <v>97</v>
      </c>
      <c r="B95">
        <v>93.231047604270003</v>
      </c>
      <c r="C95">
        <v>109.53107379654899</v>
      </c>
      <c r="D95">
        <v>95.102614325380003</v>
      </c>
      <c r="E95">
        <v>91.389566268802994</v>
      </c>
    </row>
    <row r="96" spans="1:5" x14ac:dyDescent="0.2">
      <c r="A96" s="1" t="s">
        <v>98</v>
      </c>
      <c r="B96">
        <v>92.328686987607995</v>
      </c>
      <c r="C96">
        <v>98.289314892297</v>
      </c>
      <c r="D96">
        <v>95.193279465003002</v>
      </c>
      <c r="E96">
        <v>90.467183785626005</v>
      </c>
    </row>
    <row r="97" spans="1:5" x14ac:dyDescent="0.2">
      <c r="A97" s="1" t="s">
        <v>99</v>
      </c>
      <c r="B97">
        <v>91.562191526537006</v>
      </c>
      <c r="C97">
        <v>73.333070410076999</v>
      </c>
      <c r="D97">
        <v>95.685406603277997</v>
      </c>
      <c r="E97">
        <v>90.234021135613006</v>
      </c>
    </row>
    <row r="98" spans="1:5" x14ac:dyDescent="0.2">
      <c r="A98" s="1" t="s">
        <v>100</v>
      </c>
      <c r="B98">
        <v>90.556525779238001</v>
      </c>
      <c r="C98">
        <v>71.467289135445995</v>
      </c>
      <c r="D98">
        <v>95.022433565930996</v>
      </c>
      <c r="E98">
        <v>89.084955478823005</v>
      </c>
    </row>
    <row r="99" spans="1:5" x14ac:dyDescent="0.2">
      <c r="A99" s="1" t="s">
        <v>101</v>
      </c>
      <c r="B99">
        <v>93.845293874161001</v>
      </c>
      <c r="C99">
        <v>84.735134250284005</v>
      </c>
      <c r="D99">
        <v>97.470424372015003</v>
      </c>
      <c r="E99">
        <v>92.328938067748993</v>
      </c>
    </row>
    <row r="100" spans="1:5" x14ac:dyDescent="0.2">
      <c r="A100" s="1" t="s">
        <v>102</v>
      </c>
      <c r="B100">
        <v>95.969330099093995</v>
      </c>
      <c r="C100">
        <v>124.819160462575</v>
      </c>
      <c r="D100">
        <v>95.410549485619995</v>
      </c>
      <c r="E100">
        <v>94.819735347416994</v>
      </c>
    </row>
    <row r="101" spans="1:5" x14ac:dyDescent="0.2">
      <c r="A101" s="1" t="s">
        <v>103</v>
      </c>
      <c r="B101">
        <v>95.595923416716005</v>
      </c>
      <c r="C101">
        <v>114.990927491777</v>
      </c>
      <c r="D101">
        <v>94.712895608533003</v>
      </c>
      <c r="E101">
        <v>95.099575877849006</v>
      </c>
    </row>
    <row r="102" spans="1:5" x14ac:dyDescent="0.2">
      <c r="A102" s="1" t="s">
        <v>104</v>
      </c>
      <c r="B102">
        <v>90.205454898884</v>
      </c>
      <c r="C102">
        <v>93.804969369004993</v>
      </c>
      <c r="D102">
        <v>93.959722253568003</v>
      </c>
      <c r="E102">
        <v>87.978125529137003</v>
      </c>
    </row>
    <row r="103" spans="1:5" x14ac:dyDescent="0.2">
      <c r="A103" s="1" t="s">
        <v>105</v>
      </c>
      <c r="B103">
        <v>88.568734527320004</v>
      </c>
      <c r="C103">
        <v>80.923055034179001</v>
      </c>
      <c r="D103">
        <v>90.690850448291002</v>
      </c>
      <c r="E103">
        <v>87.797639682723002</v>
      </c>
    </row>
    <row r="104" spans="1:5" x14ac:dyDescent="0.2">
      <c r="A104" s="1" t="s">
        <v>106</v>
      </c>
      <c r="B104">
        <v>95.828980858438996</v>
      </c>
      <c r="C104">
        <v>84.919070020896996</v>
      </c>
      <c r="D104">
        <v>98.182435337569004</v>
      </c>
      <c r="E104">
        <v>95.096342588739006</v>
      </c>
    </row>
    <row r="105" spans="1:5" x14ac:dyDescent="0.2">
      <c r="A105" s="1" t="s">
        <v>107</v>
      </c>
      <c r="B105">
        <v>91.600046155477003</v>
      </c>
      <c r="C105">
        <v>83.100635730226003</v>
      </c>
      <c r="D105">
        <v>94.315388909659006</v>
      </c>
      <c r="E105">
        <v>90.548699916507005</v>
      </c>
    </row>
    <row r="106" spans="1:5" x14ac:dyDescent="0.2">
      <c r="A106" s="1" t="s">
        <v>108</v>
      </c>
      <c r="B106">
        <v>95.946303372640003</v>
      </c>
      <c r="C106">
        <v>96.549904140261006</v>
      </c>
      <c r="D106">
        <v>97.668605987614001</v>
      </c>
      <c r="E106">
        <v>94.977303888391006</v>
      </c>
    </row>
    <row r="107" spans="1:5" x14ac:dyDescent="0.2">
      <c r="A107" s="1" t="s">
        <v>109</v>
      </c>
      <c r="B107">
        <v>96.488304539062995</v>
      </c>
      <c r="C107">
        <v>92.870988411520003</v>
      </c>
      <c r="D107">
        <v>98.591181111271993</v>
      </c>
      <c r="E107">
        <v>95.524654516932998</v>
      </c>
    </row>
    <row r="108" spans="1:5" x14ac:dyDescent="0.2">
      <c r="A108" s="1" t="s">
        <v>110</v>
      </c>
      <c r="B108">
        <v>95.217924621202997</v>
      </c>
      <c r="C108">
        <v>97.367223797403</v>
      </c>
      <c r="D108">
        <v>97.672501421717996</v>
      </c>
      <c r="E108">
        <v>93.771961935670006</v>
      </c>
    </row>
    <row r="109" spans="1:5" x14ac:dyDescent="0.2">
      <c r="A109" s="1" t="s">
        <v>111</v>
      </c>
      <c r="B109">
        <v>96.539032257024999</v>
      </c>
      <c r="C109">
        <v>77.215441200838001</v>
      </c>
      <c r="D109">
        <v>99.203993136638005</v>
      </c>
      <c r="E109">
        <v>96.060708043478996</v>
      </c>
    </row>
    <row r="110" spans="1:5" x14ac:dyDescent="0.2">
      <c r="A110" s="1" t="s">
        <v>112</v>
      </c>
      <c r="B110">
        <v>94.102114054335004</v>
      </c>
      <c r="C110">
        <v>67.425760898255007</v>
      </c>
      <c r="D110">
        <v>97.146215233568995</v>
      </c>
      <c r="E110">
        <v>93.787773534644998</v>
      </c>
    </row>
    <row r="111" spans="1:5" x14ac:dyDescent="0.2">
      <c r="A111" s="1" t="s">
        <v>113</v>
      </c>
      <c r="B111">
        <v>97.437714088234998</v>
      </c>
      <c r="C111">
        <v>82.548462667764994</v>
      </c>
      <c r="D111">
        <v>101.69633826354401</v>
      </c>
      <c r="E111">
        <v>95.867413990214999</v>
      </c>
    </row>
    <row r="112" spans="1:5" x14ac:dyDescent="0.2">
      <c r="A112" s="1" t="s">
        <v>114</v>
      </c>
      <c r="B112">
        <v>101.082753607227</v>
      </c>
      <c r="C112">
        <v>122.321841110259</v>
      </c>
      <c r="D112">
        <v>101.445450929374</v>
      </c>
      <c r="E112">
        <v>99.814596127518001</v>
      </c>
    </row>
    <row r="113" spans="1:5" x14ac:dyDescent="0.2">
      <c r="A113" s="1" t="s">
        <v>115</v>
      </c>
      <c r="B113">
        <v>98.815753550636998</v>
      </c>
      <c r="C113">
        <v>116.381979774386</v>
      </c>
      <c r="D113">
        <v>98.846480252985998</v>
      </c>
      <c r="E113">
        <v>97.913626475138003</v>
      </c>
    </row>
    <row r="114" spans="1:5" x14ac:dyDescent="0.2">
      <c r="A114" s="1" t="s">
        <v>116</v>
      </c>
      <c r="B114">
        <v>94.674641897262006</v>
      </c>
      <c r="C114">
        <v>94.802825352460005</v>
      </c>
      <c r="D114">
        <v>97.418899181667996</v>
      </c>
      <c r="E114">
        <v>93.172685909536995</v>
      </c>
    </row>
    <row r="115" spans="1:5" x14ac:dyDescent="0.2">
      <c r="A115" s="1" t="s">
        <v>117</v>
      </c>
      <c r="B115">
        <v>94.079046572051993</v>
      </c>
      <c r="C115">
        <v>86.979325038694995</v>
      </c>
      <c r="D115">
        <v>96.596465337653996</v>
      </c>
      <c r="E115">
        <v>93.065012015639994</v>
      </c>
    </row>
    <row r="116" spans="1:5" x14ac:dyDescent="0.2">
      <c r="A116" s="1" t="s">
        <v>118</v>
      </c>
      <c r="B116">
        <v>99.092236706156001</v>
      </c>
      <c r="C116">
        <v>87.054936623288</v>
      </c>
      <c r="D116">
        <v>101.728778922693</v>
      </c>
      <c r="E116">
        <v>98.262151796227997</v>
      </c>
    </row>
    <row r="117" spans="1:5" x14ac:dyDescent="0.2">
      <c r="A117" s="1" t="s">
        <v>119</v>
      </c>
      <c r="B117">
        <v>95.479323339196995</v>
      </c>
      <c r="C117">
        <v>90.146793097819</v>
      </c>
      <c r="D117">
        <v>97.343413239662993</v>
      </c>
      <c r="E117">
        <v>94.732252324385001</v>
      </c>
    </row>
    <row r="118" spans="1:5" x14ac:dyDescent="0.2">
      <c r="A118" s="1" t="s">
        <v>120</v>
      </c>
      <c r="B118">
        <v>100.31525694792199</v>
      </c>
      <c r="C118">
        <v>101.983748672022</v>
      </c>
      <c r="D118">
        <v>102.213542345919</v>
      </c>
      <c r="E118">
        <v>99.196681653962003</v>
      </c>
    </row>
    <row r="119" spans="1:5" x14ac:dyDescent="0.2">
      <c r="A119" s="1" t="s">
        <v>121</v>
      </c>
      <c r="B119">
        <v>99.686846685351</v>
      </c>
      <c r="C119">
        <v>115.28081685184</v>
      </c>
      <c r="D119">
        <v>100.86473110369499</v>
      </c>
      <c r="E119">
        <v>98.258977624059</v>
      </c>
    </row>
    <row r="120" spans="1:5" x14ac:dyDescent="0.2">
      <c r="A120" s="1" t="s">
        <v>122</v>
      </c>
      <c r="B120">
        <v>99.310905970285006</v>
      </c>
      <c r="C120">
        <v>99.490942460490999</v>
      </c>
      <c r="D120">
        <v>101.88628814026001</v>
      </c>
      <c r="E120">
        <v>97.898365702793001</v>
      </c>
    </row>
    <row r="121" spans="1:5" x14ac:dyDescent="0.2">
      <c r="A121" s="1" t="s">
        <v>123</v>
      </c>
      <c r="B121">
        <v>99.099167788304001</v>
      </c>
      <c r="C121">
        <v>78.192214711920002</v>
      </c>
      <c r="D121">
        <v>101.95246391160801</v>
      </c>
      <c r="E121">
        <v>98.598014913607997</v>
      </c>
    </row>
    <row r="122" spans="1:5" x14ac:dyDescent="0.2">
      <c r="A122" s="1" t="s">
        <v>124</v>
      </c>
      <c r="B122">
        <v>95.189233985363003</v>
      </c>
      <c r="C122">
        <v>65.438807938938993</v>
      </c>
      <c r="D122">
        <v>99.661959082015002</v>
      </c>
      <c r="E122">
        <v>94.251299588362997</v>
      </c>
    </row>
    <row r="123" spans="1:5" x14ac:dyDescent="0.2">
      <c r="A123" s="1" t="s">
        <v>125</v>
      </c>
      <c r="B123">
        <v>101.859896015647</v>
      </c>
      <c r="C123">
        <v>85.478357055543</v>
      </c>
      <c r="D123">
        <v>103.738157209383</v>
      </c>
      <c r="E123">
        <v>101.66200039697701</v>
      </c>
    </row>
    <row r="124" spans="1:5" x14ac:dyDescent="0.2">
      <c r="A124" s="1" t="s">
        <v>126</v>
      </c>
      <c r="B124">
        <v>104.38647295659</v>
      </c>
      <c r="C124">
        <v>137.38003035982899</v>
      </c>
      <c r="D124">
        <v>102.46984858701001</v>
      </c>
      <c r="E124">
        <v>103.767986832221</v>
      </c>
    </row>
    <row r="125" spans="1:5" x14ac:dyDescent="0.2">
      <c r="A125" s="1" t="s">
        <v>127</v>
      </c>
      <c r="B125">
        <v>100.52815169904</v>
      </c>
      <c r="C125">
        <v>127.60985541787799</v>
      </c>
      <c r="D125">
        <v>96.809379249968003</v>
      </c>
      <c r="E125">
        <v>101.189726630743</v>
      </c>
    </row>
    <row r="126" spans="1:5" x14ac:dyDescent="0.2">
      <c r="A126" s="1" t="s">
        <v>128</v>
      </c>
      <c r="B126">
        <v>97.968513016852</v>
      </c>
      <c r="C126">
        <v>103.62395667555499</v>
      </c>
      <c r="D126">
        <v>99.142155080169005</v>
      </c>
      <c r="E126">
        <v>97.043882827049998</v>
      </c>
    </row>
    <row r="127" spans="1:5" x14ac:dyDescent="0.2">
      <c r="A127" s="1" t="s">
        <v>129</v>
      </c>
      <c r="B127">
        <v>94.670966725266993</v>
      </c>
      <c r="C127">
        <v>89.865767107026997</v>
      </c>
      <c r="D127">
        <v>96.198218267292006</v>
      </c>
      <c r="E127">
        <v>94.080878469538007</v>
      </c>
    </row>
    <row r="128" spans="1:5" x14ac:dyDescent="0.2">
      <c r="A128" s="1" t="s">
        <v>130</v>
      </c>
      <c r="B128">
        <v>97.060750751624994</v>
      </c>
      <c r="C128">
        <v>77.177572851516004</v>
      </c>
      <c r="D128">
        <v>97.971035636313999</v>
      </c>
      <c r="E128">
        <v>97.566849626201005</v>
      </c>
    </row>
    <row r="129" spans="1:5" x14ac:dyDescent="0.2">
      <c r="A129" s="1" t="s">
        <v>131</v>
      </c>
      <c r="B129">
        <v>99.916204045697995</v>
      </c>
      <c r="C129">
        <v>95.372714199666007</v>
      </c>
      <c r="D129">
        <v>99.927161854323998</v>
      </c>
      <c r="E129">
        <v>100.139235968478</v>
      </c>
    </row>
    <row r="130" spans="1:5" x14ac:dyDescent="0.2">
      <c r="A130" s="1" t="s">
        <v>132</v>
      </c>
      <c r="B130">
        <v>102.275271623577</v>
      </c>
      <c r="C130">
        <v>109.07976773271101</v>
      </c>
      <c r="D130">
        <v>102.470408232086</v>
      </c>
      <c r="E130">
        <v>101.82596717236</v>
      </c>
    </row>
    <row r="131" spans="1:5" x14ac:dyDescent="0.2">
      <c r="A131" s="1" t="s">
        <v>133</v>
      </c>
      <c r="B131">
        <v>99.517544245747999</v>
      </c>
      <c r="C131">
        <v>115.60366559546399</v>
      </c>
      <c r="D131">
        <v>98.648102733654</v>
      </c>
      <c r="E131">
        <v>99.180568888766999</v>
      </c>
    </row>
    <row r="132" spans="1:5" x14ac:dyDescent="0.2">
      <c r="A132" s="1" t="s">
        <v>134</v>
      </c>
      <c r="B132">
        <v>100.80984176362</v>
      </c>
      <c r="C132">
        <v>102.61525230999899</v>
      </c>
      <c r="D132">
        <v>100.62791477935799</v>
      </c>
      <c r="E132">
        <v>100.81798640552999</v>
      </c>
    </row>
    <row r="133" spans="1:5" x14ac:dyDescent="0.2">
      <c r="A133" s="1" t="s">
        <v>135</v>
      </c>
      <c r="B133">
        <v>100.27360067704799</v>
      </c>
      <c r="C133">
        <v>76.768359035600994</v>
      </c>
      <c r="D133">
        <v>101.83187301868701</v>
      </c>
      <c r="E133">
        <v>100.609137117259</v>
      </c>
    </row>
    <row r="134" spans="1:5" x14ac:dyDescent="0.2">
      <c r="A134" s="1" t="s">
        <v>136</v>
      </c>
      <c r="B134">
        <v>96.806784166084</v>
      </c>
      <c r="C134">
        <v>69.064018127536997</v>
      </c>
      <c r="D134">
        <v>98.341821005415994</v>
      </c>
      <c r="E134">
        <v>97.368564890168997</v>
      </c>
    </row>
    <row r="135" spans="1:5" x14ac:dyDescent="0.2">
      <c r="A135" s="1" t="s">
        <v>137</v>
      </c>
      <c r="B135">
        <v>103.66723563051301</v>
      </c>
      <c r="C135">
        <v>94.558195939431002</v>
      </c>
      <c r="D135">
        <v>104.84930487147901</v>
      </c>
      <c r="E135">
        <v>103.48218047744599</v>
      </c>
    </row>
    <row r="136" spans="1:5" x14ac:dyDescent="0.2">
      <c r="A136" s="1" t="s">
        <v>138</v>
      </c>
      <c r="B136">
        <v>104.231686475801</v>
      </c>
      <c r="C136">
        <v>130.8919847276</v>
      </c>
      <c r="D136">
        <v>101.785826446206</v>
      </c>
      <c r="E136">
        <v>104.22082202745599</v>
      </c>
    </row>
    <row r="137" spans="1:5" x14ac:dyDescent="0.2">
      <c r="A137" s="1" t="s">
        <v>139</v>
      </c>
      <c r="B137">
        <v>102.801600878164</v>
      </c>
      <c r="C137">
        <v>135.37874569789301</v>
      </c>
      <c r="D137">
        <v>98.206178075015004</v>
      </c>
      <c r="E137">
        <v>103.66392612974801</v>
      </c>
    </row>
    <row r="138" spans="1:5" x14ac:dyDescent="0.2">
      <c r="A138" s="1" t="s">
        <v>140</v>
      </c>
      <c r="B138">
        <v>98.755370565394003</v>
      </c>
      <c r="C138">
        <v>102.10003609889201</v>
      </c>
      <c r="D138">
        <v>100.117872374973</v>
      </c>
      <c r="E138">
        <v>97.844289503864005</v>
      </c>
    </row>
    <row r="139" spans="1:5" x14ac:dyDescent="0.2">
      <c r="A139" s="1" t="s">
        <v>141</v>
      </c>
      <c r="B139">
        <v>96.956685704042997</v>
      </c>
      <c r="C139">
        <v>98.981072102857993</v>
      </c>
      <c r="D139">
        <v>97.526480891841004</v>
      </c>
      <c r="E139">
        <v>96.544139064782996</v>
      </c>
    </row>
    <row r="140" spans="1:5" x14ac:dyDescent="0.2">
      <c r="A140" s="1" t="s">
        <v>142</v>
      </c>
      <c r="B140">
        <v>101.49496096814801</v>
      </c>
      <c r="C140">
        <v>82.552851822863005</v>
      </c>
      <c r="D140">
        <v>103.472106824099</v>
      </c>
      <c r="E140">
        <v>101.372236954418</v>
      </c>
    </row>
    <row r="141" spans="1:5" x14ac:dyDescent="0.2">
      <c r="A141" s="1" t="s">
        <v>143</v>
      </c>
      <c r="B141">
        <v>100.318589034128</v>
      </c>
      <c r="C141">
        <v>96.351035175332001</v>
      </c>
      <c r="D141">
        <v>100.697668131933</v>
      </c>
      <c r="E141">
        <v>100.311982985933</v>
      </c>
    </row>
    <row r="142" spans="1:5" x14ac:dyDescent="0.2">
      <c r="A142" s="1" t="s">
        <v>144</v>
      </c>
      <c r="B142">
        <v>104.860544323497</v>
      </c>
      <c r="C142">
        <v>115.43777968345501</v>
      </c>
      <c r="D142">
        <v>105.059939373836</v>
      </c>
      <c r="E142">
        <v>104.21876357393</v>
      </c>
    </row>
    <row r="143" spans="1:5" x14ac:dyDescent="0.2">
      <c r="A143" s="1" t="s">
        <v>145</v>
      </c>
      <c r="B143">
        <v>102.89385435184499</v>
      </c>
      <c r="C143">
        <v>116.107924067097</v>
      </c>
      <c r="D143">
        <v>102.892396859782</v>
      </c>
      <c r="E143">
        <v>102.22862593939099</v>
      </c>
    </row>
    <row r="144" spans="1:5" x14ac:dyDescent="0.2">
      <c r="A144" s="1" t="s">
        <v>146</v>
      </c>
      <c r="B144">
        <v>104.138505574428</v>
      </c>
      <c r="C144">
        <v>108.455779464184</v>
      </c>
      <c r="D144">
        <v>103.24697207947101</v>
      </c>
      <c r="E144">
        <v>104.406749148297</v>
      </c>
    </row>
    <row r="145" spans="1:5" x14ac:dyDescent="0.2">
      <c r="A145" s="1" t="s">
        <v>147</v>
      </c>
      <c r="B145">
        <v>101.736007391456</v>
      </c>
      <c r="C145">
        <v>81.765720058135997</v>
      </c>
      <c r="D145">
        <v>102.84481370392901</v>
      </c>
      <c r="E145">
        <v>102.138311667468</v>
      </c>
    </row>
    <row r="146" spans="1:5" x14ac:dyDescent="0.2">
      <c r="A146" s="1" t="s">
        <v>148</v>
      </c>
      <c r="B146">
        <v>100.015317722351</v>
      </c>
      <c r="C146">
        <v>72.019637701367998</v>
      </c>
      <c r="D146">
        <v>102.00496084757</v>
      </c>
      <c r="E146">
        <v>100.34210623561</v>
      </c>
    </row>
    <row r="147" spans="1:5" x14ac:dyDescent="0.2">
      <c r="A147" s="1" t="s">
        <v>149</v>
      </c>
      <c r="B147">
        <v>106.81091805165499</v>
      </c>
      <c r="C147">
        <v>91.826260963170995</v>
      </c>
      <c r="D147">
        <v>107.84067227902899</v>
      </c>
      <c r="E147">
        <v>107.005013684594</v>
      </c>
    </row>
    <row r="148" spans="1:5" x14ac:dyDescent="0.2">
      <c r="A148" s="1" t="s">
        <v>150</v>
      </c>
      <c r="B148">
        <v>106.479982805841</v>
      </c>
      <c r="C148">
        <v>132.91637303461499</v>
      </c>
      <c r="D148">
        <v>103.68119255150999</v>
      </c>
      <c r="E148">
        <v>106.672734786725</v>
      </c>
    </row>
    <row r="149" spans="1:5" x14ac:dyDescent="0.2">
      <c r="A149" s="1" t="s">
        <v>151</v>
      </c>
      <c r="B149">
        <v>106.881928817523</v>
      </c>
      <c r="C149">
        <v>141.53230760368001</v>
      </c>
      <c r="D149">
        <v>101.490834010765</v>
      </c>
      <c r="E149">
        <v>108.073362809103</v>
      </c>
    </row>
    <row r="150" spans="1:5" x14ac:dyDescent="0.2">
      <c r="A150" s="1" t="s">
        <v>152</v>
      </c>
      <c r="B150">
        <v>102.319088893444</v>
      </c>
      <c r="C150">
        <v>116.144066143324</v>
      </c>
      <c r="D150">
        <v>101.656245379186</v>
      </c>
      <c r="E150">
        <v>101.98349444466901</v>
      </c>
    </row>
    <row r="151" spans="1:5" x14ac:dyDescent="0.2">
      <c r="A151" s="1" t="s">
        <v>153</v>
      </c>
      <c r="B151">
        <v>99.870409103496996</v>
      </c>
      <c r="C151">
        <v>99.038383284020995</v>
      </c>
      <c r="D151">
        <v>99.328436456880993</v>
      </c>
      <c r="E151">
        <v>100.207695723201</v>
      </c>
    </row>
    <row r="152" spans="1:5" x14ac:dyDescent="0.2">
      <c r="A152" s="1" t="s">
        <v>154</v>
      </c>
      <c r="B152">
        <v>104.966124897098</v>
      </c>
      <c r="C152">
        <v>81.093200236384007</v>
      </c>
      <c r="D152">
        <v>104.279668068671</v>
      </c>
      <c r="E152">
        <v>106.543468643182</v>
      </c>
    </row>
    <row r="153" spans="1:5" x14ac:dyDescent="0.2">
      <c r="A153" s="1" t="s">
        <v>155</v>
      </c>
      <c r="B153">
        <v>103.68832586023299</v>
      </c>
      <c r="C153">
        <v>100.707254176866</v>
      </c>
      <c r="D153">
        <v>101.700349083224</v>
      </c>
      <c r="E153">
        <v>104.92193623429699</v>
      </c>
    </row>
    <row r="154" spans="1:5" x14ac:dyDescent="0.2">
      <c r="A154" s="1" t="s">
        <v>156</v>
      </c>
      <c r="B154">
        <v>106.199791081538</v>
      </c>
      <c r="C154">
        <v>120.79092017828999</v>
      </c>
      <c r="D154">
        <v>103.640798194566</v>
      </c>
      <c r="E154">
        <v>106.85889566993001</v>
      </c>
    </row>
    <row r="155" spans="1:5" x14ac:dyDescent="0.2">
      <c r="A155" s="1" t="s">
        <v>157</v>
      </c>
      <c r="B155">
        <v>107.31758575065599</v>
      </c>
      <c r="C155">
        <v>111.915836466333</v>
      </c>
      <c r="D155">
        <v>103.900049373896</v>
      </c>
      <c r="E155">
        <v>108.94822388707399</v>
      </c>
    </row>
    <row r="156" spans="1:5" x14ac:dyDescent="0.2">
      <c r="A156" s="1" t="s">
        <v>158</v>
      </c>
      <c r="B156">
        <v>107.460230318402</v>
      </c>
      <c r="C156">
        <v>101.484256751473</v>
      </c>
      <c r="D156">
        <v>105.682973345891</v>
      </c>
      <c r="E156">
        <v>108.72995865994</v>
      </c>
    </row>
    <row r="157" spans="1:5" x14ac:dyDescent="0.2">
      <c r="A157" s="1" t="s">
        <v>159</v>
      </c>
      <c r="B157">
        <v>105.48276991892099</v>
      </c>
      <c r="C157">
        <v>83.810381210227007</v>
      </c>
      <c r="D157">
        <v>105.384529863474</v>
      </c>
      <c r="E157">
        <v>106.628649716018</v>
      </c>
    </row>
    <row r="158" spans="1:5" x14ac:dyDescent="0.2">
      <c r="A158" s="1" t="s">
        <v>160</v>
      </c>
      <c r="B158">
        <v>105.023137510479</v>
      </c>
      <c r="C158">
        <v>74.914349593601997</v>
      </c>
      <c r="D158">
        <v>105.596304787465</v>
      </c>
      <c r="E158">
        <v>106.22834684449199</v>
      </c>
    </row>
    <row r="159" spans="1:5" x14ac:dyDescent="0.2">
      <c r="A159" s="1" t="s">
        <v>161</v>
      </c>
      <c r="B159">
        <v>109.29412186066</v>
      </c>
      <c r="C159">
        <v>92.749296091795998</v>
      </c>
      <c r="D159">
        <v>107.50556926989699</v>
      </c>
      <c r="E159">
        <v>111.102702796961</v>
      </c>
    </row>
    <row r="160" spans="1:5" x14ac:dyDescent="0.2">
      <c r="A160" s="1" t="s">
        <v>162</v>
      </c>
      <c r="B160">
        <v>109.09824247833799</v>
      </c>
      <c r="C160">
        <v>129.15096657664401</v>
      </c>
      <c r="D160">
        <v>103.80590194267199</v>
      </c>
      <c r="E160">
        <v>110.971618766898</v>
      </c>
    </row>
    <row r="161" spans="1:5" x14ac:dyDescent="0.2">
      <c r="A161" s="1" t="s">
        <v>163</v>
      </c>
      <c r="B161">
        <v>109.261819794709</v>
      </c>
      <c r="C161">
        <v>145.450240810498</v>
      </c>
      <c r="D161">
        <v>101.952308896115</v>
      </c>
      <c r="E161">
        <v>111.421181935101</v>
      </c>
    </row>
    <row r="162" spans="1:5" x14ac:dyDescent="0.2">
      <c r="A162" s="1" t="s">
        <v>164</v>
      </c>
      <c r="B162">
        <v>104.42152567208601</v>
      </c>
      <c r="C162">
        <v>118.04042407552301</v>
      </c>
      <c r="D162">
        <v>102.677360892148</v>
      </c>
      <c r="E162">
        <v>104.68558895503099</v>
      </c>
    </row>
    <row r="163" spans="1:5" x14ac:dyDescent="0.2">
      <c r="A163" s="1" t="s">
        <v>165</v>
      </c>
      <c r="B163">
        <v>104.58034944857</v>
      </c>
      <c r="C163">
        <v>102.405623858966</v>
      </c>
      <c r="D163">
        <v>102.504911421239</v>
      </c>
      <c r="E163">
        <v>105.820980328741</v>
      </c>
    </row>
    <row r="164" spans="1:5" x14ac:dyDescent="0.2">
      <c r="A164" s="1" t="s">
        <v>166</v>
      </c>
      <c r="B164">
        <v>105.91026126473901</v>
      </c>
      <c r="C164">
        <v>79.796818415912995</v>
      </c>
      <c r="D164">
        <v>103.332434831039</v>
      </c>
      <c r="E164">
        <v>108.631243099584</v>
      </c>
    </row>
    <row r="165" spans="1:5" x14ac:dyDescent="0.2">
      <c r="A165" s="1" t="s">
        <v>167</v>
      </c>
      <c r="B165">
        <v>107.292797797755</v>
      </c>
      <c r="C165">
        <v>101.38574635094299</v>
      </c>
      <c r="D165">
        <v>103.79305099906</v>
      </c>
      <c r="E165">
        <v>109.49773078328001</v>
      </c>
    </row>
    <row r="166" spans="1:5" x14ac:dyDescent="0.2">
      <c r="A166" s="1" t="s">
        <v>168</v>
      </c>
      <c r="B166">
        <v>109.056822115223</v>
      </c>
      <c r="C166">
        <v>113.625000211675</v>
      </c>
      <c r="D166">
        <v>104.897822861168</v>
      </c>
      <c r="E166">
        <v>111.09303948169099</v>
      </c>
    </row>
    <row r="167" spans="1:5" x14ac:dyDescent="0.2">
      <c r="A167" s="1" t="s">
        <v>169</v>
      </c>
      <c r="B167">
        <v>109.959479365436</v>
      </c>
      <c r="C167">
        <v>127.30743954052799</v>
      </c>
      <c r="D167">
        <v>104.806489621778</v>
      </c>
      <c r="E167">
        <v>111.89324279214701</v>
      </c>
    </row>
    <row r="168" spans="1:5" x14ac:dyDescent="0.2">
      <c r="A168" s="1" t="s">
        <v>170</v>
      </c>
      <c r="B168">
        <v>107.52331404692499</v>
      </c>
      <c r="C168">
        <v>104.700705026197</v>
      </c>
      <c r="D168">
        <v>103.45553567873699</v>
      </c>
      <c r="E168">
        <v>109.882334630153</v>
      </c>
    </row>
    <row r="169" spans="1:5" x14ac:dyDescent="0.2">
      <c r="A169" s="1" t="s">
        <v>171</v>
      </c>
      <c r="B169">
        <v>108.946738411965</v>
      </c>
      <c r="C169">
        <v>89.827493866386007</v>
      </c>
      <c r="D169">
        <v>105.706159455874</v>
      </c>
      <c r="E169">
        <v>111.67636482166</v>
      </c>
    </row>
    <row r="170" spans="1:5" x14ac:dyDescent="0.2">
      <c r="A170" s="1" t="s">
        <v>172</v>
      </c>
      <c r="B170">
        <v>106.05916491828199</v>
      </c>
      <c r="C170">
        <v>77.028095830433998</v>
      </c>
      <c r="D170">
        <v>103.43855621857401</v>
      </c>
      <c r="E170">
        <v>108.950516912948</v>
      </c>
    </row>
    <row r="171" spans="1:5" x14ac:dyDescent="0.2">
      <c r="A171" s="1" t="s">
        <v>173</v>
      </c>
      <c r="B171">
        <v>110.566380033082</v>
      </c>
      <c r="C171">
        <v>95.249000198146007</v>
      </c>
      <c r="D171">
        <v>105.917355986069</v>
      </c>
      <c r="E171">
        <v>113.87192122237801</v>
      </c>
    </row>
    <row r="172" spans="1:5" x14ac:dyDescent="0.2">
      <c r="A172" s="1" t="s">
        <v>174</v>
      </c>
      <c r="B172">
        <v>114.147677135707</v>
      </c>
      <c r="C172">
        <v>140.73867714776901</v>
      </c>
      <c r="D172">
        <v>106.10667868929001</v>
      </c>
      <c r="E172">
        <v>117.189401066961</v>
      </c>
    </row>
    <row r="173" spans="1:5" x14ac:dyDescent="0.2">
      <c r="A173" s="1" t="s">
        <v>175</v>
      </c>
      <c r="B173">
        <v>112.51369232271099</v>
      </c>
      <c r="C173">
        <v>151.71836041192901</v>
      </c>
      <c r="D173">
        <v>101.73576574786701</v>
      </c>
      <c r="E173">
        <v>116.411156502214</v>
      </c>
    </row>
    <row r="174" spans="1:5" x14ac:dyDescent="0.2">
      <c r="A174" s="1" t="s">
        <v>176</v>
      </c>
      <c r="B174">
        <v>108.40801294280701</v>
      </c>
      <c r="C174">
        <v>132.17275830105299</v>
      </c>
      <c r="D174">
        <v>103.452467872637</v>
      </c>
      <c r="E174">
        <v>109.91075574353</v>
      </c>
    </row>
    <row r="175" spans="1:5" x14ac:dyDescent="0.2">
      <c r="A175" s="1" t="s">
        <v>177</v>
      </c>
      <c r="B175">
        <v>105.286929711233</v>
      </c>
      <c r="C175">
        <v>98.451218668259003</v>
      </c>
      <c r="D175">
        <v>100.333261709616</v>
      </c>
      <c r="E175">
        <v>108.330990327169</v>
      </c>
    </row>
    <row r="176" spans="1:5" x14ac:dyDescent="0.2">
      <c r="A176" s="1" t="s">
        <v>178</v>
      </c>
      <c r="B176">
        <v>111.891310833511</v>
      </c>
      <c r="C176">
        <v>84.363855350815001</v>
      </c>
      <c r="D176">
        <v>107.96079147892</v>
      </c>
      <c r="E176">
        <v>115.42071852208799</v>
      </c>
    </row>
    <row r="177" spans="1:5" x14ac:dyDescent="0.2">
      <c r="A177" s="1" t="s">
        <v>179</v>
      </c>
      <c r="B177">
        <v>106.20276440891099</v>
      </c>
      <c r="C177">
        <v>103.953846574701</v>
      </c>
      <c r="D177">
        <v>99.794455662779995</v>
      </c>
      <c r="E177">
        <v>109.80835194125601</v>
      </c>
    </row>
    <row r="178" spans="1:5" x14ac:dyDescent="0.2">
      <c r="A178" s="1" t="s">
        <v>180</v>
      </c>
      <c r="B178">
        <v>112.320556849849</v>
      </c>
      <c r="C178">
        <v>114.68035158302899</v>
      </c>
      <c r="D178">
        <v>105.519330861032</v>
      </c>
      <c r="E178">
        <v>115.907975561462</v>
      </c>
    </row>
    <row r="179" spans="1:5" x14ac:dyDescent="0.2">
      <c r="A179" s="1" t="s">
        <v>181</v>
      </c>
      <c r="B179">
        <v>112.807943380596</v>
      </c>
      <c r="C179">
        <v>132.469074209512</v>
      </c>
      <c r="D179">
        <v>105.534362651094</v>
      </c>
      <c r="E179">
        <v>115.780742622546</v>
      </c>
    </row>
    <row r="180" spans="1:5" x14ac:dyDescent="0.2">
      <c r="A180" s="1" t="s">
        <v>182</v>
      </c>
      <c r="B180">
        <v>108.958624752913</v>
      </c>
      <c r="C180">
        <v>107.933618674016</v>
      </c>
      <c r="D180">
        <v>102.907478328435</v>
      </c>
      <c r="E180">
        <v>112.307886827731</v>
      </c>
    </row>
    <row r="181" spans="1:5" x14ac:dyDescent="0.2">
      <c r="A181" s="1" t="s">
        <v>183</v>
      </c>
      <c r="B181">
        <v>111.780354950166</v>
      </c>
      <c r="C181">
        <v>87.539231858918001</v>
      </c>
      <c r="D181">
        <v>106.23648219904101</v>
      </c>
      <c r="E181">
        <v>116.02332724951</v>
      </c>
    </row>
    <row r="182" spans="1:5" x14ac:dyDescent="0.2">
      <c r="A182" s="1" t="s">
        <v>184</v>
      </c>
      <c r="B182">
        <v>106.330740076802</v>
      </c>
      <c r="C182">
        <v>78.894162770752004</v>
      </c>
      <c r="D182">
        <v>101.68777384446901</v>
      </c>
      <c r="E182">
        <v>110.24381837004201</v>
      </c>
    </row>
    <row r="183" spans="1:5" x14ac:dyDescent="0.2">
      <c r="A183" s="1" t="s">
        <v>185</v>
      </c>
      <c r="B183">
        <v>112.849809489054</v>
      </c>
      <c r="C183">
        <v>98.326675719517993</v>
      </c>
      <c r="D183">
        <v>105.826559503585</v>
      </c>
      <c r="E183">
        <v>117.40916364694</v>
      </c>
    </row>
    <row r="184" spans="1:5" x14ac:dyDescent="0.2">
      <c r="A184" s="1" t="s">
        <v>186</v>
      </c>
      <c r="B184">
        <v>116.175488069189</v>
      </c>
      <c r="C184">
        <v>152.649286440878</v>
      </c>
      <c r="D184">
        <v>104.84912495342201</v>
      </c>
      <c r="E184">
        <v>120.50946795214701</v>
      </c>
    </row>
    <row r="185" spans="1:5" x14ac:dyDescent="0.2">
      <c r="A185" s="1" t="s">
        <v>187</v>
      </c>
      <c r="B185">
        <v>113.97009098743101</v>
      </c>
      <c r="C185">
        <v>154.98321013545501</v>
      </c>
      <c r="D185">
        <v>101.158016561094</v>
      </c>
      <c r="E185">
        <v>118.88492256118001</v>
      </c>
    </row>
    <row r="186" spans="1:5" x14ac:dyDescent="0.2">
      <c r="A186" s="1" t="s">
        <v>188</v>
      </c>
      <c r="B186">
        <v>111.064373578467</v>
      </c>
      <c r="C186">
        <v>134.26649705427701</v>
      </c>
      <c r="D186">
        <v>105.107570236725</v>
      </c>
      <c r="E186">
        <v>113.14111410076499</v>
      </c>
    </row>
    <row r="187" spans="1:5" x14ac:dyDescent="0.2">
      <c r="A187" s="1" t="s">
        <v>189</v>
      </c>
      <c r="B187">
        <v>107.800131526803</v>
      </c>
      <c r="C187">
        <v>107.920411742949</v>
      </c>
      <c r="D187">
        <v>101.215854581608</v>
      </c>
      <c r="E187">
        <v>111.382200112256</v>
      </c>
    </row>
    <row r="188" spans="1:5" x14ac:dyDescent="0.2">
      <c r="A188" s="1" t="s">
        <v>190</v>
      </c>
      <c r="B188">
        <v>111.257988323056</v>
      </c>
      <c r="C188">
        <v>90.157960720790001</v>
      </c>
      <c r="D188">
        <v>104.329489329368</v>
      </c>
      <c r="E188">
        <v>116.097199661839</v>
      </c>
    </row>
    <row r="189" spans="1:5" x14ac:dyDescent="0.2">
      <c r="A189" s="1" t="s">
        <v>191</v>
      </c>
      <c r="B189">
        <v>111.672635753576</v>
      </c>
      <c r="C189">
        <v>108.17944813576</v>
      </c>
      <c r="D189">
        <v>104.100651870612</v>
      </c>
      <c r="E189">
        <v>115.975087586491</v>
      </c>
    </row>
    <row r="190" spans="1:5" x14ac:dyDescent="0.2">
      <c r="A190" s="1" t="s">
        <v>192</v>
      </c>
      <c r="B190">
        <v>115.806903721914</v>
      </c>
      <c r="C190">
        <v>124.774036933763</v>
      </c>
      <c r="D190">
        <v>107.601660827752</v>
      </c>
      <c r="E190">
        <v>119.826421049491</v>
      </c>
    </row>
    <row r="191" spans="1:5" x14ac:dyDescent="0.2">
      <c r="A191" s="1" t="s">
        <v>193</v>
      </c>
      <c r="B191">
        <v>114.494439364781</v>
      </c>
      <c r="C191">
        <v>126.689834916932</v>
      </c>
      <c r="D191">
        <v>106.41221524225</v>
      </c>
      <c r="E191">
        <v>118.284204443273</v>
      </c>
    </row>
    <row r="192" spans="1:5" x14ac:dyDescent="0.2">
      <c r="A192" s="1" t="s">
        <v>194</v>
      </c>
      <c r="B192">
        <v>112.896047497198</v>
      </c>
      <c r="C192">
        <v>109.286412160824</v>
      </c>
      <c r="D192">
        <v>104.78820901728599</v>
      </c>
      <c r="E192">
        <v>117.496384937477</v>
      </c>
    </row>
    <row r="193" spans="1:5" x14ac:dyDescent="0.2">
      <c r="A193" s="1" t="s">
        <v>195</v>
      </c>
      <c r="B193">
        <v>114.35723282324901</v>
      </c>
      <c r="C193">
        <v>89.095793519617004</v>
      </c>
      <c r="D193">
        <v>106.831105204797</v>
      </c>
      <c r="E193">
        <v>119.731870260186</v>
      </c>
    </row>
    <row r="194" spans="1:5" x14ac:dyDescent="0.2">
      <c r="A194" s="1" t="s">
        <v>196</v>
      </c>
      <c r="B194">
        <v>108.69670329816999</v>
      </c>
      <c r="C194">
        <v>78.892207006909999</v>
      </c>
      <c r="D194">
        <v>103.621659035638</v>
      </c>
      <c r="E194">
        <v>112.964593567926</v>
      </c>
    </row>
    <row r="195" spans="1:5" x14ac:dyDescent="0.2">
      <c r="A195" s="1" t="s">
        <v>197</v>
      </c>
      <c r="B195">
        <v>115.886421144701</v>
      </c>
      <c r="C195">
        <v>93.116605521446999</v>
      </c>
      <c r="D195">
        <v>106.56735802947399</v>
      </c>
      <c r="E195">
        <v>122.112542594576</v>
      </c>
    </row>
    <row r="196" spans="1:5" x14ac:dyDescent="0.2">
      <c r="A196" s="1" t="s">
        <v>198</v>
      </c>
      <c r="B196">
        <v>117.675939063839</v>
      </c>
      <c r="C196">
        <v>157.82600897991301</v>
      </c>
      <c r="D196">
        <v>103.189053550929</v>
      </c>
      <c r="E196">
        <v>123.54696626379</v>
      </c>
    </row>
    <row r="197" spans="1:5" x14ac:dyDescent="0.2">
      <c r="A197" s="1" t="s">
        <v>199</v>
      </c>
      <c r="B197">
        <v>113.170008866641</v>
      </c>
      <c r="C197">
        <v>159.86969280386799</v>
      </c>
      <c r="D197">
        <v>97.898599965648003</v>
      </c>
      <c r="E197">
        <v>119.138448393567</v>
      </c>
    </row>
    <row r="198" spans="1:5" x14ac:dyDescent="0.2">
      <c r="A198" s="1" t="s">
        <v>200</v>
      </c>
      <c r="B198">
        <v>112.25952648923599</v>
      </c>
      <c r="C198">
        <v>132.851383586118</v>
      </c>
      <c r="D198">
        <v>104.533219269116</v>
      </c>
      <c r="E198">
        <v>115.43213007829</v>
      </c>
    </row>
    <row r="199" spans="1:5" x14ac:dyDescent="0.2">
      <c r="A199" s="1" t="s">
        <v>201</v>
      </c>
      <c r="B199">
        <v>108.830642244782</v>
      </c>
      <c r="C199">
        <v>113.797550465112</v>
      </c>
      <c r="D199">
        <v>101.267637468372</v>
      </c>
      <c r="E199">
        <v>112.70179055356201</v>
      </c>
    </row>
    <row r="200" spans="1:5" x14ac:dyDescent="0.2">
      <c r="A200" s="1" t="s">
        <v>202</v>
      </c>
      <c r="B200">
        <v>112.33548298169499</v>
      </c>
      <c r="C200">
        <v>91.760226114305993</v>
      </c>
      <c r="D200">
        <v>104.124072607648</v>
      </c>
      <c r="E200">
        <v>117.84737280668</v>
      </c>
    </row>
    <row r="201" spans="1:5" x14ac:dyDescent="0.2">
      <c r="A201" s="1" t="s">
        <v>203</v>
      </c>
      <c r="B201">
        <v>109.865674961851</v>
      </c>
      <c r="C201">
        <v>106.33251131332599</v>
      </c>
      <c r="D201">
        <v>101.05300084196401</v>
      </c>
      <c r="E201">
        <v>114.84626135254</v>
      </c>
    </row>
    <row r="202" spans="1:5" x14ac:dyDescent="0.2">
      <c r="A202" s="1" t="s">
        <v>204</v>
      </c>
      <c r="B202">
        <v>115.204438875073</v>
      </c>
      <c r="C202">
        <v>122.696727135926</v>
      </c>
      <c r="D202">
        <v>104.213022348373</v>
      </c>
      <c r="E202">
        <v>120.816629850868</v>
      </c>
    </row>
    <row r="203" spans="1:5" x14ac:dyDescent="0.2">
      <c r="A203" s="1" t="s">
        <v>205</v>
      </c>
      <c r="B203">
        <v>112.826332402359</v>
      </c>
      <c r="C203">
        <v>127.721086940492</v>
      </c>
      <c r="D203">
        <v>103.238886421579</v>
      </c>
      <c r="E203">
        <v>117.300320279396</v>
      </c>
    </row>
    <row r="204" spans="1:5" x14ac:dyDescent="0.2">
      <c r="A204" s="1" t="s">
        <v>206</v>
      </c>
      <c r="B204">
        <v>113.299393170187</v>
      </c>
      <c r="C204">
        <v>111.974692432197</v>
      </c>
      <c r="D204">
        <v>103.38905982898901</v>
      </c>
      <c r="E204">
        <v>118.76684169637601</v>
      </c>
    </row>
    <row r="205" spans="1:5" x14ac:dyDescent="0.2">
      <c r="A205" s="1" t="s">
        <v>207</v>
      </c>
      <c r="B205">
        <v>113.088621019992</v>
      </c>
      <c r="C205">
        <v>87.959102754105004</v>
      </c>
      <c r="D205">
        <v>105.54622090441801</v>
      </c>
      <c r="E205">
        <v>118.46547707123</v>
      </c>
    </row>
    <row r="206" spans="1:5" x14ac:dyDescent="0.2">
      <c r="A206" s="1" t="s">
        <v>208</v>
      </c>
      <c r="B206">
        <v>108.64690055006101</v>
      </c>
      <c r="C206">
        <v>83.661643387149994</v>
      </c>
      <c r="D206">
        <v>102.043302674221</v>
      </c>
      <c r="E206">
        <v>113.504881018113</v>
      </c>
    </row>
    <row r="207" spans="1:5" x14ac:dyDescent="0.2">
      <c r="A207" s="1" t="s">
        <v>209</v>
      </c>
      <c r="B207">
        <v>115.14276709034</v>
      </c>
      <c r="C207">
        <v>101.720105758228</v>
      </c>
      <c r="D207">
        <v>103.41250188955701</v>
      </c>
      <c r="E207">
        <v>122.211763524509</v>
      </c>
    </row>
    <row r="208" spans="1:5" x14ac:dyDescent="0.2">
      <c r="A208" s="1" t="s">
        <v>210</v>
      </c>
      <c r="B208">
        <v>116.06669369193899</v>
      </c>
      <c r="C208">
        <v>150.51608931982699</v>
      </c>
      <c r="D208">
        <v>101.087429924305</v>
      </c>
      <c r="E208">
        <v>122.493373076965</v>
      </c>
    </row>
    <row r="209" spans="1:5" x14ac:dyDescent="0.2">
      <c r="A209" s="1" t="s">
        <v>211</v>
      </c>
      <c r="B209">
        <v>113.551715867205</v>
      </c>
      <c r="C209">
        <v>156.78948750953299</v>
      </c>
      <c r="D209">
        <v>97.099931408388997</v>
      </c>
      <c r="E209">
        <v>120.337895479107</v>
      </c>
    </row>
    <row r="210" spans="1:5" x14ac:dyDescent="0.2">
      <c r="A210" s="1" t="s">
        <v>212</v>
      </c>
      <c r="B210">
        <v>111.43485767659899</v>
      </c>
      <c r="C210">
        <v>136.84794051582901</v>
      </c>
      <c r="D210">
        <v>102.868599590382</v>
      </c>
      <c r="E210">
        <v>114.82219420296001</v>
      </c>
    </row>
    <row r="211" spans="1:5" x14ac:dyDescent="0.2">
      <c r="A211" s="1" t="s">
        <v>213</v>
      </c>
      <c r="B211">
        <v>108.241947913348</v>
      </c>
      <c r="C211">
        <v>105.869916482582</v>
      </c>
      <c r="D211">
        <v>99.486421823580002</v>
      </c>
      <c r="E211">
        <v>113.132867217564</v>
      </c>
    </row>
    <row r="212" spans="1:5" x14ac:dyDescent="0.2">
      <c r="A212" s="1" t="s">
        <v>214</v>
      </c>
      <c r="B212">
        <v>109.896020554611</v>
      </c>
      <c r="C212">
        <v>99.812516591353997</v>
      </c>
      <c r="D212">
        <v>99.470934084190006</v>
      </c>
      <c r="E212">
        <v>116.085452019781</v>
      </c>
    </row>
    <row r="213" spans="1:5" x14ac:dyDescent="0.2">
      <c r="A213" s="1" t="s">
        <v>215</v>
      </c>
      <c r="B213">
        <v>87.992022267099998</v>
      </c>
      <c r="C213">
        <v>107.309882529357</v>
      </c>
      <c r="D213">
        <v>71.061125167754</v>
      </c>
      <c r="E213">
        <v>96.244920737453</v>
      </c>
    </row>
    <row r="214" spans="1:5" x14ac:dyDescent="0.2">
      <c r="A214" s="1" t="s">
        <v>216</v>
      </c>
      <c r="B214">
        <v>89.074454330783993</v>
      </c>
      <c r="C214">
        <v>126.19788674684</v>
      </c>
      <c r="D214">
        <v>72.300176617277998</v>
      </c>
      <c r="E214">
        <v>96.344556304844005</v>
      </c>
    </row>
    <row r="215" spans="1:5" x14ac:dyDescent="0.2">
      <c r="A215" s="1" t="s">
        <v>217</v>
      </c>
      <c r="B215">
        <v>97.805215199852</v>
      </c>
      <c r="C215">
        <v>125.18537347741299</v>
      </c>
      <c r="D215">
        <v>86.024764514522005</v>
      </c>
      <c r="E215">
        <v>102.844994683884</v>
      </c>
    </row>
    <row r="216" spans="1:5" x14ac:dyDescent="0.2">
      <c r="A216" s="1" t="s">
        <v>218</v>
      </c>
      <c r="B216">
        <v>102.145502179872</v>
      </c>
      <c r="C216">
        <v>124.30191289416599</v>
      </c>
      <c r="D216">
        <v>91.656071762530004</v>
      </c>
      <c r="E216">
        <v>106.74502457152199</v>
      </c>
    </row>
    <row r="218" spans="1:5" x14ac:dyDescent="0.2">
      <c r="A218" s="9" t="s">
        <v>219</v>
      </c>
      <c r="B218" s="9"/>
      <c r="C218" s="9"/>
      <c r="D218" s="9"/>
      <c r="E218" s="9"/>
    </row>
    <row r="219" spans="1:5" x14ac:dyDescent="0.2">
      <c r="A219" s="9" t="s">
        <v>220</v>
      </c>
      <c r="B219" s="9"/>
      <c r="C219" s="9"/>
      <c r="D219" s="9"/>
      <c r="E219" s="9"/>
    </row>
    <row r="220" spans="1:5" x14ac:dyDescent="0.2">
      <c r="A220" s="9" t="s">
        <v>221</v>
      </c>
      <c r="B220" s="9"/>
      <c r="C220" s="9"/>
      <c r="D220" s="9"/>
      <c r="E220" s="9"/>
    </row>
    <row r="221" spans="1:5" x14ac:dyDescent="0.2">
      <c r="A221" s="9" t="s">
        <v>222</v>
      </c>
      <c r="B221" s="9"/>
      <c r="C221" s="9"/>
      <c r="D221" s="9"/>
      <c r="E221" s="9"/>
    </row>
    <row r="222" spans="1:5" x14ac:dyDescent="0.2">
      <c r="A222" s="9"/>
      <c r="B222" s="9"/>
      <c r="C222" s="9"/>
      <c r="D222" s="9"/>
      <c r="E222" s="9"/>
    </row>
  </sheetData>
  <mergeCells count="5">
    <mergeCell ref="A218:E218"/>
    <mergeCell ref="A219:E219"/>
    <mergeCell ref="A220:E220"/>
    <mergeCell ref="A221:E221"/>
    <mergeCell ref="A222:E222"/>
  </mergeCells>
  <pageMargins left="0.75" right="0.75" top="1" bottom="1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topLeftCell="A201" workbookViewId="0">
      <selection sqref="A1:E212"/>
    </sheetView>
  </sheetViews>
  <sheetFormatPr baseColWidth="10" defaultRowHeight="12.75" x14ac:dyDescent="0.2"/>
  <sheetData>
    <row r="1" spans="1:20" ht="38.25" x14ac:dyDescent="0.2">
      <c r="A1" s="6" t="str">
        <f>'Página 1'!A5</f>
        <v>Periodos</v>
      </c>
      <c r="B1" s="6" t="s">
        <v>223</v>
      </c>
      <c r="C1" s="6" t="s">
        <v>224</v>
      </c>
      <c r="D1" s="6" t="s">
        <v>225</v>
      </c>
      <c r="E1" s="6" t="s">
        <v>226</v>
      </c>
      <c r="F1" s="7" t="s">
        <v>227</v>
      </c>
      <c r="G1" s="6" t="s">
        <v>223</v>
      </c>
      <c r="H1" s="6" t="s">
        <v>224</v>
      </c>
      <c r="I1" s="6" t="s">
        <v>225</v>
      </c>
      <c r="J1" s="6" t="s">
        <v>226</v>
      </c>
      <c r="L1" s="6" t="s">
        <v>228</v>
      </c>
      <c r="M1" s="8" t="s">
        <v>229</v>
      </c>
      <c r="N1" s="8" t="s">
        <v>230</v>
      </c>
      <c r="R1" s="6" t="s">
        <v>228</v>
      </c>
      <c r="S1" s="8" t="s">
        <v>229</v>
      </c>
      <c r="T1" s="8" t="s">
        <v>230</v>
      </c>
    </row>
    <row r="2" spans="1:20" x14ac:dyDescent="0.2">
      <c r="A2" t="s">
        <v>8</v>
      </c>
      <c r="B2">
        <f>'Página 1'!B6</f>
        <v>79.272388805470001</v>
      </c>
      <c r="C2">
        <f>'Página 1'!C6</f>
        <v>95.032427315608004</v>
      </c>
      <c r="D2">
        <f>'Página 1'!D6</f>
        <v>87.559601868596999</v>
      </c>
      <c r="E2">
        <f>'Página 1'!E6</f>
        <v>73.961889204369996</v>
      </c>
      <c r="F2" t="s">
        <v>8</v>
      </c>
      <c r="G2">
        <f>(B2/B$193)*100</f>
        <v>70.047170270070595</v>
      </c>
      <c r="H2">
        <f t="shared" ref="H2:J17" si="0">(C2/C$193)*100</f>
        <v>59.44367919202552</v>
      </c>
      <c r="I2">
        <f t="shared" si="0"/>
        <v>89.439074613243804</v>
      </c>
      <c r="J2">
        <f t="shared" si="0"/>
        <v>62.080621496799381</v>
      </c>
      <c r="L2" t="s">
        <v>8</v>
      </c>
      <c r="R2" t="s">
        <v>8</v>
      </c>
    </row>
    <row r="3" spans="1:20" x14ac:dyDescent="0.2">
      <c r="A3" t="s">
        <v>9</v>
      </c>
      <c r="B3">
        <f>'Página 1'!B7</f>
        <v>77.175504993176006</v>
      </c>
      <c r="C3">
        <f>'Página 1'!C7</f>
        <v>79.456646873354003</v>
      </c>
      <c r="D3">
        <f>'Página 1'!D7</f>
        <v>85.790108856890996</v>
      </c>
      <c r="E3">
        <f>'Página 1'!E7</f>
        <v>72.365962947214001</v>
      </c>
      <c r="F3" t="s">
        <v>9</v>
      </c>
      <c r="G3">
        <f t="shared" ref="G3:J66" si="1">(B3/B$193)*100</f>
        <v>68.194308515182016</v>
      </c>
      <c r="H3">
        <f t="shared" si="0"/>
        <v>49.700881686708023</v>
      </c>
      <c r="I3">
        <f t="shared" si="0"/>
        <v>87.63159931499959</v>
      </c>
      <c r="J3">
        <f t="shared" si="0"/>
        <v>60.741065477164192</v>
      </c>
      <c r="L3" t="s">
        <v>9</v>
      </c>
      <c r="M3">
        <f>((B3/B2)-1)*100</f>
        <v>-2.6451628920122872</v>
      </c>
      <c r="R3" t="s">
        <v>9</v>
      </c>
      <c r="S3">
        <f>LN(B3/B2)*100</f>
        <v>-2.6807767597524688</v>
      </c>
    </row>
    <row r="4" spans="1:20" x14ac:dyDescent="0.2">
      <c r="A4" t="s">
        <v>10</v>
      </c>
      <c r="B4">
        <f>'Página 1'!B8</f>
        <v>80.339755412521995</v>
      </c>
      <c r="C4">
        <f>'Página 1'!C8</f>
        <v>77.904214085906005</v>
      </c>
      <c r="D4">
        <f>'Página 1'!D8</f>
        <v>89.637685515296994</v>
      </c>
      <c r="E4">
        <f>'Página 1'!E8</f>
        <v>75.395564507214004</v>
      </c>
      <c r="F4" t="s">
        <v>10</v>
      </c>
      <c r="G4">
        <f t="shared" si="1"/>
        <v>70.990323511588642</v>
      </c>
      <c r="H4">
        <f t="shared" si="0"/>
        <v>48.729820342796792</v>
      </c>
      <c r="I4">
        <f t="shared" si="0"/>
        <v>91.561764465222467</v>
      </c>
      <c r="J4">
        <f t="shared" si="0"/>
        <v>63.283990620852393</v>
      </c>
      <c r="L4" t="s">
        <v>10</v>
      </c>
      <c r="M4">
        <f t="shared" ref="M4:M67" si="2">((B4/B3)-1)*100</f>
        <v>4.1000708963624843</v>
      </c>
      <c r="R4" t="s">
        <v>10</v>
      </c>
      <c r="S4">
        <f t="shared" ref="S4:S67" si="3">LN(B4/B3)*100</f>
        <v>4.018247067354598</v>
      </c>
    </row>
    <row r="5" spans="1:20" x14ac:dyDescent="0.2">
      <c r="A5" t="s">
        <v>11</v>
      </c>
      <c r="B5">
        <f>'Página 1'!B9</f>
        <v>79.950928458326999</v>
      </c>
      <c r="C5">
        <f>'Página 1'!C9</f>
        <v>76.308623456701994</v>
      </c>
      <c r="D5">
        <f>'Página 1'!D9</f>
        <v>86.588749022429994</v>
      </c>
      <c r="E5">
        <f>'Página 1'!E9</f>
        <v>76.517200035168003</v>
      </c>
      <c r="F5" t="s">
        <v>11</v>
      </c>
      <c r="G5">
        <f t="shared" si="1"/>
        <v>70.646745775677005</v>
      </c>
      <c r="H5">
        <f t="shared" si="0"/>
        <v>47.73176336200212</v>
      </c>
      <c r="I5">
        <f t="shared" si="0"/>
        <v>88.447382345420095</v>
      </c>
      <c r="J5">
        <f t="shared" si="0"/>
        <v>64.225446165286499</v>
      </c>
      <c r="L5" t="s">
        <v>11</v>
      </c>
      <c r="M5">
        <f t="shared" si="2"/>
        <v>-0.4839782648061064</v>
      </c>
      <c r="R5" t="s">
        <v>11</v>
      </c>
      <c r="S5">
        <f t="shared" si="3"/>
        <v>-0.48515323220095347</v>
      </c>
    </row>
    <row r="6" spans="1:20" x14ac:dyDescent="0.2">
      <c r="A6" t="s">
        <v>12</v>
      </c>
      <c r="B6">
        <f>'Página 1'!B10</f>
        <v>82.288418491913006</v>
      </c>
      <c r="C6">
        <f>'Página 1'!C10</f>
        <v>87.638430218476998</v>
      </c>
      <c r="D6">
        <f>'Página 1'!D10</f>
        <v>88.738551913123004</v>
      </c>
      <c r="E6">
        <f>'Página 1'!E10</f>
        <v>78.503735407424003</v>
      </c>
      <c r="F6" t="s">
        <v>12</v>
      </c>
      <c r="G6">
        <f t="shared" si="1"/>
        <v>72.712213523709522</v>
      </c>
      <c r="H6">
        <f t="shared" si="0"/>
        <v>54.818664301803565</v>
      </c>
      <c r="I6">
        <f t="shared" si="0"/>
        <v>90.643330899788964</v>
      </c>
      <c r="J6">
        <f t="shared" si="0"/>
        <v>65.892863694255482</v>
      </c>
      <c r="L6" t="s">
        <v>12</v>
      </c>
      <c r="M6">
        <f t="shared" si="2"/>
        <v>2.9236558957590919</v>
      </c>
      <c r="R6" t="s">
        <v>12</v>
      </c>
      <c r="S6">
        <f t="shared" si="3"/>
        <v>2.8817322517841975</v>
      </c>
    </row>
    <row r="7" spans="1:20" x14ac:dyDescent="0.2">
      <c r="A7" t="s">
        <v>13</v>
      </c>
      <c r="B7">
        <f>'Página 1'!B11</f>
        <v>81.443369817380997</v>
      </c>
      <c r="C7">
        <f>'Página 1'!C11</f>
        <v>100.728920518924</v>
      </c>
      <c r="D7">
        <f>'Página 1'!D11</f>
        <v>88.509968935502002</v>
      </c>
      <c r="E7">
        <f>'Página 1'!E11</f>
        <v>76.620354446221995</v>
      </c>
      <c r="F7" t="s">
        <v>13</v>
      </c>
      <c r="G7">
        <f t="shared" si="1"/>
        <v>71.965506261781314</v>
      </c>
      <c r="H7">
        <f t="shared" si="0"/>
        <v>63.006889393664302</v>
      </c>
      <c r="I7">
        <f t="shared" si="0"/>
        <v>90.409841373175496</v>
      </c>
      <c r="J7">
        <f t="shared" si="0"/>
        <v>64.312029810150847</v>
      </c>
      <c r="L7" t="s">
        <v>13</v>
      </c>
      <c r="M7">
        <f t="shared" si="2"/>
        <v>-1.026935126496642</v>
      </c>
      <c r="R7" t="s">
        <v>13</v>
      </c>
      <c r="S7">
        <f t="shared" si="3"/>
        <v>-1.0322444856613049</v>
      </c>
    </row>
    <row r="8" spans="1:20" x14ac:dyDescent="0.2">
      <c r="A8" t="s">
        <v>14</v>
      </c>
      <c r="B8">
        <f>'Página 1'!B12</f>
        <v>80.935701174890994</v>
      </c>
      <c r="C8">
        <f>'Página 1'!C12</f>
        <v>86.294489418528002</v>
      </c>
      <c r="D8">
        <f>'Página 1'!D12</f>
        <v>89.920354736332996</v>
      </c>
      <c r="E8">
        <f>'Página 1'!E12</f>
        <v>75.769377705478007</v>
      </c>
      <c r="F8" t="s">
        <v>14</v>
      </c>
      <c r="G8">
        <f t="shared" si="1"/>
        <v>71.516916880571458</v>
      </c>
      <c r="H8">
        <f t="shared" si="0"/>
        <v>53.978016661604634</v>
      </c>
      <c r="I8">
        <f t="shared" si="0"/>
        <v>91.850501200104475</v>
      </c>
      <c r="J8">
        <f t="shared" si="0"/>
        <v>63.597754316203812</v>
      </c>
      <c r="L8" t="s">
        <v>14</v>
      </c>
      <c r="M8">
        <f t="shared" si="2"/>
        <v>-0.62333943650457746</v>
      </c>
      <c r="R8" t="s">
        <v>14</v>
      </c>
      <c r="S8">
        <f t="shared" si="3"/>
        <v>-0.62529030802971963</v>
      </c>
    </row>
    <row r="9" spans="1:20" x14ac:dyDescent="0.2">
      <c r="A9" t="s">
        <v>15</v>
      </c>
      <c r="B9">
        <f>'Página 1'!B13</f>
        <v>79.419952257137993</v>
      </c>
      <c r="C9">
        <f>'Página 1'!C13</f>
        <v>70.418568515969994</v>
      </c>
      <c r="D9">
        <f>'Página 1'!D13</f>
        <v>90.563161314620004</v>
      </c>
      <c r="E9">
        <f>'Página 1'!E13</f>
        <v>73.801103511910995</v>
      </c>
      <c r="F9" t="s">
        <v>15</v>
      </c>
      <c r="G9">
        <f t="shared" si="1"/>
        <v>70.177561221830501</v>
      </c>
      <c r="H9">
        <f t="shared" si="0"/>
        <v>44.047478468830988</v>
      </c>
      <c r="I9">
        <f t="shared" si="0"/>
        <v>92.507105664838974</v>
      </c>
      <c r="J9">
        <f t="shared" si="0"/>
        <v>61.945664482815232</v>
      </c>
      <c r="L9" t="s">
        <v>15</v>
      </c>
      <c r="M9">
        <f t="shared" si="2"/>
        <v>-1.8727815979226237</v>
      </c>
      <c r="R9" t="s">
        <v>15</v>
      </c>
      <c r="S9">
        <f t="shared" si="3"/>
        <v>-1.8905402221814132</v>
      </c>
    </row>
    <row r="10" spans="1:20" x14ac:dyDescent="0.2">
      <c r="A10" t="s">
        <v>16</v>
      </c>
      <c r="B10">
        <f>'Página 1'!B14</f>
        <v>79.188780198496005</v>
      </c>
      <c r="C10">
        <f>'Página 1'!C14</f>
        <v>68.498295590080005</v>
      </c>
      <c r="D10">
        <f>'Página 1'!D14</f>
        <v>89.769470088652994</v>
      </c>
      <c r="E10">
        <f>'Página 1'!E14</f>
        <v>73.961613750338998</v>
      </c>
      <c r="F10" t="s">
        <v>16</v>
      </c>
      <c r="G10">
        <f t="shared" si="1"/>
        <v>69.973291503238883</v>
      </c>
      <c r="H10">
        <f t="shared" si="0"/>
        <v>42.846329650558204</v>
      </c>
      <c r="I10">
        <f t="shared" si="0"/>
        <v>91.696377803311307</v>
      </c>
      <c r="J10">
        <f t="shared" si="0"/>
        <v>62.080390291815</v>
      </c>
      <c r="L10" t="s">
        <v>16</v>
      </c>
      <c r="M10">
        <f t="shared" si="2"/>
        <v>-0.2910755447113833</v>
      </c>
      <c r="R10" t="s">
        <v>16</v>
      </c>
      <c r="S10">
        <f t="shared" si="3"/>
        <v>-0.29149999341938398</v>
      </c>
    </row>
    <row r="11" spans="1:20" x14ac:dyDescent="0.2">
      <c r="A11" t="s">
        <v>17</v>
      </c>
      <c r="B11">
        <f>'Página 1'!B15</f>
        <v>81.879109547246003</v>
      </c>
      <c r="C11">
        <f>'Página 1'!C15</f>
        <v>69.031556197019995</v>
      </c>
      <c r="D11">
        <f>'Página 1'!D15</f>
        <v>92.114288029400001</v>
      </c>
      <c r="E11">
        <f>'Página 1'!E15</f>
        <v>76.948952821860004</v>
      </c>
      <c r="F11" t="s">
        <v>17</v>
      </c>
      <c r="G11">
        <f t="shared" si="1"/>
        <v>72.350537361653792</v>
      </c>
      <c r="H11">
        <f t="shared" si="0"/>
        <v>43.179889187445667</v>
      </c>
      <c r="I11">
        <f t="shared" si="0"/>
        <v>94.091527418903155</v>
      </c>
      <c r="J11">
        <f t="shared" si="0"/>
        <v>64.587842010216193</v>
      </c>
      <c r="L11" t="s">
        <v>17</v>
      </c>
      <c r="M11">
        <f t="shared" si="2"/>
        <v>3.3973617752494301</v>
      </c>
      <c r="R11" t="s">
        <v>17</v>
      </c>
      <c r="S11">
        <f t="shared" si="3"/>
        <v>3.3409261014593676</v>
      </c>
    </row>
    <row r="12" spans="1:20" x14ac:dyDescent="0.2">
      <c r="A12" t="s">
        <v>18</v>
      </c>
      <c r="B12">
        <f>'Página 1'!B16</f>
        <v>80.634513394167001</v>
      </c>
      <c r="C12">
        <f>'Página 1'!C16</f>
        <v>109.71813204603301</v>
      </c>
      <c r="D12">
        <f>'Página 1'!D16</f>
        <v>87.161751204184</v>
      </c>
      <c r="E12">
        <f>'Página 1'!E16</f>
        <v>75.611577854245994</v>
      </c>
      <c r="F12" t="s">
        <v>18</v>
      </c>
      <c r="G12">
        <f t="shared" si="1"/>
        <v>71.250779426187322</v>
      </c>
      <c r="H12">
        <f t="shared" si="0"/>
        <v>68.629725948518512</v>
      </c>
      <c r="I12">
        <f t="shared" si="0"/>
        <v>89.032684057553951</v>
      </c>
      <c r="J12">
        <f t="shared" si="0"/>
        <v>63.465303496707882</v>
      </c>
      <c r="L12" t="s">
        <v>18</v>
      </c>
      <c r="M12">
        <f t="shared" si="2"/>
        <v>-1.5200411435359329</v>
      </c>
      <c r="R12" t="s">
        <v>18</v>
      </c>
      <c r="S12">
        <f t="shared" si="3"/>
        <v>-1.5317121897682568</v>
      </c>
    </row>
    <row r="13" spans="1:20" x14ac:dyDescent="0.2">
      <c r="A13" t="s">
        <v>19</v>
      </c>
      <c r="B13">
        <f>'Página 1'!B17</f>
        <v>83.330369873628996</v>
      </c>
      <c r="C13">
        <f>'Página 1'!C17</f>
        <v>111.11206534354901</v>
      </c>
      <c r="D13">
        <f>'Página 1'!D17</f>
        <v>89.238166935381003</v>
      </c>
      <c r="E13">
        <f>'Página 1'!E17</f>
        <v>78.710621560722998</v>
      </c>
      <c r="F13" t="s">
        <v>19</v>
      </c>
      <c r="G13">
        <f t="shared" si="1"/>
        <v>73.632909202848168</v>
      </c>
      <c r="H13">
        <f t="shared" si="0"/>
        <v>69.5016443672435</v>
      </c>
      <c r="I13">
        <f t="shared" si="0"/>
        <v>91.153670192111136</v>
      </c>
      <c r="J13">
        <f t="shared" si="0"/>
        <v>66.066515572459863</v>
      </c>
      <c r="L13" t="s">
        <v>19</v>
      </c>
      <c r="M13">
        <f t="shared" si="2"/>
        <v>3.343303463969316</v>
      </c>
      <c r="R13" t="s">
        <v>19</v>
      </c>
      <c r="S13">
        <f t="shared" si="3"/>
        <v>3.2886303303786528</v>
      </c>
    </row>
    <row r="14" spans="1:20" x14ac:dyDescent="0.2">
      <c r="A14" t="s">
        <v>20</v>
      </c>
      <c r="B14">
        <f>'Página 1'!B18</f>
        <v>80.930066353412997</v>
      </c>
      <c r="C14">
        <f>'Página 1'!C18</f>
        <v>106.698000299222</v>
      </c>
      <c r="D14">
        <f>'Página 1'!D18</f>
        <v>90.623781686710998</v>
      </c>
      <c r="E14">
        <f>'Página 1'!E18</f>
        <v>74.348663731423997</v>
      </c>
      <c r="F14" t="s">
        <v>20</v>
      </c>
      <c r="G14">
        <f t="shared" si="1"/>
        <v>71.511937803928788</v>
      </c>
      <c r="H14">
        <f t="shared" si="0"/>
        <v>66.740605068980585</v>
      </c>
      <c r="I14">
        <f t="shared" si="0"/>
        <v>92.569027257295105</v>
      </c>
      <c r="J14">
        <f t="shared" si="0"/>
        <v>62.40526440785721</v>
      </c>
      <c r="L14" t="s">
        <v>20</v>
      </c>
      <c r="M14">
        <f t="shared" si="2"/>
        <v>-2.880466658021652</v>
      </c>
      <c r="N14">
        <f>((B14/B2)-1)*100</f>
        <v>2.0911159268971247</v>
      </c>
      <c r="O14">
        <f>4</f>
        <v>4</v>
      </c>
      <c r="P14">
        <f>2</f>
        <v>2</v>
      </c>
      <c r="R14" t="s">
        <v>20</v>
      </c>
      <c r="S14">
        <f t="shared" si="3"/>
        <v>-2.9227663651602507</v>
      </c>
      <c r="T14">
        <f>LN(B14/B2)*100</f>
        <v>2.0695521948030779</v>
      </c>
    </row>
    <row r="15" spans="1:20" x14ac:dyDescent="0.2">
      <c r="A15" t="s">
        <v>21</v>
      </c>
      <c r="B15">
        <f>'Página 1'!B19</f>
        <v>79.193821993512998</v>
      </c>
      <c r="C15">
        <f>'Página 1'!C19</f>
        <v>87.088217276378003</v>
      </c>
      <c r="D15">
        <f>'Página 1'!D19</f>
        <v>87.637193057827005</v>
      </c>
      <c r="E15">
        <f>'Página 1'!E19</f>
        <v>74.194671793430999</v>
      </c>
      <c r="F15" t="s">
        <v>21</v>
      </c>
      <c r="G15">
        <f t="shared" si="1"/>
        <v>69.97774656608415</v>
      </c>
      <c r="H15">
        <f t="shared" si="0"/>
        <v>54.474500919458158</v>
      </c>
      <c r="I15">
        <f t="shared" si="0"/>
        <v>89.518331302570559</v>
      </c>
      <c r="J15">
        <f t="shared" si="0"/>
        <v>62.276009796882001</v>
      </c>
      <c r="L15" t="s">
        <v>21</v>
      </c>
      <c r="M15">
        <f t="shared" si="2"/>
        <v>-2.1453638161100796</v>
      </c>
      <c r="N15">
        <f>((B15/B3)-1)*100</f>
        <v>2.6152300532603645</v>
      </c>
      <c r="O15">
        <f>4</f>
        <v>4</v>
      </c>
      <c r="P15">
        <f>2</f>
        <v>2</v>
      </c>
      <c r="R15" t="s">
        <v>21</v>
      </c>
      <c r="S15">
        <f t="shared" si="3"/>
        <v>-2.1687112748346573</v>
      </c>
      <c r="T15">
        <f t="shared" ref="T15:T78" si="4">LN(B15/B3)*100</f>
        <v>2.5816176797208912</v>
      </c>
    </row>
    <row r="16" spans="1:20" x14ac:dyDescent="0.2">
      <c r="A16" t="s">
        <v>22</v>
      </c>
      <c r="B16">
        <f>'Página 1'!B20</f>
        <v>84.927848555490996</v>
      </c>
      <c r="C16">
        <f>'Página 1'!C20</f>
        <v>79.054858432708002</v>
      </c>
      <c r="D16">
        <f>'Página 1'!D20</f>
        <v>95.166429674560007</v>
      </c>
      <c r="E16">
        <f>'Página 1'!E20</f>
        <v>79.644301844948998</v>
      </c>
      <c r="F16" t="s">
        <v>22</v>
      </c>
      <c r="G16">
        <f t="shared" si="1"/>
        <v>75.044483433388763</v>
      </c>
      <c r="H16">
        <f t="shared" si="0"/>
        <v>49.449559229274563</v>
      </c>
      <c r="I16">
        <f t="shared" si="0"/>
        <v>97.209183489808126</v>
      </c>
      <c r="J16">
        <f t="shared" si="0"/>
        <v>66.850209079313032</v>
      </c>
      <c r="L16" t="s">
        <v>22</v>
      </c>
      <c r="M16">
        <f t="shared" si="2"/>
        <v>7.2404973237024661</v>
      </c>
      <c r="N16">
        <f t="shared" ref="N16:N78" si="5">((B16/B4)-1)*100</f>
        <v>5.71086272221073</v>
      </c>
      <c r="O16">
        <f>4</f>
        <v>4</v>
      </c>
      <c r="P16">
        <f>2</f>
        <v>2</v>
      </c>
      <c r="R16" t="s">
        <v>22</v>
      </c>
      <c r="S16">
        <f t="shared" si="3"/>
        <v>6.9903764852152301</v>
      </c>
      <c r="T16">
        <f t="shared" si="4"/>
        <v>5.553747097581506</v>
      </c>
    </row>
    <row r="17" spans="1:20" x14ac:dyDescent="0.2">
      <c r="A17" t="s">
        <v>23</v>
      </c>
      <c r="B17">
        <f>'Página 1'!B21</f>
        <v>82.936225096878005</v>
      </c>
      <c r="C17">
        <f>'Página 1'!C21</f>
        <v>78.568858412089995</v>
      </c>
      <c r="D17">
        <f>'Página 1'!D21</f>
        <v>90.997119446642998</v>
      </c>
      <c r="E17">
        <f>'Página 1'!E21</f>
        <v>78.763531233742995</v>
      </c>
      <c r="F17" t="s">
        <v>23</v>
      </c>
      <c r="G17">
        <f t="shared" si="1"/>
        <v>73.284632498889053</v>
      </c>
      <c r="H17">
        <f t="shared" si="0"/>
        <v>49.145561634674664</v>
      </c>
      <c r="I17">
        <f t="shared" si="0"/>
        <v>92.950378737360197</v>
      </c>
      <c r="J17">
        <f t="shared" si="0"/>
        <v>66.110925814269635</v>
      </c>
      <c r="L17" t="s">
        <v>23</v>
      </c>
      <c r="M17">
        <f t="shared" si="2"/>
        <v>-2.3450770183018221</v>
      </c>
      <c r="N17">
        <f t="shared" si="5"/>
        <v>3.7339111579011153</v>
      </c>
      <c r="O17">
        <f>4</f>
        <v>4</v>
      </c>
      <c r="P17">
        <f>2</f>
        <v>2</v>
      </c>
      <c r="R17" t="s">
        <v>23</v>
      </c>
      <c r="S17">
        <f t="shared" si="3"/>
        <v>-2.3730115377053478</v>
      </c>
      <c r="T17">
        <f t="shared" si="4"/>
        <v>3.6658887920771308</v>
      </c>
    </row>
    <row r="18" spans="1:20" x14ac:dyDescent="0.2">
      <c r="A18" t="s">
        <v>24</v>
      </c>
      <c r="B18">
        <f>'Página 1'!B22</f>
        <v>85.239049574223003</v>
      </c>
      <c r="C18">
        <f>'Página 1'!C22</f>
        <v>90.343838156391001</v>
      </c>
      <c r="D18">
        <f>'Página 1'!D22</f>
        <v>91.874634161534004</v>
      </c>
      <c r="E18">
        <f>'Página 1'!E22</f>
        <v>81.365663921098005</v>
      </c>
      <c r="F18" t="s">
        <v>24</v>
      </c>
      <c r="G18">
        <f t="shared" si="1"/>
        <v>75.31946884856066</v>
      </c>
      <c r="H18">
        <f t="shared" si="1"/>
        <v>56.510922471857761</v>
      </c>
      <c r="I18">
        <f t="shared" si="1"/>
        <v>93.846729364640794</v>
      </c>
      <c r="J18">
        <f t="shared" si="1"/>
        <v>68.295050857395097</v>
      </c>
      <c r="L18" t="s">
        <v>24</v>
      </c>
      <c r="M18">
        <f t="shared" si="2"/>
        <v>2.7766208006875903</v>
      </c>
      <c r="N18">
        <f t="shared" si="5"/>
        <v>3.5857185450707929</v>
      </c>
      <c r="O18">
        <f>4</f>
        <v>4</v>
      </c>
      <c r="P18">
        <f>2</f>
        <v>2</v>
      </c>
      <c r="R18" t="s">
        <v>24</v>
      </c>
      <c r="S18">
        <f t="shared" si="3"/>
        <v>2.7387717050362093</v>
      </c>
      <c r="T18">
        <f t="shared" si="4"/>
        <v>3.5229282453291342</v>
      </c>
    </row>
    <row r="19" spans="1:20" x14ac:dyDescent="0.2">
      <c r="A19" t="s">
        <v>25</v>
      </c>
      <c r="B19">
        <f>'Página 1'!B23</f>
        <v>85.620872555869994</v>
      </c>
      <c r="C19">
        <f>'Página 1'!C23</f>
        <v>98.246480625773998</v>
      </c>
      <c r="D19">
        <f>'Página 1'!D23</f>
        <v>92.865910856381007</v>
      </c>
      <c r="E19">
        <f>'Página 1'!E23</f>
        <v>81.036293984238</v>
      </c>
      <c r="F19" t="s">
        <v>25</v>
      </c>
      <c r="G19">
        <f t="shared" si="1"/>
        <v>75.656857689889577</v>
      </c>
      <c r="H19">
        <f t="shared" si="1"/>
        <v>61.454099837612851</v>
      </c>
      <c r="I19">
        <f t="shared" si="1"/>
        <v>94.859283880430439</v>
      </c>
      <c r="J19">
        <f t="shared" si="1"/>
        <v>68.018591040013604</v>
      </c>
      <c r="L19" t="s">
        <v>25</v>
      </c>
      <c r="M19">
        <f t="shared" si="2"/>
        <v>0.44794373418548528</v>
      </c>
      <c r="N19">
        <f t="shared" si="5"/>
        <v>5.1293343434292371</v>
      </c>
      <c r="O19">
        <f>4</f>
        <v>4</v>
      </c>
      <c r="P19">
        <f>2</f>
        <v>2</v>
      </c>
      <c r="R19" t="s">
        <v>25</v>
      </c>
      <c r="S19">
        <f t="shared" si="3"/>
        <v>0.44694345226157317</v>
      </c>
      <c r="T19">
        <f t="shared" si="4"/>
        <v>5.002116183252026</v>
      </c>
    </row>
    <row r="20" spans="1:20" x14ac:dyDescent="0.2">
      <c r="A20" t="s">
        <v>26</v>
      </c>
      <c r="B20">
        <f>'Página 1'!B24</f>
        <v>82.940233951208</v>
      </c>
      <c r="C20">
        <f>'Página 1'!C24</f>
        <v>83.488730617149002</v>
      </c>
      <c r="D20">
        <f>'Página 1'!D24</f>
        <v>92.173627587186999</v>
      </c>
      <c r="E20">
        <f>'Página 1'!E24</f>
        <v>77.880809385893997</v>
      </c>
      <c r="F20" t="s">
        <v>26</v>
      </c>
      <c r="G20">
        <f t="shared" si="1"/>
        <v>73.288174828142303</v>
      </c>
      <c r="H20">
        <f t="shared" si="1"/>
        <v>52.222988080408086</v>
      </c>
      <c r="I20">
        <f t="shared" si="1"/>
        <v>94.15214070429009</v>
      </c>
      <c r="J20">
        <f t="shared" si="1"/>
        <v>65.370004760024429</v>
      </c>
      <c r="L20" t="s">
        <v>26</v>
      </c>
      <c r="M20">
        <f t="shared" si="2"/>
        <v>-3.1308237403359862</v>
      </c>
      <c r="N20">
        <f t="shared" si="5"/>
        <v>2.4766978567165143</v>
      </c>
      <c r="O20">
        <f>4</f>
        <v>4</v>
      </c>
      <c r="P20">
        <f>2</f>
        <v>2</v>
      </c>
      <c r="R20" t="s">
        <v>26</v>
      </c>
      <c r="S20">
        <f t="shared" si="3"/>
        <v>-3.1808816150895911</v>
      </c>
      <c r="T20">
        <f t="shared" si="4"/>
        <v>2.4465248761921532</v>
      </c>
    </row>
    <row r="21" spans="1:20" x14ac:dyDescent="0.2">
      <c r="A21" t="s">
        <v>27</v>
      </c>
      <c r="B21">
        <f>'Página 1'!B25</f>
        <v>83.132439783867994</v>
      </c>
      <c r="C21">
        <f>'Página 1'!C25</f>
        <v>68.021825769551995</v>
      </c>
      <c r="D21">
        <f>'Página 1'!D25</f>
        <v>93.285623989160996</v>
      </c>
      <c r="E21">
        <f>'Página 1'!E25</f>
        <v>78.361030210400003</v>
      </c>
      <c r="F21" t="s">
        <v>27</v>
      </c>
      <c r="G21">
        <f t="shared" si="1"/>
        <v>73.458012963338064</v>
      </c>
      <c r="H21">
        <f t="shared" si="1"/>
        <v>42.548293285959346</v>
      </c>
      <c r="I21">
        <f t="shared" si="1"/>
        <v>95.288006183841574</v>
      </c>
      <c r="J21">
        <f t="shared" si="1"/>
        <v>65.773082717628526</v>
      </c>
      <c r="L21" t="s">
        <v>27</v>
      </c>
      <c r="M21">
        <f t="shared" si="2"/>
        <v>0.2317401621667381</v>
      </c>
      <c r="N21">
        <f t="shared" si="5"/>
        <v>4.6745023400543984</v>
      </c>
      <c r="O21">
        <f>4</f>
        <v>4</v>
      </c>
      <c r="P21">
        <f>2</f>
        <v>2</v>
      </c>
      <c r="R21" t="s">
        <v>27</v>
      </c>
      <c r="S21">
        <f t="shared" si="3"/>
        <v>0.2314720587751983</v>
      </c>
      <c r="T21">
        <f t="shared" si="4"/>
        <v>4.568537157148751</v>
      </c>
    </row>
    <row r="22" spans="1:20" x14ac:dyDescent="0.2">
      <c r="A22" t="s">
        <v>28</v>
      </c>
      <c r="B22">
        <f>'Página 1'!B26</f>
        <v>82.19750855961</v>
      </c>
      <c r="C22">
        <f>'Página 1'!C26</f>
        <v>65.611203004500993</v>
      </c>
      <c r="D22">
        <f>'Página 1'!D26</f>
        <v>93.595454791112005</v>
      </c>
      <c r="E22">
        <f>'Página 1'!E26</f>
        <v>76.822138984294995</v>
      </c>
      <c r="F22" t="s">
        <v>28</v>
      </c>
      <c r="G22">
        <f t="shared" si="1"/>
        <v>72.631883113547474</v>
      </c>
      <c r="H22">
        <f t="shared" si="1"/>
        <v>41.040426020580654</v>
      </c>
      <c r="I22">
        <f t="shared" si="1"/>
        <v>95.604487524800206</v>
      </c>
      <c r="J22">
        <f t="shared" si="1"/>
        <v>64.481399598656424</v>
      </c>
      <c r="L22" t="s">
        <v>28</v>
      </c>
      <c r="M22">
        <f t="shared" si="2"/>
        <v>-1.1246286367736502</v>
      </c>
      <c r="N22">
        <f t="shared" si="5"/>
        <v>3.7994376900013727</v>
      </c>
      <c r="O22">
        <f>4</f>
        <v>4</v>
      </c>
      <c r="P22">
        <f>2</f>
        <v>2</v>
      </c>
      <c r="R22" t="s">
        <v>28</v>
      </c>
      <c r="S22">
        <f t="shared" si="3"/>
        <v>-1.1310004021345963</v>
      </c>
      <c r="T22">
        <f t="shared" si="4"/>
        <v>3.7290367484335443</v>
      </c>
    </row>
    <row r="23" spans="1:20" x14ac:dyDescent="0.2">
      <c r="A23" t="s">
        <v>29</v>
      </c>
      <c r="B23">
        <f>'Página 1'!B27</f>
        <v>84.362684854693001</v>
      </c>
      <c r="C23">
        <f>'Página 1'!C27</f>
        <v>73.486833310456007</v>
      </c>
      <c r="D23">
        <f>'Página 1'!D27</f>
        <v>94.852783821670997</v>
      </c>
      <c r="E23">
        <f>'Página 1'!E27</f>
        <v>79.194229297571994</v>
      </c>
      <c r="F23" t="s">
        <v>29</v>
      </c>
      <c r="G23">
        <f t="shared" si="1"/>
        <v>74.545089904610322</v>
      </c>
      <c r="H23">
        <f t="shared" si="1"/>
        <v>45.966707023457801</v>
      </c>
      <c r="I23">
        <f t="shared" si="1"/>
        <v>96.888805207586458</v>
      </c>
      <c r="J23">
        <f t="shared" si="1"/>
        <v>66.47243636744237</v>
      </c>
      <c r="L23" t="s">
        <v>29</v>
      </c>
      <c r="M23">
        <f t="shared" si="2"/>
        <v>2.634114260911935</v>
      </c>
      <c r="N23">
        <f t="shared" si="5"/>
        <v>3.0332221749601818</v>
      </c>
      <c r="O23">
        <f>4</f>
        <v>4</v>
      </c>
      <c r="P23">
        <f>2</f>
        <v>2</v>
      </c>
      <c r="R23" t="s">
        <v>29</v>
      </c>
      <c r="S23">
        <f t="shared" si="3"/>
        <v>2.6000189153184587</v>
      </c>
      <c r="T23">
        <f t="shared" si="4"/>
        <v>2.9881295622926372</v>
      </c>
    </row>
    <row r="24" spans="1:20" x14ac:dyDescent="0.2">
      <c r="A24" t="s">
        <v>30</v>
      </c>
      <c r="B24">
        <f>'Página 1'!B28</f>
        <v>85.941539736588993</v>
      </c>
      <c r="C24">
        <f>'Página 1'!C28</f>
        <v>115.600422370994</v>
      </c>
      <c r="D24">
        <f>'Página 1'!D28</f>
        <v>91.945001955582001</v>
      </c>
      <c r="E24">
        <f>'Página 1'!E28</f>
        <v>81.175043269235005</v>
      </c>
      <c r="F24" t="s">
        <v>30</v>
      </c>
      <c r="G24">
        <f t="shared" si="1"/>
        <v>75.940207655070608</v>
      </c>
      <c r="H24">
        <f t="shared" si="1"/>
        <v>72.309154001324941</v>
      </c>
      <c r="I24">
        <f t="shared" si="1"/>
        <v>93.918607608122002</v>
      </c>
      <c r="J24">
        <f t="shared" si="1"/>
        <v>68.135051583916834</v>
      </c>
      <c r="L24" t="s">
        <v>30</v>
      </c>
      <c r="M24">
        <f t="shared" si="2"/>
        <v>1.8715085758773897</v>
      </c>
      <c r="N24">
        <f t="shared" si="5"/>
        <v>6.5815816565786944</v>
      </c>
      <c r="O24">
        <f>4</f>
        <v>4</v>
      </c>
      <c r="P24">
        <f>2</f>
        <v>2</v>
      </c>
      <c r="R24" t="s">
        <v>30</v>
      </c>
      <c r="S24">
        <f t="shared" si="3"/>
        <v>1.8542113337819768</v>
      </c>
      <c r="T24">
        <f t="shared" si="4"/>
        <v>6.3740530858428563</v>
      </c>
    </row>
    <row r="25" spans="1:20" x14ac:dyDescent="0.2">
      <c r="A25" t="s">
        <v>31</v>
      </c>
      <c r="B25">
        <f>'Página 1'!B29</f>
        <v>86.230567241208007</v>
      </c>
      <c r="C25">
        <f>'Página 1'!C29</f>
        <v>113.84952734780499</v>
      </c>
      <c r="D25">
        <f>'Página 1'!D29</f>
        <v>91.631834090061005</v>
      </c>
      <c r="E25">
        <f>'Página 1'!E29</f>
        <v>81.895057096990001</v>
      </c>
      <c r="F25" t="s">
        <v>31</v>
      </c>
      <c r="G25">
        <f t="shared" si="1"/>
        <v>76.19559996926543</v>
      </c>
      <c r="H25">
        <f t="shared" si="1"/>
        <v>71.213952657980244</v>
      </c>
      <c r="I25">
        <f t="shared" si="1"/>
        <v>93.598717573299353</v>
      </c>
      <c r="J25">
        <f t="shared" si="1"/>
        <v>68.739402100029366</v>
      </c>
      <c r="L25" t="s">
        <v>31</v>
      </c>
      <c r="M25">
        <f t="shared" si="2"/>
        <v>0.33630710539382935</v>
      </c>
      <c r="N25">
        <f t="shared" si="5"/>
        <v>3.480360607995836</v>
      </c>
      <c r="O25">
        <f>4</f>
        <v>4</v>
      </c>
      <c r="P25">
        <f>2</f>
        <v>2</v>
      </c>
      <c r="R25" t="s">
        <v>31</v>
      </c>
      <c r="S25">
        <f t="shared" si="3"/>
        <v>0.33574285776414248</v>
      </c>
      <c r="T25">
        <f t="shared" si="4"/>
        <v>3.4211656132283523</v>
      </c>
    </row>
    <row r="26" spans="1:20" x14ac:dyDescent="0.2">
      <c r="A26" t="s">
        <v>32</v>
      </c>
      <c r="B26">
        <f>'Página 1'!B30</f>
        <v>82.258370146990003</v>
      </c>
      <c r="C26">
        <f>'Página 1'!C30</f>
        <v>97.847728737950007</v>
      </c>
      <c r="D26">
        <f>'Página 1'!D30</f>
        <v>92.064120091339007</v>
      </c>
      <c r="E26">
        <f>'Página 1'!E30</f>
        <v>76.128939818172</v>
      </c>
      <c r="F26" t="s">
        <v>32</v>
      </c>
      <c r="G26">
        <f t="shared" si="1"/>
        <v>72.685662014856661</v>
      </c>
      <c r="H26">
        <f t="shared" si="1"/>
        <v>61.204676772596265</v>
      </c>
      <c r="I26">
        <f t="shared" si="1"/>
        <v>94.040282622676656</v>
      </c>
      <c r="J26">
        <f t="shared" si="1"/>
        <v>63.899556226118058</v>
      </c>
      <c r="L26" t="s">
        <v>32</v>
      </c>
      <c r="M26">
        <f t="shared" si="2"/>
        <v>-4.6064837809854602</v>
      </c>
      <c r="N26">
        <f t="shared" si="5"/>
        <v>1.6412982880508853</v>
      </c>
      <c r="O26">
        <f>4</f>
        <v>4</v>
      </c>
      <c r="P26">
        <f>2</f>
        <v>2</v>
      </c>
      <c r="R26" t="s">
        <v>32</v>
      </c>
      <c r="S26">
        <f t="shared" si="3"/>
        <v>-4.7159574004791951</v>
      </c>
      <c r="T26">
        <f t="shared" si="4"/>
        <v>1.6279745779094141</v>
      </c>
    </row>
    <row r="27" spans="1:20" x14ac:dyDescent="0.2">
      <c r="A27" t="s">
        <v>33</v>
      </c>
      <c r="B27">
        <f>'Página 1'!B31</f>
        <v>80.899419920254999</v>
      </c>
      <c r="C27">
        <f>'Página 1'!C31</f>
        <v>84.214419679387007</v>
      </c>
      <c r="D27">
        <f>'Página 1'!D31</f>
        <v>89.165980482248003</v>
      </c>
      <c r="E27">
        <f>'Página 1'!E31</f>
        <v>76.227436556723006</v>
      </c>
      <c r="F27" t="s">
        <v>33</v>
      </c>
      <c r="G27">
        <f t="shared" si="1"/>
        <v>71.484857808561713</v>
      </c>
      <c r="H27">
        <f t="shared" si="1"/>
        <v>52.676913430179226</v>
      </c>
      <c r="I27">
        <f t="shared" si="1"/>
        <v>91.079934251905314</v>
      </c>
      <c r="J27">
        <f t="shared" si="1"/>
        <v>63.98223040886856</v>
      </c>
      <c r="L27" t="s">
        <v>33</v>
      </c>
      <c r="M27">
        <f t="shared" si="2"/>
        <v>-1.6520510001677091</v>
      </c>
      <c r="N27">
        <f t="shared" si="5"/>
        <v>2.1537007354964111</v>
      </c>
      <c r="O27">
        <f>4</f>
        <v>4</v>
      </c>
      <c r="P27">
        <f>2</f>
        <v>2</v>
      </c>
      <c r="R27" t="s">
        <v>33</v>
      </c>
      <c r="S27">
        <f t="shared" si="3"/>
        <v>-1.6658495464704857</v>
      </c>
      <c r="T27">
        <f t="shared" si="4"/>
        <v>2.1308363062735847</v>
      </c>
    </row>
    <row r="28" spans="1:20" x14ac:dyDescent="0.2">
      <c r="A28" t="s">
        <v>34</v>
      </c>
      <c r="B28">
        <f>'Página 1'!B32</f>
        <v>83.626395369259001</v>
      </c>
      <c r="C28">
        <f>'Página 1'!C32</f>
        <v>73.929451650440001</v>
      </c>
      <c r="D28">
        <f>'Página 1'!D32</f>
        <v>93.267853151164005</v>
      </c>
      <c r="E28">
        <f>'Página 1'!E32</f>
        <v>78.860990652446006</v>
      </c>
      <c r="F28" t="s">
        <v>34</v>
      </c>
      <c r="G28">
        <f t="shared" si="1"/>
        <v>73.894485126182104</v>
      </c>
      <c r="H28">
        <f t="shared" si="1"/>
        <v>46.243568967845853</v>
      </c>
      <c r="I28">
        <f t="shared" si="1"/>
        <v>95.269853893611455</v>
      </c>
      <c r="J28">
        <f t="shared" si="1"/>
        <v>66.19272931265084</v>
      </c>
      <c r="L28" t="s">
        <v>34</v>
      </c>
      <c r="M28">
        <f t="shared" si="2"/>
        <v>3.370822005512597</v>
      </c>
      <c r="N28">
        <f t="shared" si="5"/>
        <v>-1.5324221776107261</v>
      </c>
      <c r="O28">
        <f>4</f>
        <v>4</v>
      </c>
      <c r="P28">
        <f>2</f>
        <v>2</v>
      </c>
      <c r="R28" t="s">
        <v>34</v>
      </c>
      <c r="S28">
        <f t="shared" si="3"/>
        <v>3.3152550631039488</v>
      </c>
      <c r="T28">
        <f t="shared" si="4"/>
        <v>-1.5442851158376922</v>
      </c>
    </row>
    <row r="29" spans="1:20" x14ac:dyDescent="0.2">
      <c r="A29" t="s">
        <v>35</v>
      </c>
      <c r="B29">
        <f>'Página 1'!B33</f>
        <v>86.593728394842003</v>
      </c>
      <c r="C29">
        <f>'Página 1'!C33</f>
        <v>77.878281306023993</v>
      </c>
      <c r="D29">
        <f>'Página 1'!D33</f>
        <v>95.221197765979994</v>
      </c>
      <c r="E29">
        <f>'Página 1'!E33</f>
        <v>82.331431250286997</v>
      </c>
      <c r="F29" t="s">
        <v>35</v>
      </c>
      <c r="G29">
        <f t="shared" si="1"/>
        <v>76.516498727930326</v>
      </c>
      <c r="H29">
        <f t="shared" si="1"/>
        <v>48.713599144502609</v>
      </c>
      <c r="I29">
        <f t="shared" si="1"/>
        <v>97.265127181994941</v>
      </c>
      <c r="J29">
        <f t="shared" si="1"/>
        <v>69.105676933369026</v>
      </c>
      <c r="L29" t="s">
        <v>35</v>
      </c>
      <c r="M29">
        <f t="shared" si="2"/>
        <v>3.5483210922586217</v>
      </c>
      <c r="N29">
        <f t="shared" si="5"/>
        <v>4.410019016047162</v>
      </c>
      <c r="O29">
        <f>4</f>
        <v>4</v>
      </c>
      <c r="P29">
        <f>2</f>
        <v>2</v>
      </c>
      <c r="R29" t="s">
        <v>35</v>
      </c>
      <c r="S29">
        <f t="shared" si="3"/>
        <v>3.4868188223834884</v>
      </c>
      <c r="T29">
        <f t="shared" si="4"/>
        <v>4.3155452442511368</v>
      </c>
    </row>
    <row r="30" spans="1:20" x14ac:dyDescent="0.2">
      <c r="A30" t="s">
        <v>36</v>
      </c>
      <c r="B30">
        <f>'Página 1'!B34</f>
        <v>87.888891113214996</v>
      </c>
      <c r="C30">
        <f>'Página 1'!C34</f>
        <v>89.268090381228006</v>
      </c>
      <c r="D30">
        <f>'Página 1'!D34</f>
        <v>95.299887724133001</v>
      </c>
      <c r="E30">
        <f>'Página 1'!E34</f>
        <v>83.780720393069998</v>
      </c>
      <c r="F30" t="s">
        <v>36</v>
      </c>
      <c r="G30">
        <f t="shared" si="1"/>
        <v>77.660938612086568</v>
      </c>
      <c r="H30">
        <f t="shared" si="1"/>
        <v>55.838032097018072</v>
      </c>
      <c r="I30">
        <f t="shared" si="1"/>
        <v>97.345506225393535</v>
      </c>
      <c r="J30">
        <f t="shared" si="1"/>
        <v>70.322151683816813</v>
      </c>
      <c r="L30" t="s">
        <v>36</v>
      </c>
      <c r="M30">
        <f t="shared" si="2"/>
        <v>1.4956772763812909</v>
      </c>
      <c r="N30">
        <f t="shared" si="5"/>
        <v>3.1087178379254565</v>
      </c>
      <c r="O30">
        <f>4</f>
        <v>4</v>
      </c>
      <c r="P30">
        <f>2</f>
        <v>2</v>
      </c>
      <c r="R30" t="s">
        <v>36</v>
      </c>
      <c r="S30">
        <f t="shared" si="3"/>
        <v>1.4846023176802028</v>
      </c>
      <c r="T30">
        <f t="shared" si="4"/>
        <v>3.0613758568951361</v>
      </c>
    </row>
    <row r="31" spans="1:20" x14ac:dyDescent="0.2">
      <c r="A31" t="s">
        <v>37</v>
      </c>
      <c r="B31">
        <f>'Página 1'!B35</f>
        <v>86.352087411396994</v>
      </c>
      <c r="C31">
        <f>'Página 1'!C35</f>
        <v>85.551023405517</v>
      </c>
      <c r="D31">
        <f>'Página 1'!D35</f>
        <v>94.261352842351997</v>
      </c>
      <c r="E31">
        <f>'Página 1'!E35</f>
        <v>82.082273688217995</v>
      </c>
      <c r="F31" t="s">
        <v>37</v>
      </c>
      <c r="G31">
        <f t="shared" si="1"/>
        <v>76.302978391699057</v>
      </c>
      <c r="H31">
        <f t="shared" si="1"/>
        <v>53.512971661535033</v>
      </c>
      <c r="I31">
        <f t="shared" si="1"/>
        <v>96.284679122508095</v>
      </c>
      <c r="J31">
        <f t="shared" si="1"/>
        <v>68.896544142545764</v>
      </c>
      <c r="L31" t="s">
        <v>37</v>
      </c>
      <c r="M31">
        <f t="shared" si="2"/>
        <v>-1.7485755962472593</v>
      </c>
      <c r="N31">
        <f t="shared" si="5"/>
        <v>0.85401472059265515</v>
      </c>
      <c r="O31">
        <f>4</f>
        <v>4</v>
      </c>
      <c r="P31">
        <f>2</f>
        <v>2</v>
      </c>
      <c r="R31" t="s">
        <v>37</v>
      </c>
      <c r="S31">
        <f t="shared" si="3"/>
        <v>-1.7640437595692586</v>
      </c>
      <c r="T31">
        <f t="shared" si="4"/>
        <v>0.85038864506431378</v>
      </c>
    </row>
    <row r="32" spans="1:20" x14ac:dyDescent="0.2">
      <c r="A32" t="s">
        <v>38</v>
      </c>
      <c r="B32">
        <f>'Página 1'!B36</f>
        <v>83.784199782632996</v>
      </c>
      <c r="C32">
        <f>'Página 1'!C36</f>
        <v>91.479056975144999</v>
      </c>
      <c r="D32">
        <f>'Página 1'!D36</f>
        <v>91.006764672559001</v>
      </c>
      <c r="E32">
        <f>'Página 1'!E36</f>
        <v>79.460390565099999</v>
      </c>
      <c r="F32" t="s">
        <v>38</v>
      </c>
      <c r="G32">
        <f t="shared" si="1"/>
        <v>74.033925261386074</v>
      </c>
      <c r="H32">
        <f t="shared" si="1"/>
        <v>57.221012545119308</v>
      </c>
      <c r="I32">
        <f t="shared" si="1"/>
        <v>92.960230998699373</v>
      </c>
      <c r="J32">
        <f t="shared" si="1"/>
        <v>66.695841381622813</v>
      </c>
      <c r="L32" t="s">
        <v>38</v>
      </c>
      <c r="M32">
        <f t="shared" si="2"/>
        <v>-2.9737412328321833</v>
      </c>
      <c r="N32">
        <f t="shared" si="5"/>
        <v>1.0175590195724338</v>
      </c>
      <c r="O32">
        <f>4</f>
        <v>4</v>
      </c>
      <c r="P32">
        <f>2</f>
        <v>2</v>
      </c>
      <c r="R32" t="s">
        <v>38</v>
      </c>
      <c r="S32">
        <f t="shared" si="3"/>
        <v>-3.0188535179887737</v>
      </c>
      <c r="T32">
        <f t="shared" si="4"/>
        <v>1.0124167421651229</v>
      </c>
    </row>
    <row r="33" spans="1:20" x14ac:dyDescent="0.2">
      <c r="A33" t="s">
        <v>39</v>
      </c>
      <c r="B33">
        <f>'Página 1'!B37</f>
        <v>86.431199173671004</v>
      </c>
      <c r="C33">
        <f>'Página 1'!C37</f>
        <v>71.253094430646996</v>
      </c>
      <c r="D33">
        <f>'Página 1'!D37</f>
        <v>96.513488009458001</v>
      </c>
      <c r="E33">
        <f>'Página 1'!E37</f>
        <v>81.701826051382994</v>
      </c>
      <c r="F33" t="s">
        <v>39</v>
      </c>
      <c r="G33">
        <f t="shared" si="1"/>
        <v>76.372883628136066</v>
      </c>
      <c r="H33">
        <f t="shared" si="1"/>
        <v>44.569482295848296</v>
      </c>
      <c r="I33">
        <f t="shared" si="1"/>
        <v>98.585156522487523</v>
      </c>
      <c r="J33">
        <f t="shared" si="1"/>
        <v>68.577211767510775</v>
      </c>
      <c r="L33" t="s">
        <v>39</v>
      </c>
      <c r="M33">
        <f t="shared" si="2"/>
        <v>3.159306167398257</v>
      </c>
      <c r="N33">
        <f t="shared" si="5"/>
        <v>3.9680772011254417</v>
      </c>
      <c r="O33">
        <f>4</f>
        <v>4</v>
      </c>
      <c r="P33">
        <f>2</f>
        <v>2</v>
      </c>
      <c r="R33" t="s">
        <v>39</v>
      </c>
      <c r="S33">
        <f t="shared" si="3"/>
        <v>3.1104269211413267</v>
      </c>
      <c r="T33">
        <f t="shared" si="4"/>
        <v>3.8913716045312601</v>
      </c>
    </row>
    <row r="34" spans="1:20" x14ac:dyDescent="0.2">
      <c r="A34" t="s">
        <v>40</v>
      </c>
      <c r="B34">
        <f>'Página 1'!B38</f>
        <v>84.642559617333006</v>
      </c>
      <c r="C34">
        <f>'Página 1'!C38</f>
        <v>64.603292148532006</v>
      </c>
      <c r="D34">
        <f>'Página 1'!D38</f>
        <v>95.232252655834998</v>
      </c>
      <c r="E34">
        <f>'Página 1'!E38</f>
        <v>79.881689266814007</v>
      </c>
      <c r="F34" t="s">
        <v>40</v>
      </c>
      <c r="G34">
        <f t="shared" si="1"/>
        <v>74.792394614968529</v>
      </c>
      <c r="H34">
        <f t="shared" si="1"/>
        <v>40.409968278220745</v>
      </c>
      <c r="I34">
        <f t="shared" si="1"/>
        <v>97.276419365804401</v>
      </c>
      <c r="J34">
        <f t="shared" si="1"/>
        <v>67.04946249000109</v>
      </c>
      <c r="L34" t="s">
        <v>40</v>
      </c>
      <c r="M34">
        <f t="shared" si="2"/>
        <v>-2.0694373946426259</v>
      </c>
      <c r="N34">
        <f t="shared" si="5"/>
        <v>2.9746048275293369</v>
      </c>
      <c r="O34">
        <f>4</f>
        <v>4</v>
      </c>
      <c r="P34">
        <f>2</f>
        <v>2</v>
      </c>
      <c r="R34" t="s">
        <v>40</v>
      </c>
      <c r="S34">
        <f t="shared" si="3"/>
        <v>-2.0911503297343694</v>
      </c>
      <c r="T34">
        <f t="shared" si="4"/>
        <v>2.9312216769314894</v>
      </c>
    </row>
    <row r="35" spans="1:20" x14ac:dyDescent="0.2">
      <c r="A35" t="s">
        <v>41</v>
      </c>
      <c r="B35">
        <f>'Página 1'!B39</f>
        <v>86.853103500664005</v>
      </c>
      <c r="C35">
        <f>'Página 1'!C39</f>
        <v>71.326891909517997</v>
      </c>
      <c r="D35">
        <f>'Página 1'!D39</f>
        <v>96.443959015597997</v>
      </c>
      <c r="E35">
        <f>'Página 1'!E39</f>
        <v>82.409084622281995</v>
      </c>
      <c r="F35" t="s">
        <v>41</v>
      </c>
      <c r="G35">
        <f t="shared" si="1"/>
        <v>76.745689401695898</v>
      </c>
      <c r="H35">
        <f t="shared" si="1"/>
        <v>44.615643314598444</v>
      </c>
      <c r="I35">
        <f t="shared" si="1"/>
        <v>98.514135084096779</v>
      </c>
      <c r="J35">
        <f t="shared" si="1"/>
        <v>69.170856036372356</v>
      </c>
      <c r="L35" t="s">
        <v>41</v>
      </c>
      <c r="M35">
        <f t="shared" si="2"/>
        <v>2.6116222067536832</v>
      </c>
      <c r="N35">
        <f t="shared" si="5"/>
        <v>2.952038155566683</v>
      </c>
      <c r="O35">
        <f>4</f>
        <v>4</v>
      </c>
      <c r="P35">
        <f>2</f>
        <v>2</v>
      </c>
      <c r="R35" t="s">
        <v>41</v>
      </c>
      <c r="S35">
        <f t="shared" si="3"/>
        <v>2.5781017202182022</v>
      </c>
      <c r="T35">
        <f t="shared" si="4"/>
        <v>2.9093044818312506</v>
      </c>
    </row>
    <row r="36" spans="1:20" x14ac:dyDescent="0.2">
      <c r="A36" t="s">
        <v>42</v>
      </c>
      <c r="B36">
        <f>'Página 1'!B40</f>
        <v>88.657324834712995</v>
      </c>
      <c r="C36">
        <f>'Página 1'!C40</f>
        <v>108.086470317804</v>
      </c>
      <c r="D36">
        <f>'Página 1'!D40</f>
        <v>95.684377532282994</v>
      </c>
      <c r="E36">
        <f>'Página 1'!E40</f>
        <v>83.848622919630998</v>
      </c>
      <c r="F36" t="s">
        <v>42</v>
      </c>
      <c r="G36">
        <f t="shared" si="1"/>
        <v>78.339946883972033</v>
      </c>
      <c r="H36">
        <f t="shared" si="1"/>
        <v>67.609106155227991</v>
      </c>
      <c r="I36">
        <f t="shared" si="1"/>
        <v>97.738249133141878</v>
      </c>
      <c r="J36">
        <f t="shared" si="1"/>
        <v>70.379146321128758</v>
      </c>
      <c r="L36" t="s">
        <v>42</v>
      </c>
      <c r="M36">
        <f t="shared" si="2"/>
        <v>2.0773251171562368</v>
      </c>
      <c r="N36">
        <f t="shared" si="5"/>
        <v>3.1600377494374499</v>
      </c>
      <c r="O36">
        <f>4</f>
        <v>4</v>
      </c>
      <c r="P36">
        <f>2</f>
        <v>2</v>
      </c>
      <c r="R36" t="s">
        <v>42</v>
      </c>
      <c r="S36">
        <f t="shared" si="3"/>
        <v>2.0560429475449422</v>
      </c>
      <c r="T36">
        <f t="shared" si="4"/>
        <v>3.1111360955941985</v>
      </c>
    </row>
    <row r="37" spans="1:20" x14ac:dyDescent="0.2">
      <c r="A37" t="s">
        <v>43</v>
      </c>
      <c r="B37">
        <f>'Página 1'!B41</f>
        <v>89.151098331691003</v>
      </c>
      <c r="C37">
        <f>'Página 1'!C41</f>
        <v>104.771499265283</v>
      </c>
      <c r="D37">
        <f>'Página 1'!D41</f>
        <v>96.284065132427003</v>
      </c>
      <c r="E37">
        <f>'Página 1'!E41</f>
        <v>84.476648454929006</v>
      </c>
      <c r="F37" t="s">
        <v>43</v>
      </c>
      <c r="G37">
        <f t="shared" si="1"/>
        <v>78.776258148699313</v>
      </c>
      <c r="H37">
        <f t="shared" si="1"/>
        <v>65.535560510408445</v>
      </c>
      <c r="I37">
        <f t="shared" si="1"/>
        <v>98.350809067966722</v>
      </c>
      <c r="J37">
        <f t="shared" si="1"/>
        <v>70.906285581179688</v>
      </c>
      <c r="L37" t="s">
        <v>43</v>
      </c>
      <c r="M37">
        <f t="shared" si="2"/>
        <v>0.55694608189291728</v>
      </c>
      <c r="N37">
        <f t="shared" si="5"/>
        <v>3.38688609378337</v>
      </c>
      <c r="O37">
        <f>4</f>
        <v>4</v>
      </c>
      <c r="P37">
        <f>2</f>
        <v>2</v>
      </c>
      <c r="R37" t="s">
        <v>43</v>
      </c>
      <c r="S37">
        <f t="shared" si="3"/>
        <v>0.55540087187174869</v>
      </c>
      <c r="T37">
        <f t="shared" si="4"/>
        <v>3.3307941097017979</v>
      </c>
    </row>
    <row r="38" spans="1:20" x14ac:dyDescent="0.2">
      <c r="A38" t="s">
        <v>44</v>
      </c>
      <c r="B38">
        <f>'Página 1'!B42</f>
        <v>87.045560858848006</v>
      </c>
      <c r="C38">
        <f>'Página 1'!C42</f>
        <v>107.68757917142401</v>
      </c>
      <c r="D38">
        <f>'Página 1'!D42</f>
        <v>96.122816088874998</v>
      </c>
      <c r="E38">
        <f>'Página 1'!E42</f>
        <v>81.058460081145</v>
      </c>
      <c r="F38" t="s">
        <v>44</v>
      </c>
      <c r="G38">
        <f t="shared" si="1"/>
        <v>76.91574979146823</v>
      </c>
      <c r="H38">
        <f t="shared" si="1"/>
        <v>67.359595982671792</v>
      </c>
      <c r="I38">
        <f t="shared" si="1"/>
        <v>98.186098802846914</v>
      </c>
      <c r="J38">
        <f t="shared" si="1"/>
        <v>68.037196366174797</v>
      </c>
      <c r="L38" t="s">
        <v>44</v>
      </c>
      <c r="M38">
        <f t="shared" si="2"/>
        <v>-2.3617627962464804</v>
      </c>
      <c r="N38">
        <f t="shared" si="5"/>
        <v>5.8197004186973711</v>
      </c>
      <c r="O38">
        <f>4</f>
        <v>4</v>
      </c>
      <c r="P38">
        <f>2</f>
        <v>2</v>
      </c>
      <c r="R38" t="s">
        <v>44</v>
      </c>
      <c r="S38">
        <f t="shared" si="3"/>
        <v>-2.3900994664063995</v>
      </c>
      <c r="T38">
        <f t="shared" si="4"/>
        <v>5.6566520437745984</v>
      </c>
    </row>
    <row r="39" spans="1:20" x14ac:dyDescent="0.2">
      <c r="A39" t="s">
        <v>45</v>
      </c>
      <c r="B39">
        <f>'Página 1'!B43</f>
        <v>84.082965762350995</v>
      </c>
      <c r="C39">
        <f>'Página 1'!C43</f>
        <v>83.936479852147997</v>
      </c>
      <c r="D39">
        <f>'Página 1'!D43</f>
        <v>92.244358354607996</v>
      </c>
      <c r="E39">
        <f>'Página 1'!E43</f>
        <v>79.642761822197002</v>
      </c>
      <c r="F39" t="s">
        <v>45</v>
      </c>
      <c r="G39">
        <f t="shared" si="1"/>
        <v>74.29792274862676</v>
      </c>
      <c r="H39">
        <f t="shared" si="1"/>
        <v>52.503059447998879</v>
      </c>
      <c r="I39">
        <f t="shared" si="1"/>
        <v>94.224389712392167</v>
      </c>
      <c r="J39">
        <f t="shared" si="1"/>
        <v>66.848916446436945</v>
      </c>
      <c r="L39" t="s">
        <v>45</v>
      </c>
      <c r="M39">
        <f t="shared" si="2"/>
        <v>-3.4034993482334186</v>
      </c>
      <c r="N39">
        <f t="shared" si="5"/>
        <v>3.9351899497352516</v>
      </c>
      <c r="O39">
        <f>4</f>
        <v>4</v>
      </c>
      <c r="P39">
        <f>2</f>
        <v>2</v>
      </c>
      <c r="R39" t="s">
        <v>45</v>
      </c>
      <c r="S39">
        <f t="shared" si="3"/>
        <v>-3.4627670562757089</v>
      </c>
      <c r="T39">
        <f t="shared" si="4"/>
        <v>3.8597345339693683</v>
      </c>
    </row>
    <row r="40" spans="1:20" x14ac:dyDescent="0.2">
      <c r="A40" t="s">
        <v>46</v>
      </c>
      <c r="B40">
        <f>'Página 1'!B44</f>
        <v>89.540081263692997</v>
      </c>
      <c r="C40">
        <f>'Página 1'!C44</f>
        <v>73.357050904657001</v>
      </c>
      <c r="D40">
        <f>'Página 1'!D44</f>
        <v>100.973198965885</v>
      </c>
      <c r="E40">
        <f>'Página 1'!E44</f>
        <v>84.125218744695005</v>
      </c>
      <c r="F40" t="s">
        <v>46</v>
      </c>
      <c r="G40">
        <f t="shared" si="1"/>
        <v>79.119973710708649</v>
      </c>
      <c r="H40">
        <f t="shared" si="1"/>
        <v>45.885526905123413</v>
      </c>
      <c r="I40">
        <f t="shared" si="1"/>
        <v>103.14059547461952</v>
      </c>
      <c r="J40">
        <f t="shared" si="1"/>
        <v>70.611309681314793</v>
      </c>
      <c r="L40" t="s">
        <v>46</v>
      </c>
      <c r="M40">
        <f t="shared" si="2"/>
        <v>6.4901558262892234</v>
      </c>
      <c r="N40">
        <f t="shared" si="5"/>
        <v>7.0715542243829255</v>
      </c>
      <c r="O40">
        <f>4</f>
        <v>4</v>
      </c>
      <c r="P40">
        <f>2</f>
        <v>2</v>
      </c>
      <c r="R40" t="s">
        <v>46</v>
      </c>
      <c r="S40">
        <f t="shared" si="3"/>
        <v>6.2882361333174304</v>
      </c>
      <c r="T40">
        <f t="shared" si="4"/>
        <v>6.8327156041828614</v>
      </c>
    </row>
    <row r="41" spans="1:20" x14ac:dyDescent="0.2">
      <c r="A41" t="s">
        <v>47</v>
      </c>
      <c r="B41">
        <f>'Página 1'!B45</f>
        <v>87.102501070501006</v>
      </c>
      <c r="C41">
        <f>'Página 1'!C45</f>
        <v>79.753069506101994</v>
      </c>
      <c r="D41">
        <f>'Página 1'!D45</f>
        <v>95.355379814607005</v>
      </c>
      <c r="E41">
        <f>'Página 1'!E45</f>
        <v>82.975488102349999</v>
      </c>
      <c r="F41" t="s">
        <v>47</v>
      </c>
      <c r="G41">
        <f t="shared" si="1"/>
        <v>76.966063661921396</v>
      </c>
      <c r="H41">
        <f t="shared" si="1"/>
        <v>49.886296837978534</v>
      </c>
      <c r="I41">
        <f t="shared" si="1"/>
        <v>97.402189457322791</v>
      </c>
      <c r="J41">
        <f t="shared" si="1"/>
        <v>69.646272232995059</v>
      </c>
      <c r="L41" t="s">
        <v>47</v>
      </c>
      <c r="M41">
        <f t="shared" si="2"/>
        <v>-2.7223341310283034</v>
      </c>
      <c r="N41">
        <f t="shared" si="5"/>
        <v>0.58753986586550511</v>
      </c>
      <c r="O41">
        <f>4</f>
        <v>4</v>
      </c>
      <c r="P41">
        <f>2</f>
        <v>2</v>
      </c>
      <c r="R41" t="s">
        <v>47</v>
      </c>
      <c r="S41">
        <f t="shared" si="3"/>
        <v>-2.7600762003697255</v>
      </c>
      <c r="T41">
        <f t="shared" si="4"/>
        <v>0.58582058142963567</v>
      </c>
    </row>
    <row r="42" spans="1:20" x14ac:dyDescent="0.2">
      <c r="A42" t="s">
        <v>48</v>
      </c>
      <c r="B42">
        <f>'Página 1'!B46</f>
        <v>93.139352988723005</v>
      </c>
      <c r="C42">
        <f>'Página 1'!C46</f>
        <v>95.992303819655007</v>
      </c>
      <c r="D42">
        <f>'Página 1'!D46</f>
        <v>100.166735167787</v>
      </c>
      <c r="E42">
        <f>'Página 1'!E46</f>
        <v>89.165953837561005</v>
      </c>
      <c r="F42" t="s">
        <v>48</v>
      </c>
      <c r="G42">
        <f t="shared" si="1"/>
        <v>82.300384988462781</v>
      </c>
      <c r="H42">
        <f t="shared" si="1"/>
        <v>60.044090994420493</v>
      </c>
      <c r="I42">
        <f t="shared" si="1"/>
        <v>102.31682087684079</v>
      </c>
      <c r="J42">
        <f t="shared" si="1"/>
        <v>74.842299056142153</v>
      </c>
      <c r="L42" t="s">
        <v>48</v>
      </c>
      <c r="M42">
        <f t="shared" si="2"/>
        <v>6.9307446330797662</v>
      </c>
      <c r="N42">
        <f t="shared" si="5"/>
        <v>5.9739766983117004</v>
      </c>
      <c r="O42">
        <f>4</f>
        <v>4</v>
      </c>
      <c r="P42">
        <f>2</f>
        <v>2</v>
      </c>
      <c r="R42" t="s">
        <v>48</v>
      </c>
      <c r="S42">
        <f t="shared" si="3"/>
        <v>6.7011192499608452</v>
      </c>
      <c r="T42">
        <f t="shared" si="4"/>
        <v>5.8023375137102828</v>
      </c>
    </row>
    <row r="43" spans="1:20" x14ac:dyDescent="0.2">
      <c r="A43" t="s">
        <v>49</v>
      </c>
      <c r="B43">
        <f>'Página 1'!B47</f>
        <v>91.368641661205004</v>
      </c>
      <c r="C43">
        <f>'Página 1'!C47</f>
        <v>101.920462796731</v>
      </c>
      <c r="D43">
        <f>'Página 1'!D47</f>
        <v>99.057641234006994</v>
      </c>
      <c r="E43">
        <f>'Página 1'!E47</f>
        <v>86.646648548314005</v>
      </c>
      <c r="F43" t="s">
        <v>49</v>
      </c>
      <c r="G43">
        <f t="shared" si="1"/>
        <v>80.735737830394072</v>
      </c>
      <c r="H43">
        <f t="shared" si="1"/>
        <v>63.752210321545746</v>
      </c>
      <c r="I43">
        <f t="shared" si="1"/>
        <v>101.18392016715836</v>
      </c>
      <c r="J43">
        <f t="shared" si="1"/>
        <v>72.727695984491746</v>
      </c>
      <c r="L43" t="s">
        <v>49</v>
      </c>
      <c r="M43">
        <f t="shared" si="2"/>
        <v>-1.9011419670613261</v>
      </c>
      <c r="N43">
        <f t="shared" si="5"/>
        <v>5.8094186257574121</v>
      </c>
      <c r="O43">
        <f>4</f>
        <v>4</v>
      </c>
      <c r="P43">
        <f>2</f>
        <v>2</v>
      </c>
      <c r="R43" t="s">
        <v>49</v>
      </c>
      <c r="S43">
        <f t="shared" si="3"/>
        <v>-1.9194460331229724</v>
      </c>
      <c r="T43">
        <f t="shared" si="4"/>
        <v>5.6469352401565782</v>
      </c>
    </row>
    <row r="44" spans="1:20" x14ac:dyDescent="0.2">
      <c r="A44" t="s">
        <v>50</v>
      </c>
      <c r="B44">
        <f>'Página 1'!B48</f>
        <v>88.358893703554998</v>
      </c>
      <c r="C44">
        <f>'Página 1'!C48</f>
        <v>87.691774625774002</v>
      </c>
      <c r="D44">
        <f>'Página 1'!D48</f>
        <v>97.793735012688003</v>
      </c>
      <c r="E44">
        <f>'Página 1'!E48</f>
        <v>83.250959453860006</v>
      </c>
      <c r="F44" t="s">
        <v>50</v>
      </c>
      <c r="G44">
        <f t="shared" si="1"/>
        <v>78.076245277736703</v>
      </c>
      <c r="H44">
        <f t="shared" si="1"/>
        <v>54.852031731465445</v>
      </c>
      <c r="I44">
        <f t="shared" si="1"/>
        <v>99.892884113769966</v>
      </c>
      <c r="J44">
        <f t="shared" si="1"/>
        <v>69.877491755512253</v>
      </c>
      <c r="L44" t="s">
        <v>50</v>
      </c>
      <c r="M44">
        <f t="shared" si="2"/>
        <v>-3.2940710323900335</v>
      </c>
      <c r="N44">
        <f t="shared" si="5"/>
        <v>5.4600914406182088</v>
      </c>
      <c r="O44">
        <f>4</f>
        <v>4</v>
      </c>
      <c r="P44">
        <f>2</f>
        <v>2</v>
      </c>
      <c r="R44" t="s">
        <v>50</v>
      </c>
      <c r="S44">
        <f t="shared" si="3"/>
        <v>-3.3495472403134512</v>
      </c>
      <c r="T44">
        <f t="shared" si="4"/>
        <v>5.3162415178318891</v>
      </c>
    </row>
    <row r="45" spans="1:20" x14ac:dyDescent="0.2">
      <c r="A45" t="s">
        <v>51</v>
      </c>
      <c r="B45">
        <f>'Página 1'!B49</f>
        <v>90.246185547386006</v>
      </c>
      <c r="C45">
        <f>'Página 1'!C49</f>
        <v>70.610412384545</v>
      </c>
      <c r="D45">
        <f>'Página 1'!D49</f>
        <v>100.98380936341201</v>
      </c>
      <c r="E45">
        <f>'Página 1'!E49</f>
        <v>85.384362523576996</v>
      </c>
      <c r="F45" t="s">
        <v>51</v>
      </c>
      <c r="G45">
        <f t="shared" si="1"/>
        <v>79.743906049995701</v>
      </c>
      <c r="H45">
        <f t="shared" si="1"/>
        <v>44.167478617208303</v>
      </c>
      <c r="I45">
        <f t="shared" si="1"/>
        <v>103.15143362504324</v>
      </c>
      <c r="J45">
        <f t="shared" si="1"/>
        <v>71.668184095796406</v>
      </c>
      <c r="L45" t="s">
        <v>51</v>
      </c>
      <c r="M45">
        <f t="shared" si="2"/>
        <v>2.1359387433741439</v>
      </c>
      <c r="N45">
        <f t="shared" si="5"/>
        <v>4.4138996221136928</v>
      </c>
      <c r="O45">
        <f>4</f>
        <v>4</v>
      </c>
      <c r="P45">
        <f>2</f>
        <v>2</v>
      </c>
      <c r="R45" t="s">
        <v>51</v>
      </c>
      <c r="S45">
        <f t="shared" si="3"/>
        <v>2.1134472774297004</v>
      </c>
      <c r="T45">
        <f t="shared" si="4"/>
        <v>4.3192618741202473</v>
      </c>
    </row>
    <row r="46" spans="1:20" x14ac:dyDescent="0.2">
      <c r="A46" t="s">
        <v>52</v>
      </c>
      <c r="B46">
        <f>'Página 1'!B50</f>
        <v>87.869097598302005</v>
      </c>
      <c r="C46">
        <f>'Página 1'!C50</f>
        <v>65.376543515828999</v>
      </c>
      <c r="D46">
        <f>'Página 1'!D50</f>
        <v>99.372849729085004</v>
      </c>
      <c r="E46">
        <f>'Página 1'!E50</f>
        <v>82.733758555936006</v>
      </c>
      <c r="F46" t="s">
        <v>52</v>
      </c>
      <c r="G46">
        <f t="shared" si="1"/>
        <v>77.643448541076395</v>
      </c>
      <c r="H46">
        <f t="shared" si="1"/>
        <v>40.893644298193863</v>
      </c>
      <c r="I46">
        <f t="shared" si="1"/>
        <v>101.50589463378874</v>
      </c>
      <c r="J46">
        <f t="shared" si="1"/>
        <v>69.443374218396571</v>
      </c>
      <c r="L46" t="s">
        <v>52</v>
      </c>
      <c r="M46">
        <f t="shared" si="2"/>
        <v>-2.6340037915905556</v>
      </c>
      <c r="N46">
        <f t="shared" si="5"/>
        <v>3.8119570055018315</v>
      </c>
      <c r="O46">
        <f>4</f>
        <v>4</v>
      </c>
      <c r="P46">
        <f>2</f>
        <v>2</v>
      </c>
      <c r="R46" t="s">
        <v>52</v>
      </c>
      <c r="S46">
        <f t="shared" si="3"/>
        <v>-2.6693151197790863</v>
      </c>
      <c r="T46">
        <f t="shared" si="4"/>
        <v>3.7410970840755216</v>
      </c>
    </row>
    <row r="47" spans="1:20" x14ac:dyDescent="0.2">
      <c r="A47" t="s">
        <v>53</v>
      </c>
      <c r="B47">
        <f>'Página 1'!B51</f>
        <v>91.597487514820003</v>
      </c>
      <c r="C47">
        <f>'Página 1'!C51</f>
        <v>82.292012562276</v>
      </c>
      <c r="D47">
        <f>'Página 1'!D51</f>
        <v>101.065455935245</v>
      </c>
      <c r="E47">
        <f>'Página 1'!E51</f>
        <v>86.906895577170999</v>
      </c>
      <c r="F47" t="s">
        <v>53</v>
      </c>
      <c r="G47">
        <f t="shared" si="1"/>
        <v>80.937952052966651</v>
      </c>
      <c r="H47">
        <f t="shared" si="1"/>
        <v>51.474429655177879</v>
      </c>
      <c r="I47">
        <f t="shared" si="1"/>
        <v>103.23483274603338</v>
      </c>
      <c r="J47">
        <f t="shared" si="1"/>
        <v>72.946136825686253</v>
      </c>
      <c r="L47" t="s">
        <v>53</v>
      </c>
      <c r="M47">
        <f t="shared" si="2"/>
        <v>4.2431184778549902</v>
      </c>
      <c r="N47">
        <f t="shared" si="5"/>
        <v>5.4625382662574884</v>
      </c>
      <c r="O47">
        <f>4</f>
        <v>4</v>
      </c>
      <c r="P47">
        <f>2</f>
        <v>2</v>
      </c>
      <c r="R47" t="s">
        <v>53</v>
      </c>
      <c r="S47">
        <f t="shared" si="3"/>
        <v>4.1555662707328125</v>
      </c>
      <c r="T47">
        <f t="shared" si="4"/>
        <v>5.318561634590143</v>
      </c>
    </row>
    <row r="48" spans="1:20" x14ac:dyDescent="0.2">
      <c r="A48" t="s">
        <v>54</v>
      </c>
      <c r="B48">
        <f>'Página 1'!B52</f>
        <v>91.145199059313001</v>
      </c>
      <c r="C48">
        <f>'Página 1'!C52</f>
        <v>111.75952925983999</v>
      </c>
      <c r="D48">
        <f>'Página 1'!D52</f>
        <v>98.322970714049006</v>
      </c>
      <c r="E48">
        <f>'Página 1'!E52</f>
        <v>86.194625857700004</v>
      </c>
      <c r="F48" t="s">
        <v>54</v>
      </c>
      <c r="G48">
        <f t="shared" si="1"/>
        <v>80.5382980633306</v>
      </c>
      <c r="H48">
        <f t="shared" si="1"/>
        <v>69.906639150767163</v>
      </c>
      <c r="I48">
        <f t="shared" si="1"/>
        <v>100.43347989506482</v>
      </c>
      <c r="J48">
        <f t="shared" si="1"/>
        <v>72.34828640118009</v>
      </c>
      <c r="L48" t="s">
        <v>54</v>
      </c>
      <c r="M48">
        <f t="shared" si="2"/>
        <v>-0.49377823320080338</v>
      </c>
      <c r="N48">
        <f t="shared" si="5"/>
        <v>2.8061688408016261</v>
      </c>
      <c r="O48">
        <f>4</f>
        <v>4</v>
      </c>
      <c r="P48">
        <f>2</f>
        <v>2</v>
      </c>
      <c r="R48" t="s">
        <v>54</v>
      </c>
      <c r="S48">
        <f t="shared" si="3"/>
        <v>-0.49500134588933059</v>
      </c>
      <c r="T48">
        <f t="shared" si="4"/>
        <v>2.7675173411558762</v>
      </c>
    </row>
    <row r="49" spans="1:20" x14ac:dyDescent="0.2">
      <c r="A49" t="s">
        <v>55</v>
      </c>
      <c r="B49">
        <f>'Página 1'!B53</f>
        <v>90.861381064339</v>
      </c>
      <c r="C49">
        <f>'Página 1'!C53</f>
        <v>127.587864537418</v>
      </c>
      <c r="D49">
        <f>'Página 1'!D53</f>
        <v>95.668926608838007</v>
      </c>
      <c r="E49">
        <f>'Página 1'!E53</f>
        <v>86.390379674260998</v>
      </c>
      <c r="F49" t="s">
        <v>55</v>
      </c>
      <c r="G49">
        <f t="shared" si="1"/>
        <v>80.287509009042864</v>
      </c>
      <c r="H49">
        <f t="shared" si="1"/>
        <v>79.807412086508407</v>
      </c>
      <c r="I49">
        <f t="shared" si="1"/>
        <v>97.722466554585679</v>
      </c>
      <c r="J49">
        <f t="shared" si="1"/>
        <v>72.512594245709295</v>
      </c>
      <c r="L49" t="s">
        <v>55</v>
      </c>
      <c r="M49">
        <f t="shared" si="2"/>
        <v>-0.31139105285107327</v>
      </c>
      <c r="N49">
        <f t="shared" si="5"/>
        <v>1.9184090433578271</v>
      </c>
      <c r="O49">
        <f>4</f>
        <v>4</v>
      </c>
      <c r="P49">
        <f>2</f>
        <v>2</v>
      </c>
      <c r="R49" t="s">
        <v>55</v>
      </c>
      <c r="S49">
        <f t="shared" si="3"/>
        <v>-0.31187688360787241</v>
      </c>
      <c r="T49">
        <f t="shared" si="4"/>
        <v>1.9002395856762582</v>
      </c>
    </row>
    <row r="50" spans="1:20" x14ac:dyDescent="0.2">
      <c r="A50" t="s">
        <v>56</v>
      </c>
      <c r="B50">
        <f>'Página 1'!B54</f>
        <v>88.777286696188995</v>
      </c>
      <c r="C50">
        <f>'Página 1'!C54</f>
        <v>103.202232448213</v>
      </c>
      <c r="D50">
        <f>'Página 1'!D54</f>
        <v>97.324567525386001</v>
      </c>
      <c r="E50">
        <f>'Página 1'!E54</f>
        <v>83.392354075292999</v>
      </c>
      <c r="F50" t="s">
        <v>56</v>
      </c>
      <c r="G50">
        <f t="shared" si="1"/>
        <v>78.445948343791088</v>
      </c>
      <c r="H50">
        <f t="shared" si="1"/>
        <v>64.553969322267974</v>
      </c>
      <c r="I50">
        <f t="shared" si="1"/>
        <v>99.413645914789967</v>
      </c>
      <c r="J50">
        <f t="shared" si="1"/>
        <v>69.996172687939634</v>
      </c>
      <c r="L50" t="s">
        <v>56</v>
      </c>
      <c r="M50">
        <f t="shared" si="2"/>
        <v>-2.2937075617134428</v>
      </c>
      <c r="N50">
        <f t="shared" si="5"/>
        <v>1.9894476182985787</v>
      </c>
      <c r="O50">
        <f>4</f>
        <v>4</v>
      </c>
      <c r="P50">
        <f>2</f>
        <v>2</v>
      </c>
      <c r="R50" t="s">
        <v>56</v>
      </c>
      <c r="S50">
        <f t="shared" si="3"/>
        <v>-2.3204223299018936</v>
      </c>
      <c r="T50">
        <f t="shared" si="4"/>
        <v>1.9699167221807832</v>
      </c>
    </row>
    <row r="51" spans="1:20" x14ac:dyDescent="0.2">
      <c r="A51" t="s">
        <v>57</v>
      </c>
      <c r="B51">
        <f>'Página 1'!B55</f>
        <v>85.768279317850997</v>
      </c>
      <c r="C51">
        <f>'Página 1'!C55</f>
        <v>91.065845286628004</v>
      </c>
      <c r="D51">
        <f>'Página 1'!D55</f>
        <v>93.927470907076</v>
      </c>
      <c r="E51">
        <f>'Página 1'!E55</f>
        <v>81.054880780735999</v>
      </c>
      <c r="F51" t="s">
        <v>57</v>
      </c>
      <c r="G51">
        <f t="shared" si="1"/>
        <v>75.787110186515875</v>
      </c>
      <c r="H51">
        <f t="shared" si="1"/>
        <v>56.962544738451328</v>
      </c>
      <c r="I51">
        <f t="shared" si="1"/>
        <v>95.943630389029622</v>
      </c>
      <c r="J51">
        <f t="shared" si="1"/>
        <v>68.034192046026874</v>
      </c>
      <c r="L51" t="s">
        <v>57</v>
      </c>
      <c r="M51">
        <f t="shared" si="2"/>
        <v>-3.3893887618297369</v>
      </c>
      <c r="N51">
        <f t="shared" si="5"/>
        <v>2.0043459935313201</v>
      </c>
      <c r="O51">
        <f>4</f>
        <v>4</v>
      </c>
      <c r="P51">
        <f>2</f>
        <v>2</v>
      </c>
      <c r="R51" t="s">
        <v>57</v>
      </c>
      <c r="S51">
        <f t="shared" si="3"/>
        <v>-3.4481603616351846</v>
      </c>
      <c r="T51">
        <f t="shared" si="4"/>
        <v>1.9845234168212873</v>
      </c>
    </row>
    <row r="52" spans="1:20" x14ac:dyDescent="0.2">
      <c r="A52" t="s">
        <v>58</v>
      </c>
      <c r="B52">
        <f>'Página 1'!B56</f>
        <v>91.422051936499997</v>
      </c>
      <c r="C52">
        <f>'Página 1'!C56</f>
        <v>80.471805275907002</v>
      </c>
      <c r="D52">
        <f>'Página 1'!D56</f>
        <v>102.31452083673101</v>
      </c>
      <c r="E52">
        <f>'Página 1'!E56</f>
        <v>86.038072797001007</v>
      </c>
      <c r="F52" t="s">
        <v>58</v>
      </c>
      <c r="G52">
        <f t="shared" si="1"/>
        <v>80.78293255612563</v>
      </c>
      <c r="H52">
        <f t="shared" si="1"/>
        <v>50.335872837781558</v>
      </c>
      <c r="I52">
        <f t="shared" si="1"/>
        <v>104.51070890966012</v>
      </c>
      <c r="J52">
        <f t="shared" si="1"/>
        <v>72.216882087283182</v>
      </c>
      <c r="L52" t="s">
        <v>58</v>
      </c>
      <c r="M52">
        <f t="shared" si="2"/>
        <v>6.5919156401593737</v>
      </c>
      <c r="N52">
        <f t="shared" si="5"/>
        <v>2.1018192593154517</v>
      </c>
      <c r="O52">
        <f>4</f>
        <v>4</v>
      </c>
      <c r="P52">
        <f>2</f>
        <v>2</v>
      </c>
      <c r="R52" t="s">
        <v>58</v>
      </c>
      <c r="S52">
        <f t="shared" si="3"/>
        <v>6.3837484595359468</v>
      </c>
      <c r="T52">
        <f t="shared" si="4"/>
        <v>2.0800357430398169</v>
      </c>
    </row>
    <row r="53" spans="1:20" x14ac:dyDescent="0.2">
      <c r="A53" t="s">
        <v>59</v>
      </c>
      <c r="B53">
        <f>'Página 1'!B57</f>
        <v>89.320626671865</v>
      </c>
      <c r="C53">
        <f>'Página 1'!C57</f>
        <v>83.443382633100995</v>
      </c>
      <c r="D53">
        <f>'Página 1'!D57</f>
        <v>96.648580351974999</v>
      </c>
      <c r="E53">
        <f>'Página 1'!E57</f>
        <v>85.623453741356002</v>
      </c>
      <c r="F53" t="s">
        <v>59</v>
      </c>
      <c r="G53">
        <f t="shared" si="1"/>
        <v>78.926057854356102</v>
      </c>
      <c r="H53">
        <f t="shared" si="1"/>
        <v>52.194622488873712</v>
      </c>
      <c r="I53">
        <f t="shared" si="1"/>
        <v>98.72314863122493</v>
      </c>
      <c r="J53">
        <f t="shared" si="1"/>
        <v>71.868867603935755</v>
      </c>
      <c r="L53" t="s">
        <v>59</v>
      </c>
      <c r="M53">
        <f t="shared" si="2"/>
        <v>-2.2985977891795795</v>
      </c>
      <c r="N53">
        <f t="shared" si="5"/>
        <v>2.5465693569104664</v>
      </c>
      <c r="O53">
        <f>4</f>
        <v>4</v>
      </c>
      <c r="P53">
        <f>2</f>
        <v>2</v>
      </c>
      <c r="R53" t="s">
        <v>59</v>
      </c>
      <c r="S53">
        <f t="shared" si="3"/>
        <v>-2.3254274833334811</v>
      </c>
      <c r="T53">
        <f t="shared" si="4"/>
        <v>2.5146844600760465</v>
      </c>
    </row>
    <row r="54" spans="1:20" x14ac:dyDescent="0.2">
      <c r="A54" t="s">
        <v>60</v>
      </c>
      <c r="B54">
        <f>'Página 1'!B58</f>
        <v>94.322367512463998</v>
      </c>
      <c r="C54">
        <f>'Página 1'!C58</f>
        <v>100.29166429079299</v>
      </c>
      <c r="D54">
        <f>'Página 1'!D58</f>
        <v>100.642026590855</v>
      </c>
      <c r="E54">
        <f>'Página 1'!E58</f>
        <v>90.577573461876995</v>
      </c>
      <c r="F54" t="s">
        <v>60</v>
      </c>
      <c r="G54">
        <f t="shared" si="1"/>
        <v>83.345727774584716</v>
      </c>
      <c r="H54">
        <f t="shared" si="1"/>
        <v>62.733381500790919</v>
      </c>
      <c r="I54">
        <f t="shared" si="1"/>
        <v>102.80231446227998</v>
      </c>
      <c r="J54">
        <f t="shared" si="1"/>
        <v>76.027155534760027</v>
      </c>
      <c r="L54" t="s">
        <v>60</v>
      </c>
      <c r="M54">
        <f t="shared" si="2"/>
        <v>5.5997601304050182</v>
      </c>
      <c r="N54">
        <f t="shared" si="5"/>
        <v>1.2701554023939021</v>
      </c>
      <c r="O54">
        <f>4</f>
        <v>4</v>
      </c>
      <c r="P54">
        <f>2</f>
        <v>2</v>
      </c>
      <c r="R54" t="s">
        <v>60</v>
      </c>
      <c r="S54">
        <f t="shared" si="3"/>
        <v>5.448591378911317</v>
      </c>
      <c r="T54">
        <f t="shared" si="4"/>
        <v>1.2621565890265065</v>
      </c>
    </row>
    <row r="55" spans="1:20" x14ac:dyDescent="0.2">
      <c r="A55" t="s">
        <v>61</v>
      </c>
      <c r="B55">
        <f>'Página 1'!B59</f>
        <v>93.534598785363002</v>
      </c>
      <c r="C55">
        <f>'Página 1'!C59</f>
        <v>111.54960819845699</v>
      </c>
      <c r="D55">
        <f>'Página 1'!D59</f>
        <v>99.939529586836997</v>
      </c>
      <c r="E55">
        <f>'Página 1'!E59</f>
        <v>89.136201015328993</v>
      </c>
      <c r="F55" t="s">
        <v>61</v>
      </c>
      <c r="G55">
        <f t="shared" si="1"/>
        <v>82.64963458258957</v>
      </c>
      <c r="H55">
        <f t="shared" si="1"/>
        <v>69.775331547868021</v>
      </c>
      <c r="I55">
        <f t="shared" si="1"/>
        <v>102.08473831281056</v>
      </c>
      <c r="J55">
        <f t="shared" si="1"/>
        <v>74.817325739271581</v>
      </c>
      <c r="L55" t="s">
        <v>61</v>
      </c>
      <c r="M55">
        <f t="shared" si="2"/>
        <v>-0.83518761018895882</v>
      </c>
      <c r="N55">
        <f t="shared" si="5"/>
        <v>2.3705694697633506</v>
      </c>
      <c r="O55">
        <f>4</f>
        <v>4</v>
      </c>
      <c r="P55">
        <f>2</f>
        <v>2</v>
      </c>
      <c r="R55" t="s">
        <v>61</v>
      </c>
      <c r="S55">
        <f t="shared" si="3"/>
        <v>-0.83869484354781865</v>
      </c>
      <c r="T55">
        <f t="shared" si="4"/>
        <v>2.342907778601667</v>
      </c>
    </row>
    <row r="56" spans="1:20" x14ac:dyDescent="0.2">
      <c r="A56" t="s">
        <v>62</v>
      </c>
      <c r="B56">
        <f>'Página 1'!B60</f>
        <v>91.411022023862003</v>
      </c>
      <c r="C56">
        <f>'Página 1'!C60</f>
        <v>94.310386642430998</v>
      </c>
      <c r="D56">
        <f>'Página 1'!D60</f>
        <v>99.203482815311006</v>
      </c>
      <c r="E56">
        <f>'Página 1'!E60</f>
        <v>87.018350506350998</v>
      </c>
      <c r="F56" t="s">
        <v>62</v>
      </c>
      <c r="G56">
        <f t="shared" si="1"/>
        <v>80.773186234862209</v>
      </c>
      <c r="H56">
        <f t="shared" si="1"/>
        <v>58.992035944006759</v>
      </c>
      <c r="I56">
        <f t="shared" si="1"/>
        <v>101.3328922478165</v>
      </c>
      <c r="J56">
        <f t="shared" si="1"/>
        <v>73.0396875900976</v>
      </c>
      <c r="L56" t="s">
        <v>62</v>
      </c>
      <c r="M56">
        <f t="shared" si="2"/>
        <v>-2.270364965561078</v>
      </c>
      <c r="N56">
        <f t="shared" si="5"/>
        <v>3.4542400797218376</v>
      </c>
      <c r="O56">
        <f>4</f>
        <v>4</v>
      </c>
      <c r="P56">
        <f>2</f>
        <v>2</v>
      </c>
      <c r="R56" t="s">
        <v>62</v>
      </c>
      <c r="S56">
        <f t="shared" si="3"/>
        <v>-2.2965346071426063</v>
      </c>
      <c r="T56">
        <f t="shared" si="4"/>
        <v>3.3959204117725137</v>
      </c>
    </row>
    <row r="57" spans="1:20" x14ac:dyDescent="0.2">
      <c r="A57" t="s">
        <v>63</v>
      </c>
      <c r="B57">
        <f>'Página 1'!B61</f>
        <v>92.217327264722996</v>
      </c>
      <c r="C57">
        <f>'Página 1'!C61</f>
        <v>75.838238143886997</v>
      </c>
      <c r="D57">
        <f>'Página 1'!D61</f>
        <v>100.18291426955</v>
      </c>
      <c r="E57">
        <f>'Página 1'!E61</f>
        <v>88.701992885455994</v>
      </c>
      <c r="F57" t="s">
        <v>63</v>
      </c>
      <c r="G57">
        <f t="shared" si="1"/>
        <v>81.48565877854746</v>
      </c>
      <c r="H57">
        <f t="shared" si="1"/>
        <v>47.437532914338668</v>
      </c>
      <c r="I57">
        <f t="shared" si="1"/>
        <v>102.33334726411158</v>
      </c>
      <c r="J57">
        <f t="shared" si="1"/>
        <v>74.452868978479614</v>
      </c>
      <c r="L57" t="s">
        <v>63</v>
      </c>
      <c r="M57">
        <f t="shared" si="2"/>
        <v>0.88206566670976372</v>
      </c>
      <c r="N57">
        <f t="shared" si="5"/>
        <v>2.1841828608944347</v>
      </c>
      <c r="O57">
        <f>4</f>
        <v>4</v>
      </c>
      <c r="P57">
        <f>2</f>
        <v>2</v>
      </c>
      <c r="R57" t="s">
        <v>63</v>
      </c>
      <c r="S57">
        <f t="shared" si="3"/>
        <v>0.87819819330579496</v>
      </c>
      <c r="T57">
        <f t="shared" si="4"/>
        <v>2.1606713276486134</v>
      </c>
    </row>
    <row r="58" spans="1:20" x14ac:dyDescent="0.2">
      <c r="A58" t="s">
        <v>64</v>
      </c>
      <c r="B58">
        <f>'Página 1'!B62</f>
        <v>89.475178673303006</v>
      </c>
      <c r="C58">
        <f>'Página 1'!C62</f>
        <v>66.041790205484006</v>
      </c>
      <c r="D58">
        <f>'Página 1'!D62</f>
        <v>99.369516756663998</v>
      </c>
      <c r="E58">
        <f>'Página 1'!E62</f>
        <v>85.264317419026</v>
      </c>
      <c r="F58" t="s">
        <v>64</v>
      </c>
      <c r="G58">
        <f t="shared" si="1"/>
        <v>79.062624072725967</v>
      </c>
      <c r="H58">
        <f t="shared" si="1"/>
        <v>41.30976237410156</v>
      </c>
      <c r="I58">
        <f t="shared" si="1"/>
        <v>101.50249011889049</v>
      </c>
      <c r="J58">
        <f t="shared" si="1"/>
        <v>71.567423085249729</v>
      </c>
      <c r="L58" t="s">
        <v>64</v>
      </c>
      <c r="M58">
        <f t="shared" si="2"/>
        <v>-2.9735719660886062</v>
      </c>
      <c r="N58">
        <f t="shared" si="5"/>
        <v>1.8278110495037581</v>
      </c>
      <c r="O58">
        <f>4</f>
        <v>4</v>
      </c>
      <c r="P58">
        <f>2</f>
        <v>2</v>
      </c>
      <c r="R58" t="s">
        <v>64</v>
      </c>
      <c r="S58">
        <f t="shared" si="3"/>
        <v>-3.0186790635698553</v>
      </c>
      <c r="T58">
        <f t="shared" si="4"/>
        <v>1.8113073838578471</v>
      </c>
    </row>
    <row r="59" spans="1:20" x14ac:dyDescent="0.2">
      <c r="A59" t="s">
        <v>65</v>
      </c>
      <c r="B59">
        <f>'Página 1'!B63</f>
        <v>95.279990154437996</v>
      </c>
      <c r="C59">
        <f>'Página 1'!C63</f>
        <v>87.972354656346994</v>
      </c>
      <c r="D59">
        <f>'Página 1'!D63</f>
        <v>103.295884722937</v>
      </c>
      <c r="E59">
        <f>'Página 1'!E63</f>
        <v>91.280016139186998</v>
      </c>
      <c r="F59" t="s">
        <v>65</v>
      </c>
      <c r="G59">
        <f t="shared" si="1"/>
        <v>84.191908358614242</v>
      </c>
      <c r="H59">
        <f t="shared" si="1"/>
        <v>55.027537185721378</v>
      </c>
      <c r="I59">
        <f t="shared" si="1"/>
        <v>105.51313783770439</v>
      </c>
      <c r="J59">
        <f t="shared" si="1"/>
        <v>76.616757537120776</v>
      </c>
      <c r="L59" t="s">
        <v>65</v>
      </c>
      <c r="M59">
        <f t="shared" si="2"/>
        <v>6.4876221173358672</v>
      </c>
      <c r="N59">
        <f t="shared" si="5"/>
        <v>4.0203096608104838</v>
      </c>
      <c r="O59">
        <f>4</f>
        <v>4</v>
      </c>
      <c r="P59">
        <f>2</f>
        <v>2</v>
      </c>
      <c r="R59" t="s">
        <v>65</v>
      </c>
      <c r="S59">
        <f t="shared" si="3"/>
        <v>6.2858568156459436</v>
      </c>
      <c r="T59">
        <f t="shared" si="4"/>
        <v>3.9415979287709533</v>
      </c>
    </row>
    <row r="60" spans="1:20" x14ac:dyDescent="0.2">
      <c r="A60" t="s">
        <v>66</v>
      </c>
      <c r="B60">
        <f>'Página 1'!B64</f>
        <v>93.809259235813997</v>
      </c>
      <c r="C60">
        <f>'Página 1'!C64</f>
        <v>129.38981772435699</v>
      </c>
      <c r="D60">
        <f>'Página 1'!D64</f>
        <v>98.230623937340994</v>
      </c>
      <c r="E60">
        <f>'Página 1'!E64</f>
        <v>89.606466344213004</v>
      </c>
      <c r="F60" t="s">
        <v>66</v>
      </c>
      <c r="G60">
        <f t="shared" si="1"/>
        <v>82.892331789386347</v>
      </c>
      <c r="H60">
        <f t="shared" si="1"/>
        <v>80.934550792623057</v>
      </c>
      <c r="I60">
        <f t="shared" si="1"/>
        <v>100.33915088858217</v>
      </c>
      <c r="J60">
        <f t="shared" si="1"/>
        <v>75.212047456085045</v>
      </c>
      <c r="L60" t="s">
        <v>66</v>
      </c>
      <c r="M60">
        <f t="shared" si="2"/>
        <v>-1.5435884452130066</v>
      </c>
      <c r="N60">
        <f t="shared" si="5"/>
        <v>2.9228749336181137</v>
      </c>
      <c r="O60">
        <f>4</f>
        <v>4</v>
      </c>
      <c r="P60">
        <f>2</f>
        <v>2</v>
      </c>
      <c r="R60" t="s">
        <v>66</v>
      </c>
      <c r="S60">
        <f t="shared" si="3"/>
        <v>-1.5556258038357003</v>
      </c>
      <c r="T60">
        <f t="shared" si="4"/>
        <v>2.8809734708245811</v>
      </c>
    </row>
    <row r="61" spans="1:20" x14ac:dyDescent="0.2">
      <c r="A61" t="s">
        <v>67</v>
      </c>
      <c r="B61">
        <f>'Página 1'!B65</f>
        <v>92.457198502338002</v>
      </c>
      <c r="C61">
        <f>'Página 1'!C65</f>
        <v>110.01160689297301</v>
      </c>
      <c r="D61">
        <f>'Página 1'!D65</f>
        <v>96.955274163664001</v>
      </c>
      <c r="E61">
        <f>'Página 1'!E65</f>
        <v>89.121165385802001</v>
      </c>
      <c r="F61" t="s">
        <v>67</v>
      </c>
      <c r="G61">
        <f t="shared" si="1"/>
        <v>81.697615320759695</v>
      </c>
      <c r="H61">
        <f t="shared" si="1"/>
        <v>68.813297231976236</v>
      </c>
      <c r="I61">
        <f t="shared" si="1"/>
        <v>99.036425646214539</v>
      </c>
      <c r="J61">
        <f t="shared" si="1"/>
        <v>74.804705439335052</v>
      </c>
      <c r="L61" t="s">
        <v>67</v>
      </c>
      <c r="M61">
        <f t="shared" si="2"/>
        <v>-1.4412870802840927</v>
      </c>
      <c r="N61">
        <f t="shared" si="5"/>
        <v>1.7563209135782465</v>
      </c>
      <c r="O61">
        <f>4</f>
        <v>4</v>
      </c>
      <c r="P61">
        <f>2</f>
        <v>2</v>
      </c>
      <c r="R61" t="s">
        <v>67</v>
      </c>
      <c r="S61">
        <f t="shared" si="3"/>
        <v>-1.4517745138434279</v>
      </c>
      <c r="T61">
        <f t="shared" si="4"/>
        <v>1.7410758405890427</v>
      </c>
    </row>
    <row r="62" spans="1:20" x14ac:dyDescent="0.2">
      <c r="A62" t="s">
        <v>68</v>
      </c>
      <c r="B62">
        <f>'Página 1'!B66</f>
        <v>90.954347428315003</v>
      </c>
      <c r="C62">
        <f>'Página 1'!C66</f>
        <v>104.540658774829</v>
      </c>
      <c r="D62">
        <f>'Página 1'!D66</f>
        <v>98.413883546481998</v>
      </c>
      <c r="E62">
        <f>'Página 1'!E66</f>
        <v>86.204455431216005</v>
      </c>
      <c r="F62" t="s">
        <v>68</v>
      </c>
      <c r="G62">
        <f t="shared" si="1"/>
        <v>80.369656536384284</v>
      </c>
      <c r="H62">
        <f t="shared" si="1"/>
        <v>65.391167607410125</v>
      </c>
      <c r="I62">
        <f t="shared" si="1"/>
        <v>100.52634417756209</v>
      </c>
      <c r="J62">
        <f t="shared" si="1"/>
        <v>72.356536948042631</v>
      </c>
      <c r="L62" t="s">
        <v>68</v>
      </c>
      <c r="M62">
        <f t="shared" si="2"/>
        <v>-1.6254559930073964</v>
      </c>
      <c r="N62">
        <f t="shared" si="5"/>
        <v>2.4522722118961449</v>
      </c>
      <c r="O62">
        <f>4</f>
        <v>4</v>
      </c>
      <c r="P62">
        <f>2</f>
        <v>2</v>
      </c>
      <c r="R62" t="s">
        <v>68</v>
      </c>
      <c r="S62">
        <f t="shared" si="3"/>
        <v>-1.6388114514201031</v>
      </c>
      <c r="T62">
        <f t="shared" si="4"/>
        <v>2.4226867190708257</v>
      </c>
    </row>
    <row r="63" spans="1:20" x14ac:dyDescent="0.2">
      <c r="A63" t="s">
        <v>69</v>
      </c>
      <c r="B63">
        <f>'Página 1'!B67</f>
        <v>88.989332804903995</v>
      </c>
      <c r="C63">
        <f>'Página 1'!C67</f>
        <v>88.112339201805995</v>
      </c>
      <c r="D63">
        <f>'Página 1'!D67</f>
        <v>96.940238702830996</v>
      </c>
      <c r="E63">
        <f>'Página 1'!E67</f>
        <v>84.700653968566996</v>
      </c>
      <c r="F63" t="s">
        <v>69</v>
      </c>
      <c r="G63">
        <f t="shared" si="1"/>
        <v>78.633317869373514</v>
      </c>
      <c r="H63">
        <f t="shared" si="1"/>
        <v>55.115098838592466</v>
      </c>
      <c r="I63">
        <f t="shared" si="1"/>
        <v>99.021067448203254</v>
      </c>
      <c r="J63">
        <f t="shared" si="1"/>
        <v>71.094306758774678</v>
      </c>
      <c r="L63" t="s">
        <v>69</v>
      </c>
      <c r="M63">
        <f t="shared" si="2"/>
        <v>-2.1604405715292763</v>
      </c>
      <c r="N63">
        <f t="shared" si="5"/>
        <v>3.7555300312321904</v>
      </c>
      <c r="O63">
        <f>4</f>
        <v>4</v>
      </c>
      <c r="P63">
        <f>2</f>
        <v>2</v>
      </c>
      <c r="R63" t="s">
        <v>69</v>
      </c>
      <c r="S63">
        <f t="shared" si="3"/>
        <v>-2.1841197598966167</v>
      </c>
      <c r="T63">
        <f t="shared" si="4"/>
        <v>3.6867273208093962</v>
      </c>
    </row>
    <row r="64" spans="1:20" x14ac:dyDescent="0.2">
      <c r="A64" t="s">
        <v>70</v>
      </c>
      <c r="B64">
        <f>'Página 1'!B68</f>
        <v>89.053256314577993</v>
      </c>
      <c r="C64">
        <f>'Página 1'!C68</f>
        <v>76.090057728781005</v>
      </c>
      <c r="D64">
        <f>'Página 1'!D68</f>
        <v>97.253812705295999</v>
      </c>
      <c r="E64">
        <f>'Página 1'!E68</f>
        <v>85.237704763314994</v>
      </c>
      <c r="F64" t="s">
        <v>70</v>
      </c>
      <c r="G64">
        <f t="shared" si="1"/>
        <v>78.689802365852884</v>
      </c>
      <c r="H64">
        <f t="shared" si="1"/>
        <v>47.595048438686952</v>
      </c>
      <c r="I64">
        <f t="shared" si="1"/>
        <v>99.341372337726725</v>
      </c>
      <c r="J64">
        <f t="shared" si="1"/>
        <v>71.545085497283921</v>
      </c>
      <c r="L64" t="s">
        <v>70</v>
      </c>
      <c r="M64">
        <f t="shared" si="2"/>
        <v>7.1832777771407841E-2</v>
      </c>
      <c r="N64">
        <f t="shared" si="5"/>
        <v>-2.5910549716903319</v>
      </c>
      <c r="O64">
        <f>4</f>
        <v>4</v>
      </c>
      <c r="P64">
        <f>2</f>
        <v>2</v>
      </c>
      <c r="R64" t="s">
        <v>70</v>
      </c>
      <c r="S64">
        <f t="shared" si="3"/>
        <v>7.1806990380056793E-2</v>
      </c>
      <c r="T64">
        <f t="shared" si="4"/>
        <v>-2.6252141483465063</v>
      </c>
    </row>
    <row r="65" spans="1:20" x14ac:dyDescent="0.2">
      <c r="A65" t="s">
        <v>71</v>
      </c>
      <c r="B65">
        <f>'Página 1'!B69</f>
        <v>94.715327695807005</v>
      </c>
      <c r="C65">
        <f>'Página 1'!C69</f>
        <v>85.971365147425004</v>
      </c>
      <c r="D65">
        <f>'Página 1'!D69</f>
        <v>100.26761430000801</v>
      </c>
      <c r="E65">
        <f>'Página 1'!E69</f>
        <v>92.130302332778001</v>
      </c>
      <c r="F65" t="s">
        <v>71</v>
      </c>
      <c r="G65">
        <f t="shared" si="1"/>
        <v>83.692957740614034</v>
      </c>
      <c r="H65">
        <f t="shared" si="1"/>
        <v>53.775899383816764</v>
      </c>
      <c r="I65">
        <f t="shared" si="1"/>
        <v>102.41986538642153</v>
      </c>
      <c r="J65">
        <f t="shared" si="1"/>
        <v>77.330453413687962</v>
      </c>
      <c r="L65" t="s">
        <v>71</v>
      </c>
      <c r="M65">
        <f t="shared" si="2"/>
        <v>6.3580733771575026</v>
      </c>
      <c r="N65">
        <f t="shared" si="5"/>
        <v>6.0397035096499962</v>
      </c>
      <c r="O65">
        <f>4</f>
        <v>4</v>
      </c>
      <c r="P65">
        <f>2</f>
        <v>2</v>
      </c>
      <c r="R65" t="s">
        <v>71</v>
      </c>
      <c r="S65">
        <f t="shared" si="3"/>
        <v>6.1641266055284554</v>
      </c>
      <c r="T65">
        <f t="shared" si="4"/>
        <v>5.8643399405154195</v>
      </c>
    </row>
    <row r="66" spans="1:20" x14ac:dyDescent="0.2">
      <c r="A66" t="s">
        <v>72</v>
      </c>
      <c r="B66">
        <f>'Página 1'!B70</f>
        <v>94.864357388355998</v>
      </c>
      <c r="C66">
        <f>'Página 1'!C70</f>
        <v>105.937149740595</v>
      </c>
      <c r="D66">
        <f>'Página 1'!D70</f>
        <v>99.579411391693995</v>
      </c>
      <c r="E66">
        <f>'Página 1'!E70</f>
        <v>91.736770871578997</v>
      </c>
      <c r="F66" t="s">
        <v>72</v>
      </c>
      <c r="G66">
        <f t="shared" si="1"/>
        <v>83.824644301427696</v>
      </c>
      <c r="H66">
        <f t="shared" si="1"/>
        <v>66.264685871737598</v>
      </c>
      <c r="I66">
        <f t="shared" si="1"/>
        <v>101.71689015638199</v>
      </c>
      <c r="J66">
        <f t="shared" si="1"/>
        <v>77.000139005110981</v>
      </c>
      <c r="L66" t="s">
        <v>72</v>
      </c>
      <c r="M66">
        <f t="shared" si="2"/>
        <v>0.15734485238505513</v>
      </c>
      <c r="N66">
        <f t="shared" si="5"/>
        <v>0.57461436792325404</v>
      </c>
      <c r="O66">
        <f>4</f>
        <v>4</v>
      </c>
      <c r="P66">
        <f>2</f>
        <v>2</v>
      </c>
      <c r="R66" t="s">
        <v>72</v>
      </c>
      <c r="S66">
        <f t="shared" si="3"/>
        <v>0.15722119506748358</v>
      </c>
      <c r="T66">
        <f t="shared" si="4"/>
        <v>0.57296975667159777</v>
      </c>
    </row>
    <row r="67" spans="1:20" x14ac:dyDescent="0.2">
      <c r="A67" t="s">
        <v>73</v>
      </c>
      <c r="B67">
        <f>'Página 1'!B71</f>
        <v>94.455882600403996</v>
      </c>
      <c r="C67">
        <f>'Página 1'!C71</f>
        <v>108.344235710848</v>
      </c>
      <c r="D67">
        <f>'Página 1'!D71</f>
        <v>99.229124883674999</v>
      </c>
      <c r="E67">
        <f>'Página 1'!E71</f>
        <v>91.154674707471997</v>
      </c>
      <c r="F67" t="s">
        <v>73</v>
      </c>
      <c r="G67">
        <f t="shared" ref="G67:J130" si="6">(B67/B$193)*100</f>
        <v>83.463705222211615</v>
      </c>
      <c r="H67">
        <f t="shared" si="6"/>
        <v>67.770340838627448</v>
      </c>
      <c r="I67">
        <f t="shared" si="6"/>
        <v>101.35908472490298</v>
      </c>
      <c r="J67">
        <f t="shared" si="6"/>
        <v>76.511551003541513</v>
      </c>
      <c r="L67" t="s">
        <v>73</v>
      </c>
      <c r="M67">
        <f t="shared" si="2"/>
        <v>-0.43058826222770463</v>
      </c>
      <c r="N67">
        <f t="shared" si="5"/>
        <v>0.9849658062415001</v>
      </c>
      <c r="O67">
        <f>4</f>
        <v>4</v>
      </c>
      <c r="P67">
        <f>2</f>
        <v>2</v>
      </c>
      <c r="R67" t="s">
        <v>73</v>
      </c>
      <c r="S67">
        <f t="shared" si="3"/>
        <v>-0.43151796323431446</v>
      </c>
      <c r="T67">
        <f t="shared" si="4"/>
        <v>0.98014663698511839</v>
      </c>
    </row>
    <row r="68" spans="1:20" x14ac:dyDescent="0.2">
      <c r="A68" t="s">
        <v>74</v>
      </c>
      <c r="B68">
        <f>'Página 1'!B72</f>
        <v>94.159307072733995</v>
      </c>
      <c r="C68">
        <f>'Página 1'!C72</f>
        <v>99.347004983719003</v>
      </c>
      <c r="D68">
        <f>'Página 1'!D72</f>
        <v>99.117931995822005</v>
      </c>
      <c r="E68">
        <f>'Página 1'!E72</f>
        <v>91.195609208427001</v>
      </c>
      <c r="F68" t="s">
        <v>74</v>
      </c>
      <c r="G68">
        <f t="shared" si="6"/>
        <v>83.201643276082876</v>
      </c>
      <c r="H68">
        <f t="shared" si="6"/>
        <v>62.142488198560756</v>
      </c>
      <c r="I68">
        <f t="shared" si="6"/>
        <v>101.24550507423176</v>
      </c>
      <c r="J68">
        <f t="shared" si="6"/>
        <v>76.545909769755909</v>
      </c>
      <c r="L68" t="s">
        <v>74</v>
      </c>
      <c r="M68">
        <f t="shared" ref="M68:M131" si="7">((B68/B67)-1)*100</f>
        <v>-0.31398312048458443</v>
      </c>
      <c r="N68">
        <f t="shared" si="5"/>
        <v>3.0065138623595944</v>
      </c>
      <c r="O68">
        <f>4</f>
        <v>4</v>
      </c>
      <c r="P68">
        <f>2</f>
        <v>2</v>
      </c>
      <c r="R68" t="s">
        <v>74</v>
      </c>
      <c r="S68">
        <f t="shared" ref="S68:S131" si="8">LN(B68/B67)*100</f>
        <v>-0.3144770817252705</v>
      </c>
      <c r="T68">
        <f t="shared" si="4"/>
        <v>2.9622041624024487</v>
      </c>
    </row>
    <row r="69" spans="1:20" x14ac:dyDescent="0.2">
      <c r="A69" t="s">
        <v>75</v>
      </c>
      <c r="B69">
        <f>'Página 1'!B73</f>
        <v>91.493092622470002</v>
      </c>
      <c r="C69">
        <f>'Página 1'!C73</f>
        <v>67.551434020044994</v>
      </c>
      <c r="D69">
        <f>'Página 1'!D73</f>
        <v>98.257106360082005</v>
      </c>
      <c r="E69">
        <f>'Página 1'!E73</f>
        <v>89.013733652675995</v>
      </c>
      <c r="F69" t="s">
        <v>75</v>
      </c>
      <c r="G69">
        <f t="shared" si="6"/>
        <v>80.84570597700052</v>
      </c>
      <c r="H69">
        <f t="shared" si="6"/>
        <v>42.254058812084374</v>
      </c>
      <c r="I69">
        <f t="shared" si="6"/>
        <v>100.3662017583089</v>
      </c>
      <c r="J69">
        <f t="shared" si="6"/>
        <v>74.714531583141195</v>
      </c>
      <c r="L69" t="s">
        <v>75</v>
      </c>
      <c r="M69">
        <f t="shared" si="7"/>
        <v>-2.8315994808717715</v>
      </c>
      <c r="N69">
        <f t="shared" si="5"/>
        <v>-0.78535635735134113</v>
      </c>
      <c r="O69">
        <f>4</f>
        <v>4</v>
      </c>
      <c r="P69">
        <f>2</f>
        <v>2</v>
      </c>
      <c r="R69" t="s">
        <v>75</v>
      </c>
      <c r="S69">
        <f t="shared" si="8"/>
        <v>-2.8724624917192028</v>
      </c>
      <c r="T69">
        <f t="shared" si="4"/>
        <v>-0.78845652262255572</v>
      </c>
    </row>
    <row r="70" spans="1:20" x14ac:dyDescent="0.2">
      <c r="A70" t="s">
        <v>76</v>
      </c>
      <c r="B70">
        <f>'Página 1'!B74</f>
        <v>90.576509206628003</v>
      </c>
      <c r="C70">
        <f>'Página 1'!C74</f>
        <v>64.133078472109005</v>
      </c>
      <c r="D70">
        <f>'Página 1'!D74</f>
        <v>97.198151041079001</v>
      </c>
      <c r="E70">
        <f>'Página 1'!E74</f>
        <v>88.300832109164006</v>
      </c>
      <c r="F70" t="s">
        <v>76</v>
      </c>
      <c r="G70">
        <f t="shared" si="6"/>
        <v>80.035788733888793</v>
      </c>
      <c r="H70">
        <f t="shared" si="6"/>
        <v>40.115845190738568</v>
      </c>
      <c r="I70">
        <f t="shared" si="6"/>
        <v>99.284515892142693</v>
      </c>
      <c r="J70">
        <f t="shared" si="6"/>
        <v>74.116150831062782</v>
      </c>
      <c r="L70" t="s">
        <v>76</v>
      </c>
      <c r="M70">
        <f t="shared" si="7"/>
        <v>-1.0018061359277852</v>
      </c>
      <c r="N70">
        <f t="shared" si="5"/>
        <v>1.2308782722258993</v>
      </c>
      <c r="O70">
        <f>4</f>
        <v>4</v>
      </c>
      <c r="P70">
        <f>2</f>
        <v>2</v>
      </c>
      <c r="R70" t="s">
        <v>76</v>
      </c>
      <c r="S70">
        <f t="shared" si="8"/>
        <v>-1.006857981717189</v>
      </c>
      <c r="T70">
        <f t="shared" si="4"/>
        <v>1.2233645592300999</v>
      </c>
    </row>
    <row r="71" spans="1:20" x14ac:dyDescent="0.2">
      <c r="A71" t="s">
        <v>77</v>
      </c>
      <c r="B71">
        <f>'Página 1'!B75</f>
        <v>95.506832764679999</v>
      </c>
      <c r="C71">
        <f>'Página 1'!C75</f>
        <v>89.370794244332998</v>
      </c>
      <c r="D71">
        <f>'Página 1'!D75</f>
        <v>101.799708040475</v>
      </c>
      <c r="E71">
        <f>'Página 1'!E75</f>
        <v>92.386774314777995</v>
      </c>
      <c r="F71" t="s">
        <v>77</v>
      </c>
      <c r="G71">
        <f t="shared" si="6"/>
        <v>84.392352462589983</v>
      </c>
      <c r="H71">
        <f t="shared" si="6"/>
        <v>55.902274331617839</v>
      </c>
      <c r="I71">
        <f t="shared" si="6"/>
        <v>103.98484562209865</v>
      </c>
      <c r="J71">
        <f t="shared" si="6"/>
        <v>77.545725633074895</v>
      </c>
      <c r="L71" t="s">
        <v>77</v>
      </c>
      <c r="M71">
        <f t="shared" si="7"/>
        <v>5.4432695643024553</v>
      </c>
      <c r="N71">
        <f t="shared" si="5"/>
        <v>0.23808001016196734</v>
      </c>
      <c r="O71">
        <f>4</f>
        <v>4</v>
      </c>
      <c r="P71">
        <f>2</f>
        <v>2</v>
      </c>
      <c r="R71" t="s">
        <v>77</v>
      </c>
      <c r="S71">
        <f t="shared" si="8"/>
        <v>5.3002893051490068</v>
      </c>
      <c r="T71">
        <f t="shared" si="4"/>
        <v>0.23779704873318094</v>
      </c>
    </row>
    <row r="72" spans="1:20" x14ac:dyDescent="0.2">
      <c r="A72" t="s">
        <v>78</v>
      </c>
      <c r="B72">
        <f>'Página 1'!B76</f>
        <v>92.04269974428</v>
      </c>
      <c r="C72">
        <f>'Página 1'!C76</f>
        <v>121.727898483204</v>
      </c>
      <c r="D72">
        <f>'Página 1'!D76</f>
        <v>94.394361565775995</v>
      </c>
      <c r="E72">
        <f>'Página 1'!E76</f>
        <v>89.264941751411001</v>
      </c>
      <c r="F72" t="s">
        <v>78</v>
      </c>
      <c r="G72">
        <f t="shared" si="6"/>
        <v>81.331353302925578</v>
      </c>
      <c r="H72">
        <f t="shared" si="6"/>
        <v>76.141948075513426</v>
      </c>
      <c r="I72">
        <f t="shared" si="6"/>
        <v>96.420542887128491</v>
      </c>
      <c r="J72">
        <f t="shared" si="6"/>
        <v>74.925385511593547</v>
      </c>
      <c r="L72" t="s">
        <v>78</v>
      </c>
      <c r="M72">
        <f t="shared" si="7"/>
        <v>-3.6271049097977071</v>
      </c>
      <c r="N72">
        <f t="shared" si="5"/>
        <v>-1.8831397944346739</v>
      </c>
      <c r="O72">
        <f>4</f>
        <v>4</v>
      </c>
      <c r="P72">
        <f>2</f>
        <v>2</v>
      </c>
      <c r="R72" t="s">
        <v>78</v>
      </c>
      <c r="S72">
        <f t="shared" si="8"/>
        <v>-3.6945195171103937</v>
      </c>
      <c r="T72">
        <f t="shared" si="4"/>
        <v>-1.9010966645415204</v>
      </c>
    </row>
    <row r="73" spans="1:20" x14ac:dyDescent="0.2">
      <c r="A73" t="s">
        <v>79</v>
      </c>
      <c r="B73">
        <f>'Página 1'!B77</f>
        <v>91.895054846549002</v>
      </c>
      <c r="C73">
        <f>'Página 1'!C77</f>
        <v>125.241310761062</v>
      </c>
      <c r="D73">
        <f>'Página 1'!D77</f>
        <v>93.115294372977004</v>
      </c>
      <c r="E73">
        <f>'Página 1'!E77</f>
        <v>89.549343885680003</v>
      </c>
      <c r="F73" t="s">
        <v>79</v>
      </c>
      <c r="G73">
        <f t="shared" si="6"/>
        <v>81.200890383279628</v>
      </c>
      <c r="H73">
        <f t="shared" si="6"/>
        <v>78.339620577560666</v>
      </c>
      <c r="I73">
        <f t="shared" si="6"/>
        <v>95.114020430987338</v>
      </c>
      <c r="J73">
        <f t="shared" si="6"/>
        <v>75.164101172325914</v>
      </c>
      <c r="L73" t="s">
        <v>79</v>
      </c>
      <c r="M73">
        <f t="shared" si="7"/>
        <v>-0.16040913417489921</v>
      </c>
      <c r="N73">
        <f t="shared" si="5"/>
        <v>-0.60800420615684247</v>
      </c>
      <c r="O73">
        <f>4</f>
        <v>4</v>
      </c>
      <c r="P73">
        <f>2</f>
        <v>2</v>
      </c>
      <c r="R73" t="s">
        <v>79</v>
      </c>
      <c r="S73">
        <f t="shared" si="8"/>
        <v>-0.16053792737566522</v>
      </c>
      <c r="T73">
        <f t="shared" si="4"/>
        <v>-0.60986007807375264</v>
      </c>
    </row>
    <row r="74" spans="1:20" x14ac:dyDescent="0.2">
      <c r="A74" t="s">
        <v>80</v>
      </c>
      <c r="B74">
        <f>'Página 1'!B78</f>
        <v>84.895876741533002</v>
      </c>
      <c r="C74">
        <f>'Página 1'!C78</f>
        <v>103.79314607878101</v>
      </c>
      <c r="D74">
        <f>'Página 1'!D78</f>
        <v>90.109601219648994</v>
      </c>
      <c r="E74">
        <f>'Página 1'!E78</f>
        <v>81.102164015691997</v>
      </c>
      <c r="F74" t="s">
        <v>80</v>
      </c>
      <c r="G74">
        <f t="shared" si="6"/>
        <v>75.016232296644873</v>
      </c>
      <c r="H74">
        <f t="shared" si="6"/>
        <v>64.923591368951307</v>
      </c>
      <c r="I74">
        <f t="shared" si="6"/>
        <v>92.043809871916324</v>
      </c>
      <c r="J74">
        <f t="shared" si="6"/>
        <v>68.073879683052169</v>
      </c>
      <c r="L74" t="s">
        <v>80</v>
      </c>
      <c r="M74">
        <f t="shared" si="7"/>
        <v>-7.616490481129345</v>
      </c>
      <c r="N74">
        <f t="shared" si="5"/>
        <v>-6.6610017641619006</v>
      </c>
      <c r="O74">
        <f>4</f>
        <v>4</v>
      </c>
      <c r="P74">
        <f>2</f>
        <v>2</v>
      </c>
      <c r="R74" t="s">
        <v>80</v>
      </c>
      <c r="S74">
        <f t="shared" si="8"/>
        <v>-7.9221691678325463</v>
      </c>
      <c r="T74">
        <f t="shared" si="4"/>
        <v>-6.8932177944862101</v>
      </c>
    </row>
    <row r="75" spans="1:20" x14ac:dyDescent="0.2">
      <c r="A75" t="s">
        <v>81</v>
      </c>
      <c r="B75">
        <f>'Página 1'!B79</f>
        <v>81.840984602904001</v>
      </c>
      <c r="C75">
        <f>'Página 1'!C79</f>
        <v>81.452837549962993</v>
      </c>
      <c r="D75">
        <f>'Página 1'!D79</f>
        <v>85.557052106770996</v>
      </c>
      <c r="E75">
        <f>'Página 1'!E79</f>
        <v>79.835460681789002</v>
      </c>
      <c r="F75" t="s">
        <v>81</v>
      </c>
      <c r="G75">
        <f t="shared" si="6"/>
        <v>72.316849156868969</v>
      </c>
      <c r="H75">
        <f t="shared" si="6"/>
        <v>50.949517773760476</v>
      </c>
      <c r="I75">
        <f t="shared" si="6"/>
        <v>87.39353998605948</v>
      </c>
      <c r="J75">
        <f t="shared" si="6"/>
        <v>67.010660083516584</v>
      </c>
      <c r="L75" t="s">
        <v>81</v>
      </c>
      <c r="M75">
        <f t="shared" si="7"/>
        <v>-3.5983987160291386</v>
      </c>
      <c r="N75">
        <f t="shared" si="5"/>
        <v>-8.0328146943990379</v>
      </c>
      <c r="O75">
        <f>4</f>
        <v>4</v>
      </c>
      <c r="P75">
        <f>2</f>
        <v>2</v>
      </c>
      <c r="R75" t="s">
        <v>81</v>
      </c>
      <c r="S75">
        <f t="shared" si="8"/>
        <v>-3.6647373679976489</v>
      </c>
      <c r="T75">
        <f t="shared" si="4"/>
        <v>-8.3738354025872326</v>
      </c>
    </row>
    <row r="76" spans="1:20" x14ac:dyDescent="0.2">
      <c r="A76" t="s">
        <v>82</v>
      </c>
      <c r="B76">
        <f>'Página 1'!B80</f>
        <v>86.873552158425994</v>
      </c>
      <c r="C76">
        <f>'Página 1'!C80</f>
        <v>79.304914864387001</v>
      </c>
      <c r="D76">
        <f>'Página 1'!D80</f>
        <v>90.925810531351004</v>
      </c>
      <c r="E76">
        <f>'Página 1'!E80</f>
        <v>85.046734475150998</v>
      </c>
      <c r="F76" t="s">
        <v>82</v>
      </c>
      <c r="G76">
        <f t="shared" si="6"/>
        <v>76.763758374179659</v>
      </c>
      <c r="H76">
        <f t="shared" si="6"/>
        <v>49.60597188466496</v>
      </c>
      <c r="I76">
        <f t="shared" si="6"/>
        <v>92.87753917140418</v>
      </c>
      <c r="J76">
        <f t="shared" si="6"/>
        <v>71.384792753221035</v>
      </c>
      <c r="L76" t="s">
        <v>82</v>
      </c>
      <c r="M76">
        <f t="shared" si="7"/>
        <v>6.149202114246588</v>
      </c>
      <c r="N76">
        <f t="shared" si="5"/>
        <v>-2.4476411603100212</v>
      </c>
      <c r="O76">
        <f>4</f>
        <v>4</v>
      </c>
      <c r="P76">
        <f>2</f>
        <v>2</v>
      </c>
      <c r="R76" t="s">
        <v>82</v>
      </c>
      <c r="S76">
        <f t="shared" si="8"/>
        <v>5.9675485545515548</v>
      </c>
      <c r="T76">
        <f t="shared" si="4"/>
        <v>-2.4780938384157301</v>
      </c>
    </row>
    <row r="77" spans="1:20" x14ac:dyDescent="0.2">
      <c r="A77" t="s">
        <v>83</v>
      </c>
      <c r="B77">
        <f>'Página 1'!B81</f>
        <v>84.310667871383004</v>
      </c>
      <c r="C77">
        <f>'Página 1'!C81</f>
        <v>88.780482942503994</v>
      </c>
      <c r="D77">
        <f>'Página 1'!D81</f>
        <v>88.454080005912004</v>
      </c>
      <c r="E77">
        <f>'Página 1'!E81</f>
        <v>81.827406961630004</v>
      </c>
      <c r="F77" t="s">
        <v>83</v>
      </c>
      <c r="G77">
        <f t="shared" si="6"/>
        <v>74.499126328366998</v>
      </c>
      <c r="H77">
        <f t="shared" si="6"/>
        <v>55.533029047239147</v>
      </c>
      <c r="I77">
        <f t="shared" si="6"/>
        <v>90.352752783951956</v>
      </c>
      <c r="J77">
        <f t="shared" si="6"/>
        <v>68.682619309694118</v>
      </c>
      <c r="L77" t="s">
        <v>83</v>
      </c>
      <c r="M77">
        <f t="shared" si="7"/>
        <v>-2.9501317988807618</v>
      </c>
      <c r="N77">
        <f t="shared" si="5"/>
        <v>-10.985191180291521</v>
      </c>
      <c r="O77">
        <f>4</f>
        <v>4</v>
      </c>
      <c r="P77">
        <f>2</f>
        <v>2</v>
      </c>
      <c r="R77" t="s">
        <v>83</v>
      </c>
      <c r="S77">
        <f t="shared" si="8"/>
        <v>-2.9945234425315865</v>
      </c>
      <c r="T77">
        <f t="shared" si="4"/>
        <v>-11.636743886475776</v>
      </c>
    </row>
    <row r="78" spans="1:20" x14ac:dyDescent="0.2">
      <c r="A78" t="s">
        <v>84</v>
      </c>
      <c r="B78">
        <f>'Página 1'!B82</f>
        <v>86.081589129353006</v>
      </c>
      <c r="C78">
        <f>'Página 1'!C82</f>
        <v>100.37162224948401</v>
      </c>
      <c r="D78">
        <f>'Página 1'!D82</f>
        <v>89.430266284867002</v>
      </c>
      <c r="E78">
        <f>'Página 1'!E82</f>
        <v>83.536458647686004</v>
      </c>
      <c r="F78" t="s">
        <v>84</v>
      </c>
      <c r="G78">
        <f t="shared" si="6"/>
        <v>76.063958986511295</v>
      </c>
      <c r="H78">
        <f t="shared" si="6"/>
        <v>62.783395957745626</v>
      </c>
      <c r="I78">
        <f t="shared" si="6"/>
        <v>91.349892967057258</v>
      </c>
      <c r="J78">
        <f t="shared" si="6"/>
        <v>70.117128243711988</v>
      </c>
      <c r="L78" t="s">
        <v>84</v>
      </c>
      <c r="M78">
        <f t="shared" si="7"/>
        <v>2.1004711535099752</v>
      </c>
      <c r="N78">
        <f t="shared" si="5"/>
        <v>-9.258238289696175</v>
      </c>
      <c r="O78">
        <f>4</f>
        <v>4</v>
      </c>
      <c r="P78">
        <f>2</f>
        <v>2</v>
      </c>
      <c r="R78" t="s">
        <v>84</v>
      </c>
      <c r="S78">
        <f t="shared" si="8"/>
        <v>2.0787153799794709</v>
      </c>
      <c r="T78">
        <f t="shared" si="4"/>
        <v>-9.7152497015637973</v>
      </c>
    </row>
    <row r="79" spans="1:20" x14ac:dyDescent="0.2">
      <c r="A79" t="s">
        <v>85</v>
      </c>
      <c r="B79">
        <f>'Página 1'!B83</f>
        <v>88.184264650752993</v>
      </c>
      <c r="C79">
        <f>'Página 1'!C83</f>
        <v>107.97471886048299</v>
      </c>
      <c r="D79">
        <f>'Página 1'!D83</f>
        <v>89.343901447799993</v>
      </c>
      <c r="E79">
        <f>'Página 1'!E83</f>
        <v>86.554826256430999</v>
      </c>
      <c r="F79" t="s">
        <v>85</v>
      </c>
      <c r="G79">
        <f t="shared" si="6"/>
        <v>77.921938448082045</v>
      </c>
      <c r="H79">
        <f t="shared" si="6"/>
        <v>67.539204565151067</v>
      </c>
      <c r="I79">
        <f t="shared" si="6"/>
        <v>91.261674302952443</v>
      </c>
      <c r="J79">
        <f t="shared" si="6"/>
        <v>72.650624062604976</v>
      </c>
      <c r="L79" t="s">
        <v>85</v>
      </c>
      <c r="M79">
        <f t="shared" si="7"/>
        <v>2.4426541641097588</v>
      </c>
      <c r="N79">
        <f t="shared" ref="N79:N142" si="9">((B79/B67)-1)*100</f>
        <v>-6.6397325153194631</v>
      </c>
      <c r="O79">
        <f>4</f>
        <v>4</v>
      </c>
      <c r="P79">
        <f>2</f>
        <v>2</v>
      </c>
      <c r="R79" t="s">
        <v>85</v>
      </c>
      <c r="S79">
        <f t="shared" si="8"/>
        <v>2.4132984458094371</v>
      </c>
      <c r="T79">
        <f t="shared" ref="T79:T142" si="10">LN(B79/B67)*100</f>
        <v>-6.8704332925200475</v>
      </c>
    </row>
    <row r="80" spans="1:20" x14ac:dyDescent="0.2">
      <c r="A80" t="s">
        <v>86</v>
      </c>
      <c r="B80">
        <f>'Página 1'!B84</f>
        <v>88.731692649104005</v>
      </c>
      <c r="C80">
        <f>'Página 1'!C84</f>
        <v>92.776364795369005</v>
      </c>
      <c r="D80">
        <f>'Página 1'!D84</f>
        <v>92.035614141460002</v>
      </c>
      <c r="E80">
        <f>'Página 1'!E84</f>
        <v>86.727344182923005</v>
      </c>
      <c r="F80" t="s">
        <v>86</v>
      </c>
      <c r="G80">
        <f t="shared" si="6"/>
        <v>78.405660243134747</v>
      </c>
      <c r="H80">
        <f t="shared" si="6"/>
        <v>58.032490816873775</v>
      </c>
      <c r="I80">
        <f t="shared" si="6"/>
        <v>94.011164790665774</v>
      </c>
      <c r="J80">
        <f t="shared" si="6"/>
        <v>72.795428639815938</v>
      </c>
      <c r="L80" t="s">
        <v>86</v>
      </c>
      <c r="M80">
        <f t="shared" si="7"/>
        <v>0.62077741479056314</v>
      </c>
      <c r="N80">
        <f t="shared" si="9"/>
        <v>-5.764288833856213</v>
      </c>
      <c r="O80">
        <f>4</f>
        <v>4</v>
      </c>
      <c r="P80">
        <f>2</f>
        <v>2</v>
      </c>
      <c r="R80" t="s">
        <v>86</v>
      </c>
      <c r="S80">
        <f t="shared" si="8"/>
        <v>0.61885852904193184</v>
      </c>
      <c r="T80">
        <f t="shared" si="10"/>
        <v>-5.9370976817528485</v>
      </c>
    </row>
    <row r="81" spans="1:20" x14ac:dyDescent="0.2">
      <c r="A81" t="s">
        <v>87</v>
      </c>
      <c r="B81">
        <f>'Página 1'!B85</f>
        <v>86.553603911657007</v>
      </c>
      <c r="C81">
        <f>'Página 1'!C85</f>
        <v>69.685950267132995</v>
      </c>
      <c r="D81">
        <f>'Página 1'!D85</f>
        <v>90.782014265618997</v>
      </c>
      <c r="E81">
        <f>'Página 1'!E85</f>
        <v>85.099485467508003</v>
      </c>
      <c r="F81" t="s">
        <v>87</v>
      </c>
      <c r="G81">
        <f t="shared" si="6"/>
        <v>76.481043677968927</v>
      </c>
      <c r="H81">
        <f t="shared" si="6"/>
        <v>43.589218847518154</v>
      </c>
      <c r="I81">
        <f t="shared" si="6"/>
        <v>92.730656309154398</v>
      </c>
      <c r="J81">
        <f t="shared" si="6"/>
        <v>71.429069804893501</v>
      </c>
      <c r="L81" t="s">
        <v>87</v>
      </c>
      <c r="M81">
        <f t="shared" si="7"/>
        <v>-2.4546908465506334</v>
      </c>
      <c r="N81">
        <f t="shared" si="9"/>
        <v>-5.3987558724186036</v>
      </c>
      <c r="O81">
        <f>4</f>
        <v>4</v>
      </c>
      <c r="P81">
        <f>2</f>
        <v>2</v>
      </c>
      <c r="R81" t="s">
        <v>87</v>
      </c>
      <c r="S81">
        <f t="shared" si="8"/>
        <v>-2.4853206662053151</v>
      </c>
      <c r="T81">
        <f t="shared" si="10"/>
        <v>-5.5499558562389595</v>
      </c>
    </row>
    <row r="82" spans="1:20" x14ac:dyDescent="0.2">
      <c r="A82" t="s">
        <v>88</v>
      </c>
      <c r="B82">
        <f>'Página 1'!B86</f>
        <v>86.503779876447993</v>
      </c>
      <c r="C82">
        <f>'Página 1'!C86</f>
        <v>64.027430623182994</v>
      </c>
      <c r="D82">
        <f>'Página 1'!D86</f>
        <v>91.462567150260995</v>
      </c>
      <c r="E82">
        <f>'Página 1'!E86</f>
        <v>84.934331786027997</v>
      </c>
      <c r="F82" t="s">
        <v>88</v>
      </c>
      <c r="G82">
        <f t="shared" si="6"/>
        <v>76.437017848415692</v>
      </c>
      <c r="H82">
        <f t="shared" si="6"/>
        <v>40.049761465253702</v>
      </c>
      <c r="I82">
        <f t="shared" si="6"/>
        <v>93.425817307249162</v>
      </c>
      <c r="J82">
        <f t="shared" si="6"/>
        <v>71.290446477406121</v>
      </c>
      <c r="L82" t="s">
        <v>88</v>
      </c>
      <c r="M82">
        <f t="shared" si="7"/>
        <v>-5.7564368157181356E-2</v>
      </c>
      <c r="N82">
        <f t="shared" si="9"/>
        <v>-4.4964520777557082</v>
      </c>
      <c r="O82">
        <f>4</f>
        <v>4</v>
      </c>
      <c r="P82">
        <f>2</f>
        <v>2</v>
      </c>
      <c r="R82" t="s">
        <v>88</v>
      </c>
      <c r="S82">
        <f t="shared" si="8"/>
        <v>-5.7580942800619095E-2</v>
      </c>
      <c r="T82">
        <f t="shared" si="10"/>
        <v>-4.6006788173223958</v>
      </c>
    </row>
    <row r="83" spans="1:20" x14ac:dyDescent="0.2">
      <c r="A83" t="s">
        <v>89</v>
      </c>
      <c r="B83">
        <f>'Página 1'!B87</f>
        <v>91.120572584477998</v>
      </c>
      <c r="C83">
        <f>'Página 1'!C87</f>
        <v>82.683948863679007</v>
      </c>
      <c r="D83">
        <f>'Página 1'!D87</f>
        <v>95.445102350480994</v>
      </c>
      <c r="E83">
        <f>'Página 1'!E87</f>
        <v>89.189128114962003</v>
      </c>
      <c r="F83" t="s">
        <v>89</v>
      </c>
      <c r="G83">
        <f t="shared" si="6"/>
        <v>80.516537461664456</v>
      </c>
      <c r="H83">
        <f t="shared" si="6"/>
        <v>51.719589506635053</v>
      </c>
      <c r="I83">
        <f t="shared" si="6"/>
        <v>97.493837893465354</v>
      </c>
      <c r="J83">
        <f t="shared" si="6"/>
        <v>74.861750608276225</v>
      </c>
      <c r="L83" t="s">
        <v>89</v>
      </c>
      <c r="M83">
        <f t="shared" si="7"/>
        <v>5.3370993899042318</v>
      </c>
      <c r="N83">
        <f t="shared" si="9"/>
        <v>-4.5926140080567173</v>
      </c>
      <c r="O83">
        <f>4</f>
        <v>4</v>
      </c>
      <c r="P83">
        <f>2</f>
        <v>2</v>
      </c>
      <c r="R83" t="s">
        <v>89</v>
      </c>
      <c r="S83">
        <f t="shared" si="8"/>
        <v>5.1995491993185148</v>
      </c>
      <c r="T83">
        <f t="shared" si="10"/>
        <v>-4.7014189231528789</v>
      </c>
    </row>
    <row r="84" spans="1:20" x14ac:dyDescent="0.2">
      <c r="A84" t="s">
        <v>90</v>
      </c>
      <c r="B84">
        <f>'Página 1'!B88</f>
        <v>91.249101398369007</v>
      </c>
      <c r="C84">
        <f>'Página 1'!C88</f>
        <v>120.29025327876001</v>
      </c>
      <c r="D84">
        <f>'Página 1'!D88</f>
        <v>92.246262721350007</v>
      </c>
      <c r="E84">
        <f>'Página 1'!E88</f>
        <v>89.241946075802005</v>
      </c>
      <c r="F84" t="s">
        <v>90</v>
      </c>
      <c r="G84">
        <f t="shared" si="6"/>
        <v>80.630108906235492</v>
      </c>
      <c r="H84">
        <f t="shared" si="6"/>
        <v>75.242687446916534</v>
      </c>
      <c r="I84">
        <f t="shared" si="6"/>
        <v>94.226334956494412</v>
      </c>
      <c r="J84">
        <f t="shared" si="6"/>
        <v>74.90608387058758</v>
      </c>
      <c r="L84" t="s">
        <v>90</v>
      </c>
      <c r="M84">
        <f t="shared" si="7"/>
        <v>0.14105356259899171</v>
      </c>
      <c r="N84">
        <f t="shared" si="9"/>
        <v>-0.86220672374434093</v>
      </c>
      <c r="O84">
        <f>4</f>
        <v>4</v>
      </c>
      <c r="P84">
        <f>2</f>
        <v>2</v>
      </c>
      <c r="R84" t="s">
        <v>90</v>
      </c>
      <c r="S84">
        <f t="shared" si="8"/>
        <v>0.14095417550975842</v>
      </c>
      <c r="T84">
        <f t="shared" si="10"/>
        <v>-0.86594523053272876</v>
      </c>
    </row>
    <row r="85" spans="1:20" x14ac:dyDescent="0.2">
      <c r="A85" t="s">
        <v>91</v>
      </c>
      <c r="B85">
        <f>'Página 1'!B89</f>
        <v>91.856301853519</v>
      </c>
      <c r="C85">
        <f>'Página 1'!C89</f>
        <v>119.787319486526</v>
      </c>
      <c r="D85">
        <f>'Página 1'!D89</f>
        <v>91.892239641863995</v>
      </c>
      <c r="E85">
        <f>'Página 1'!E89</f>
        <v>90.428923158474007</v>
      </c>
      <c r="F85" t="s">
        <v>91</v>
      </c>
      <c r="G85">
        <f t="shared" si="6"/>
        <v>81.166647218135353</v>
      </c>
      <c r="H85">
        <f t="shared" si="6"/>
        <v>74.928097618529847</v>
      </c>
      <c r="I85">
        <f t="shared" si="6"/>
        <v>93.864712747790463</v>
      </c>
      <c r="J85">
        <f t="shared" si="6"/>
        <v>75.902384476040226</v>
      </c>
      <c r="L85" t="s">
        <v>91</v>
      </c>
      <c r="M85">
        <f t="shared" si="7"/>
        <v>0.66543170929336259</v>
      </c>
      <c r="N85">
        <f t="shared" si="9"/>
        <v>-4.2170923228368462E-2</v>
      </c>
      <c r="O85">
        <f>4</f>
        <v>4</v>
      </c>
      <c r="P85">
        <f>2</f>
        <v>2</v>
      </c>
      <c r="R85" t="s">
        <v>91</v>
      </c>
      <c r="S85">
        <f t="shared" si="8"/>
        <v>0.66322748549421162</v>
      </c>
      <c r="T85">
        <f t="shared" si="10"/>
        <v>-4.217981766286278E-2</v>
      </c>
    </row>
    <row r="86" spans="1:20" x14ac:dyDescent="0.2">
      <c r="A86" t="s">
        <v>92</v>
      </c>
      <c r="B86">
        <f>'Página 1'!B90</f>
        <v>86.867025800164996</v>
      </c>
      <c r="C86">
        <f>'Página 1'!C90</f>
        <v>93.171350153568994</v>
      </c>
      <c r="D86">
        <f>'Página 1'!D90</f>
        <v>92.981293539147003</v>
      </c>
      <c r="E86">
        <f>'Página 1'!E90</f>
        <v>83.217274432946994</v>
      </c>
      <c r="F86" t="s">
        <v>92</v>
      </c>
      <c r="G86">
        <f t="shared" si="6"/>
        <v>76.757991512158213</v>
      </c>
      <c r="H86">
        <f t="shared" si="6"/>
        <v>58.279557882102061</v>
      </c>
      <c r="I86">
        <f t="shared" si="6"/>
        <v>94.977143260244318</v>
      </c>
      <c r="J86">
        <f t="shared" si="6"/>
        <v>69.849217909942482</v>
      </c>
      <c r="L86" t="s">
        <v>92</v>
      </c>
      <c r="M86">
        <f t="shared" si="7"/>
        <v>-5.4316099741423045</v>
      </c>
      <c r="N86">
        <f t="shared" si="9"/>
        <v>2.3218431027377084</v>
      </c>
      <c r="O86">
        <f>4</f>
        <v>4</v>
      </c>
      <c r="P86">
        <f>2</f>
        <v>2</v>
      </c>
      <c r="R86" t="s">
        <v>92</v>
      </c>
      <c r="S86">
        <f t="shared" si="8"/>
        <v>-5.5846909258510085</v>
      </c>
      <c r="T86">
        <f t="shared" si="10"/>
        <v>2.2952984243186751</v>
      </c>
    </row>
    <row r="87" spans="1:20" x14ac:dyDescent="0.2">
      <c r="A87" t="s">
        <v>93</v>
      </c>
      <c r="B87">
        <f>'Página 1'!B91</f>
        <v>85.227166013537996</v>
      </c>
      <c r="C87">
        <f>'Página 1'!C91</f>
        <v>88.003951071339998</v>
      </c>
      <c r="D87">
        <f>'Página 1'!D91</f>
        <v>88.696330217268994</v>
      </c>
      <c r="E87">
        <f>'Página 1'!E91</f>
        <v>83.196672526520004</v>
      </c>
      <c r="F87" t="s">
        <v>93</v>
      </c>
      <c r="G87">
        <f t="shared" si="6"/>
        <v>75.308968221403333</v>
      </c>
      <c r="H87">
        <f t="shared" si="6"/>
        <v>55.047301041170684</v>
      </c>
      <c r="I87">
        <f t="shared" si="6"/>
        <v>90.600202912393001</v>
      </c>
      <c r="J87">
        <f t="shared" si="6"/>
        <v>69.83192550207184</v>
      </c>
      <c r="L87" t="s">
        <v>93</v>
      </c>
      <c r="M87">
        <f t="shared" si="7"/>
        <v>-1.8877816657375202</v>
      </c>
      <c r="N87">
        <f t="shared" si="9"/>
        <v>4.1375130407629968</v>
      </c>
      <c r="O87">
        <f>4</f>
        <v>4</v>
      </c>
      <c r="P87">
        <f>2</f>
        <v>2</v>
      </c>
      <c r="R87" t="s">
        <v>93</v>
      </c>
      <c r="S87">
        <f t="shared" si="8"/>
        <v>-1.905827738384656</v>
      </c>
      <c r="T87">
        <f t="shared" si="10"/>
        <v>4.0542080539316583</v>
      </c>
    </row>
    <row r="88" spans="1:20" x14ac:dyDescent="0.2">
      <c r="A88" t="s">
        <v>94</v>
      </c>
      <c r="B88">
        <f>'Página 1'!B92</f>
        <v>92.292286560050997</v>
      </c>
      <c r="C88">
        <f>'Página 1'!C92</f>
        <v>77.410298871772994</v>
      </c>
      <c r="D88">
        <f>'Página 1'!D92</f>
        <v>96.826791146863997</v>
      </c>
      <c r="E88">
        <f>'Página 1'!E92</f>
        <v>90.571278093871996</v>
      </c>
      <c r="F88" t="s">
        <v>94</v>
      </c>
      <c r="G88">
        <f t="shared" si="6"/>
        <v>81.551894785841881</v>
      </c>
      <c r="H88">
        <f t="shared" si="6"/>
        <v>48.42087172003378</v>
      </c>
      <c r="I88">
        <f t="shared" si="6"/>
        <v>98.905184732815286</v>
      </c>
      <c r="J88">
        <f t="shared" si="6"/>
        <v>76.021871457210011</v>
      </c>
      <c r="L88" t="s">
        <v>94</v>
      </c>
      <c r="M88">
        <f t="shared" si="7"/>
        <v>8.2897518209050105</v>
      </c>
      <c r="N88">
        <f t="shared" si="9"/>
        <v>6.2374960698547088</v>
      </c>
      <c r="O88">
        <f>4</f>
        <v>4</v>
      </c>
      <c r="P88">
        <f>2</f>
        <v>2</v>
      </c>
      <c r="R88" t="s">
        <v>94</v>
      </c>
      <c r="S88">
        <f t="shared" si="8"/>
        <v>7.9640335848896502</v>
      </c>
      <c r="T88">
        <f t="shared" si="10"/>
        <v>6.0506930842697608</v>
      </c>
    </row>
    <row r="89" spans="1:20" x14ac:dyDescent="0.2">
      <c r="A89" t="s">
        <v>95</v>
      </c>
      <c r="B89">
        <f>'Página 1'!B93</f>
        <v>90.581818840896005</v>
      </c>
      <c r="C89">
        <f>'Página 1'!C93</f>
        <v>94.540936402227999</v>
      </c>
      <c r="D89">
        <f>'Página 1'!D93</f>
        <v>94.777623675355997</v>
      </c>
      <c r="E89">
        <f>'Página 1'!E93</f>
        <v>88.095746747964</v>
      </c>
      <c r="F89" t="s">
        <v>95</v>
      </c>
      <c r="G89">
        <f t="shared" si="6"/>
        <v>80.040480466549397</v>
      </c>
      <c r="H89">
        <f t="shared" si="6"/>
        <v>59.136246992238306</v>
      </c>
      <c r="I89">
        <f t="shared" si="6"/>
        <v>96.812031743674439</v>
      </c>
      <c r="J89">
        <f t="shared" si="6"/>
        <v>73.944010464988409</v>
      </c>
      <c r="L89" t="s">
        <v>95</v>
      </c>
      <c r="M89">
        <f t="shared" si="7"/>
        <v>-1.8533160060370313</v>
      </c>
      <c r="N89">
        <f t="shared" si="9"/>
        <v>7.4381464740377989</v>
      </c>
      <c r="O89">
        <f>4</f>
        <v>4</v>
      </c>
      <c r="P89">
        <f>2</f>
        <v>2</v>
      </c>
      <c r="R89" t="s">
        <v>95</v>
      </c>
      <c r="S89">
        <f t="shared" si="8"/>
        <v>-1.8707050920782424</v>
      </c>
      <c r="T89">
        <f t="shared" si="10"/>
        <v>7.1745114347230947</v>
      </c>
    </row>
    <row r="90" spans="1:20" x14ac:dyDescent="0.2">
      <c r="A90" t="s">
        <v>96</v>
      </c>
      <c r="B90">
        <f>'Página 1'!B94</f>
        <v>92.300048998674001</v>
      </c>
      <c r="C90">
        <f>'Página 1'!C94</f>
        <v>108.860891638246</v>
      </c>
      <c r="D90">
        <f>'Página 1'!D94</f>
        <v>95.143668139433004</v>
      </c>
      <c r="E90">
        <f>'Página 1'!E94</f>
        <v>89.915697561130997</v>
      </c>
      <c r="F90" t="s">
        <v>96</v>
      </c>
      <c r="G90">
        <f t="shared" si="6"/>
        <v>81.558753881021545</v>
      </c>
      <c r="H90">
        <f t="shared" si="6"/>
        <v>68.09351399192289</v>
      </c>
      <c r="I90">
        <f t="shared" si="6"/>
        <v>97.185933376798346</v>
      </c>
      <c r="J90">
        <f t="shared" si="6"/>
        <v>75.471603645617122</v>
      </c>
      <c r="L90" t="s">
        <v>96</v>
      </c>
      <c r="M90">
        <f t="shared" si="7"/>
        <v>1.8968819347688459</v>
      </c>
      <c r="N90">
        <f t="shared" si="9"/>
        <v>7.2239138847409512</v>
      </c>
      <c r="O90">
        <f>4</f>
        <v>4</v>
      </c>
      <c r="P90">
        <f>2</f>
        <v>2</v>
      </c>
      <c r="R90" t="s">
        <v>96</v>
      </c>
      <c r="S90">
        <f t="shared" si="8"/>
        <v>1.8791154506167924</v>
      </c>
      <c r="T90">
        <f t="shared" si="10"/>
        <v>6.9749115053604154</v>
      </c>
    </row>
    <row r="91" spans="1:20" x14ac:dyDescent="0.2">
      <c r="A91" t="s">
        <v>97</v>
      </c>
      <c r="B91">
        <f>'Página 1'!B95</f>
        <v>93.231047604270003</v>
      </c>
      <c r="C91">
        <f>'Página 1'!C95</f>
        <v>109.53107379654899</v>
      </c>
      <c r="D91">
        <f>'Página 1'!D95</f>
        <v>95.102614325380003</v>
      </c>
      <c r="E91">
        <f>'Página 1'!E95</f>
        <v>91.389566268802994</v>
      </c>
      <c r="F91" t="s">
        <v>97</v>
      </c>
      <c r="G91">
        <f t="shared" si="6"/>
        <v>82.381408765402696</v>
      </c>
      <c r="H91">
        <f t="shared" si="6"/>
        <v>68.512719249998412</v>
      </c>
      <c r="I91">
        <f t="shared" si="6"/>
        <v>97.143998339864822</v>
      </c>
      <c r="J91">
        <f t="shared" si="6"/>
        <v>76.708709489738212</v>
      </c>
      <c r="L91" t="s">
        <v>97</v>
      </c>
      <c r="M91">
        <f t="shared" si="7"/>
        <v>1.0086653427555436</v>
      </c>
      <c r="N91">
        <f t="shared" si="9"/>
        <v>5.7229971509139554</v>
      </c>
      <c r="O91">
        <f>4</f>
        <v>4</v>
      </c>
      <c r="P91">
        <f>2</f>
        <v>2</v>
      </c>
      <c r="R91" t="s">
        <v>97</v>
      </c>
      <c r="S91">
        <f t="shared" si="8"/>
        <v>1.0036122645774164</v>
      </c>
      <c r="T91">
        <f t="shared" si="10"/>
        <v>5.5652253241284084</v>
      </c>
    </row>
    <row r="92" spans="1:20" x14ac:dyDescent="0.2">
      <c r="A92" t="s">
        <v>98</v>
      </c>
      <c r="B92">
        <f>'Página 1'!B96</f>
        <v>92.328686987607995</v>
      </c>
      <c r="C92">
        <f>'Página 1'!C96</f>
        <v>98.289314892297</v>
      </c>
      <c r="D92">
        <f>'Página 1'!D96</f>
        <v>95.193279465003002</v>
      </c>
      <c r="E92">
        <f>'Página 1'!E96</f>
        <v>90.467183785626005</v>
      </c>
      <c r="F92" t="s">
        <v>98</v>
      </c>
      <c r="G92">
        <f t="shared" si="6"/>
        <v>81.584059162182882</v>
      </c>
      <c r="H92">
        <f t="shared" si="6"/>
        <v>61.48089307513758</v>
      </c>
      <c r="I92">
        <f t="shared" si="6"/>
        <v>97.236609612809289</v>
      </c>
      <c r="J92">
        <f t="shared" si="6"/>
        <v>75.934498900617598</v>
      </c>
      <c r="L92" t="s">
        <v>98</v>
      </c>
      <c r="M92">
        <f t="shared" si="7"/>
        <v>-0.96787565928915242</v>
      </c>
      <c r="N92">
        <f t="shared" si="9"/>
        <v>4.0537875826719194</v>
      </c>
      <c r="O92">
        <f>4</f>
        <v>4</v>
      </c>
      <c r="P92">
        <f>2</f>
        <v>2</v>
      </c>
      <c r="R92" t="s">
        <v>98</v>
      </c>
      <c r="S92">
        <f t="shared" si="8"/>
        <v>-0.97259001984320825</v>
      </c>
      <c r="T92">
        <f t="shared" si="10"/>
        <v>3.9737767752432664</v>
      </c>
    </row>
    <row r="93" spans="1:20" x14ac:dyDescent="0.2">
      <c r="A93" t="s">
        <v>99</v>
      </c>
      <c r="B93">
        <f>'Página 1'!B97</f>
        <v>91.562191526537006</v>
      </c>
      <c r="C93">
        <f>'Página 1'!C97</f>
        <v>73.333070410076999</v>
      </c>
      <c r="D93">
        <f>'Página 1'!D97</f>
        <v>95.685406603277997</v>
      </c>
      <c r="E93">
        <f>'Página 1'!E97</f>
        <v>90.234021135613006</v>
      </c>
      <c r="F93" t="s">
        <v>99</v>
      </c>
      <c r="G93">
        <f t="shared" si="6"/>
        <v>80.906763588251948</v>
      </c>
      <c r="H93">
        <f t="shared" si="6"/>
        <v>45.870526879690566</v>
      </c>
      <c r="I93">
        <f t="shared" si="6"/>
        <v>97.73930029321501</v>
      </c>
      <c r="J93">
        <f t="shared" si="6"/>
        <v>75.738791592727566</v>
      </c>
      <c r="L93" t="s">
        <v>99</v>
      </c>
      <c r="M93">
        <f t="shared" si="7"/>
        <v>-0.83018126443611395</v>
      </c>
      <c r="N93">
        <f t="shared" si="9"/>
        <v>5.7866886975522558</v>
      </c>
      <c r="O93">
        <f>4</f>
        <v>4</v>
      </c>
      <c r="P93">
        <f>2</f>
        <v>2</v>
      </c>
      <c r="R93" t="s">
        <v>99</v>
      </c>
      <c r="S93">
        <f t="shared" si="8"/>
        <v>-0.83364646069556381</v>
      </c>
      <c r="T93">
        <f t="shared" si="10"/>
        <v>5.62545098075302</v>
      </c>
    </row>
    <row r="94" spans="1:20" x14ac:dyDescent="0.2">
      <c r="A94" t="s">
        <v>100</v>
      </c>
      <c r="B94">
        <f>'Página 1'!B98</f>
        <v>90.556525779238001</v>
      </c>
      <c r="C94">
        <f>'Página 1'!C98</f>
        <v>71.467289135445995</v>
      </c>
      <c r="D94">
        <f>'Página 1'!D98</f>
        <v>95.022433565930996</v>
      </c>
      <c r="E94">
        <f>'Página 1'!E98</f>
        <v>89.084955478823005</v>
      </c>
      <c r="F94" t="s">
        <v>100</v>
      </c>
      <c r="G94">
        <f t="shared" si="6"/>
        <v>80.01813085121286</v>
      </c>
      <c r="H94">
        <f t="shared" si="6"/>
        <v>44.703463102993382</v>
      </c>
      <c r="I94">
        <f t="shared" si="6"/>
        <v>97.062096495020114</v>
      </c>
      <c r="J94">
        <f t="shared" si="6"/>
        <v>74.774312306415126</v>
      </c>
      <c r="L94" t="s">
        <v>100</v>
      </c>
      <c r="M94">
        <f t="shared" si="7"/>
        <v>-1.0983417178339838</v>
      </c>
      <c r="N94">
        <f t="shared" si="9"/>
        <v>4.6850506516345147</v>
      </c>
      <c r="O94">
        <f>4</f>
        <v>4</v>
      </c>
      <c r="P94">
        <f>2</f>
        <v>2</v>
      </c>
      <c r="R94" t="s">
        <v>100</v>
      </c>
      <c r="S94">
        <f t="shared" si="8"/>
        <v>-1.1044180238456827</v>
      </c>
      <c r="T94">
        <f t="shared" si="10"/>
        <v>4.5786138997079604</v>
      </c>
    </row>
    <row r="95" spans="1:20" x14ac:dyDescent="0.2">
      <c r="A95" t="s">
        <v>101</v>
      </c>
      <c r="B95">
        <f>'Página 1'!B99</f>
        <v>93.845293874161001</v>
      </c>
      <c r="C95">
        <f>'Página 1'!C99</f>
        <v>84.735134250284005</v>
      </c>
      <c r="D95">
        <f>'Página 1'!D99</f>
        <v>97.470424372015003</v>
      </c>
      <c r="E95">
        <f>'Página 1'!E99</f>
        <v>92.328938067748993</v>
      </c>
      <c r="F95" t="s">
        <v>101</v>
      </c>
      <c r="G95">
        <f t="shared" si="6"/>
        <v>82.924172944748861</v>
      </c>
      <c r="H95">
        <f t="shared" si="6"/>
        <v>53.00262530324563</v>
      </c>
      <c r="I95">
        <f t="shared" si="6"/>
        <v>99.562633588444328</v>
      </c>
      <c r="J95">
        <f t="shared" si="6"/>
        <v>77.497180224091608</v>
      </c>
      <c r="L95" t="s">
        <v>101</v>
      </c>
      <c r="M95">
        <f t="shared" si="7"/>
        <v>3.6317295375713599</v>
      </c>
      <c r="N95">
        <f t="shared" si="9"/>
        <v>2.9902372344696504</v>
      </c>
      <c r="O95">
        <f>4</f>
        <v>4</v>
      </c>
      <c r="P95">
        <f>2</f>
        <v>2</v>
      </c>
      <c r="R95" t="s">
        <v>101</v>
      </c>
      <c r="S95">
        <f t="shared" si="8"/>
        <v>3.5673366613987811</v>
      </c>
      <c r="T95">
        <f t="shared" si="10"/>
        <v>2.9464013617882139</v>
      </c>
    </row>
    <row r="96" spans="1:20" x14ac:dyDescent="0.2">
      <c r="A96" t="s">
        <v>102</v>
      </c>
      <c r="B96">
        <f>'Página 1'!B100</f>
        <v>95.969330099093995</v>
      </c>
      <c r="C96">
        <f>'Página 1'!C100</f>
        <v>124.819160462575</v>
      </c>
      <c r="D96">
        <f>'Página 1'!D100</f>
        <v>95.410549485619995</v>
      </c>
      <c r="E96">
        <f>'Página 1'!E100</f>
        <v>94.819735347416994</v>
      </c>
      <c r="F96" t="s">
        <v>102</v>
      </c>
      <c r="G96">
        <f t="shared" si="6"/>
        <v>84.80102728646402</v>
      </c>
      <c r="H96">
        <f t="shared" si="6"/>
        <v>78.075561586088853</v>
      </c>
      <c r="I96">
        <f t="shared" si="6"/>
        <v>97.45854334903558</v>
      </c>
      <c r="J96">
        <f t="shared" si="6"/>
        <v>79.587854824317901</v>
      </c>
      <c r="L96" t="s">
        <v>102</v>
      </c>
      <c r="M96">
        <f t="shared" si="7"/>
        <v>2.2633380292688576</v>
      </c>
      <c r="N96">
        <f t="shared" si="9"/>
        <v>5.1729043118109663</v>
      </c>
      <c r="O96">
        <f>4</f>
        <v>4</v>
      </c>
      <c r="P96">
        <f>2</f>
        <v>2</v>
      </c>
      <c r="R96" t="s">
        <v>102</v>
      </c>
      <c r="S96">
        <f t="shared" si="8"/>
        <v>2.2381045701597873</v>
      </c>
      <c r="T96">
        <f t="shared" si="10"/>
        <v>5.0435517564382302</v>
      </c>
    </row>
    <row r="97" spans="1:20" x14ac:dyDescent="0.2">
      <c r="A97" t="s">
        <v>103</v>
      </c>
      <c r="B97">
        <f>'Página 1'!B101</f>
        <v>95.595923416716005</v>
      </c>
      <c r="C97">
        <f>'Página 1'!C101</f>
        <v>114.990927491777</v>
      </c>
      <c r="D97">
        <f>'Página 1'!D101</f>
        <v>94.712895608533003</v>
      </c>
      <c r="E97">
        <f>'Página 1'!E101</f>
        <v>95.099575877849006</v>
      </c>
      <c r="F97" t="s">
        <v>103</v>
      </c>
      <c r="G97">
        <f t="shared" si="6"/>
        <v>84.471075308800053</v>
      </c>
      <c r="H97">
        <f t="shared" si="6"/>
        <v>71.927909208439317</v>
      </c>
      <c r="I97">
        <f t="shared" si="6"/>
        <v>96.745914284542536</v>
      </c>
      <c r="J97">
        <f t="shared" si="6"/>
        <v>79.822741659093154</v>
      </c>
      <c r="L97" t="s">
        <v>103</v>
      </c>
      <c r="M97">
        <f t="shared" si="7"/>
        <v>-0.38908959976320379</v>
      </c>
      <c r="N97">
        <f t="shared" si="9"/>
        <v>4.0711649475726697</v>
      </c>
      <c r="O97">
        <f>4</f>
        <v>4</v>
      </c>
      <c r="P97">
        <f>2</f>
        <v>2</v>
      </c>
      <c r="R97" t="s">
        <v>103</v>
      </c>
      <c r="S97">
        <f t="shared" si="8"/>
        <v>-0.38984852257921532</v>
      </c>
      <c r="T97">
        <f t="shared" si="10"/>
        <v>3.9904757483648163</v>
      </c>
    </row>
    <row r="98" spans="1:20" x14ac:dyDescent="0.2">
      <c r="A98" t="s">
        <v>104</v>
      </c>
      <c r="B98">
        <f>'Página 1'!B102</f>
        <v>90.205454898884</v>
      </c>
      <c r="C98">
        <f>'Página 1'!C102</f>
        <v>93.804969369004993</v>
      </c>
      <c r="D98">
        <f>'Página 1'!D102</f>
        <v>93.959722253568003</v>
      </c>
      <c r="E98">
        <f>'Página 1'!E102</f>
        <v>87.978125529137003</v>
      </c>
      <c r="F98" t="s">
        <v>104</v>
      </c>
      <c r="G98">
        <f t="shared" si="6"/>
        <v>79.707915376397722</v>
      </c>
      <c r="H98">
        <f t="shared" si="6"/>
        <v>58.675892674721787</v>
      </c>
      <c r="I98">
        <f t="shared" si="6"/>
        <v>95.97657401284377</v>
      </c>
      <c r="J98">
        <f t="shared" si="6"/>
        <v>73.845283966185576</v>
      </c>
      <c r="L98" t="s">
        <v>104</v>
      </c>
      <c r="M98">
        <f t="shared" si="7"/>
        <v>-5.6388058456574575</v>
      </c>
      <c r="N98">
        <f t="shared" si="9"/>
        <v>3.8431488449932161</v>
      </c>
      <c r="O98">
        <f>4</f>
        <v>4</v>
      </c>
      <c r="P98">
        <f>2</f>
        <v>2</v>
      </c>
      <c r="R98" t="s">
        <v>104</v>
      </c>
      <c r="S98">
        <f t="shared" si="8"/>
        <v>-5.8040276226209135</v>
      </c>
      <c r="T98">
        <f t="shared" si="10"/>
        <v>3.7711390515949099</v>
      </c>
    </row>
    <row r="99" spans="1:20" x14ac:dyDescent="0.2">
      <c r="A99" t="s">
        <v>105</v>
      </c>
      <c r="B99">
        <f>'Página 1'!B103</f>
        <v>88.568734527320004</v>
      </c>
      <c r="C99">
        <f>'Página 1'!C103</f>
        <v>80.923055034179001</v>
      </c>
      <c r="D99">
        <f>'Página 1'!D103</f>
        <v>90.690850448291002</v>
      </c>
      <c r="E99">
        <f>'Página 1'!E103</f>
        <v>87.797639682723002</v>
      </c>
      <c r="F99" t="s">
        <v>105</v>
      </c>
      <c r="G99">
        <f t="shared" si="6"/>
        <v>78.261666155464368</v>
      </c>
      <c r="H99">
        <f t="shared" si="6"/>
        <v>50.618133815680352</v>
      </c>
      <c r="I99">
        <f t="shared" si="6"/>
        <v>92.637535654354451</v>
      </c>
      <c r="J99">
        <f t="shared" si="6"/>
        <v>73.69379143892202</v>
      </c>
      <c r="L99" t="s">
        <v>105</v>
      </c>
      <c r="M99">
        <f t="shared" si="7"/>
        <v>-1.8144361373696127</v>
      </c>
      <c r="N99">
        <f t="shared" si="9"/>
        <v>3.9207786320751392</v>
      </c>
      <c r="O99">
        <f>4</f>
        <v>4</v>
      </c>
      <c r="P99">
        <f>2</f>
        <v>2</v>
      </c>
      <c r="R99" t="s">
        <v>105</v>
      </c>
      <c r="S99">
        <f t="shared" si="8"/>
        <v>-1.8310988943189641</v>
      </c>
      <c r="T99">
        <f t="shared" si="10"/>
        <v>3.845867895660608</v>
      </c>
    </row>
    <row r="100" spans="1:20" x14ac:dyDescent="0.2">
      <c r="A100" t="s">
        <v>106</v>
      </c>
      <c r="B100">
        <f>'Página 1'!B104</f>
        <v>95.828980858438996</v>
      </c>
      <c r="C100">
        <f>'Página 1'!C104</f>
        <v>84.919070020896996</v>
      </c>
      <c r="D100">
        <f>'Página 1'!D104</f>
        <v>98.182435337569004</v>
      </c>
      <c r="E100">
        <f>'Página 1'!E104</f>
        <v>95.096342588739006</v>
      </c>
      <c r="F100" t="s">
        <v>106</v>
      </c>
      <c r="G100">
        <f t="shared" si="6"/>
        <v>84.677011001530815</v>
      </c>
      <c r="H100">
        <f t="shared" si="6"/>
        <v>53.117678861795127</v>
      </c>
      <c r="I100">
        <f t="shared" si="6"/>
        <v>100.2899279172742</v>
      </c>
      <c r="J100">
        <f t="shared" si="6"/>
        <v>79.820027766849634</v>
      </c>
      <c r="L100" t="s">
        <v>106</v>
      </c>
      <c r="M100">
        <f t="shared" si="7"/>
        <v>8.1973016435946668</v>
      </c>
      <c r="N100">
        <f t="shared" si="9"/>
        <v>3.8320583769336114</v>
      </c>
      <c r="O100">
        <f>4</f>
        <v>4</v>
      </c>
      <c r="P100">
        <f>2</f>
        <v>2</v>
      </c>
      <c r="R100" t="s">
        <v>106</v>
      </c>
      <c r="S100">
        <f t="shared" si="8"/>
        <v>7.8786241514377515</v>
      </c>
      <c r="T100">
        <f t="shared" si="10"/>
        <v>3.7604584622087192</v>
      </c>
    </row>
    <row r="101" spans="1:20" x14ac:dyDescent="0.2">
      <c r="A101" t="s">
        <v>107</v>
      </c>
      <c r="B101">
        <f>'Página 1'!B105</f>
        <v>91.600046155477003</v>
      </c>
      <c r="C101">
        <f>'Página 1'!C105</f>
        <v>83.100635730226003</v>
      </c>
      <c r="D101">
        <f>'Página 1'!D105</f>
        <v>94.315388909659006</v>
      </c>
      <c r="E101">
        <f>'Página 1'!E105</f>
        <v>90.548699916507005</v>
      </c>
      <c r="F101" t="s">
        <v>107</v>
      </c>
      <c r="G101">
        <f t="shared" si="6"/>
        <v>80.940212935229212</v>
      </c>
      <c r="H101">
        <f t="shared" si="6"/>
        <v>51.980231069922603</v>
      </c>
      <c r="I101">
        <f t="shared" si="6"/>
        <v>96.339875077635099</v>
      </c>
      <c r="J101">
        <f t="shared" si="6"/>
        <v>76.002920247361786</v>
      </c>
      <c r="L101" t="s">
        <v>107</v>
      </c>
      <c r="M101">
        <f t="shared" si="7"/>
        <v>-4.4130018550537216</v>
      </c>
      <c r="N101">
        <f t="shared" si="9"/>
        <v>1.1240967863203055</v>
      </c>
      <c r="O101">
        <f>4</f>
        <v>4</v>
      </c>
      <c r="P101">
        <f>2</f>
        <v>2</v>
      </c>
      <c r="R101" t="s">
        <v>107</v>
      </c>
      <c r="S101">
        <f t="shared" si="8"/>
        <v>-4.5133377847863194</v>
      </c>
      <c r="T101">
        <f t="shared" si="10"/>
        <v>1.1178257695006268</v>
      </c>
    </row>
    <row r="102" spans="1:20" x14ac:dyDescent="0.2">
      <c r="A102" t="s">
        <v>108</v>
      </c>
      <c r="B102">
        <f>'Página 1'!B106</f>
        <v>95.946303372640003</v>
      </c>
      <c r="C102">
        <f>'Página 1'!C106</f>
        <v>96.549904140261006</v>
      </c>
      <c r="D102">
        <f>'Página 1'!D106</f>
        <v>97.668605987614001</v>
      </c>
      <c r="E102">
        <f>'Página 1'!E106</f>
        <v>94.977303888391006</v>
      </c>
      <c r="F102" t="s">
        <v>108</v>
      </c>
      <c r="G102">
        <f t="shared" si="6"/>
        <v>84.780680264594366</v>
      </c>
      <c r="H102">
        <f t="shared" si="6"/>
        <v>60.3928752516656</v>
      </c>
      <c r="I102">
        <f t="shared" si="6"/>
        <v>99.76506918575474</v>
      </c>
      <c r="J102">
        <f t="shared" si="6"/>
        <v>79.720111491328936</v>
      </c>
      <c r="L102" t="s">
        <v>108</v>
      </c>
      <c r="M102">
        <f t="shared" si="7"/>
        <v>4.7448198986558277</v>
      </c>
      <c r="N102">
        <f t="shared" si="9"/>
        <v>3.9504360111644043</v>
      </c>
      <c r="O102">
        <f>4</f>
        <v>4</v>
      </c>
      <c r="P102">
        <f>2</f>
        <v>2</v>
      </c>
      <c r="R102" t="s">
        <v>108</v>
      </c>
      <c r="S102">
        <f t="shared" si="8"/>
        <v>4.6356919549891415</v>
      </c>
      <c r="T102">
        <f t="shared" si="10"/>
        <v>3.8744022738729962</v>
      </c>
    </row>
    <row r="103" spans="1:20" x14ac:dyDescent="0.2">
      <c r="A103" t="s">
        <v>109</v>
      </c>
      <c r="B103">
        <f>'Página 1'!B107</f>
        <v>96.488304539062995</v>
      </c>
      <c r="C103">
        <f>'Página 1'!C107</f>
        <v>92.870988411520003</v>
      </c>
      <c r="D103">
        <f>'Página 1'!D107</f>
        <v>98.591181111271993</v>
      </c>
      <c r="E103">
        <f>'Página 1'!E107</f>
        <v>95.524654516932998</v>
      </c>
      <c r="F103" t="s">
        <v>109</v>
      </c>
      <c r="G103">
        <f t="shared" si="6"/>
        <v>85.259606768047846</v>
      </c>
      <c r="H103">
        <f t="shared" si="6"/>
        <v>58.091678780828317</v>
      </c>
      <c r="I103">
        <f t="shared" si="6"/>
        <v>100.70744744650793</v>
      </c>
      <c r="J103">
        <f t="shared" si="6"/>
        <v>80.179535494177998</v>
      </c>
      <c r="L103" t="s">
        <v>109</v>
      </c>
      <c r="M103">
        <f t="shared" si="7"/>
        <v>0.56490051973960842</v>
      </c>
      <c r="N103">
        <f t="shared" si="9"/>
        <v>3.4937470064895004</v>
      </c>
      <c r="O103">
        <f>4</f>
        <v>4</v>
      </c>
      <c r="P103">
        <f>2</f>
        <v>2</v>
      </c>
      <c r="R103" t="s">
        <v>109</v>
      </c>
      <c r="S103">
        <f t="shared" si="8"/>
        <v>0.56331094030563134</v>
      </c>
      <c r="T103">
        <f t="shared" si="10"/>
        <v>3.4341009496012127</v>
      </c>
    </row>
    <row r="104" spans="1:20" x14ac:dyDescent="0.2">
      <c r="A104" t="s">
        <v>110</v>
      </c>
      <c r="B104">
        <f>'Página 1'!B108</f>
        <v>95.217924621202997</v>
      </c>
      <c r="C104">
        <f>'Página 1'!C108</f>
        <v>97.367223797403</v>
      </c>
      <c r="D104">
        <f>'Página 1'!D108</f>
        <v>97.672501421717996</v>
      </c>
      <c r="E104">
        <f>'Página 1'!E108</f>
        <v>93.771961935670006</v>
      </c>
      <c r="F104" t="s">
        <v>110</v>
      </c>
      <c r="G104">
        <f t="shared" si="6"/>
        <v>84.137065619043426</v>
      </c>
      <c r="H104">
        <f t="shared" si="6"/>
        <v>60.904116402384957</v>
      </c>
      <c r="I104">
        <f t="shared" si="6"/>
        <v>99.769048235613838</v>
      </c>
      <c r="J104">
        <f t="shared" si="6"/>
        <v>78.708396155957757</v>
      </c>
      <c r="L104" t="s">
        <v>110</v>
      </c>
      <c r="M104">
        <f t="shared" si="7"/>
        <v>-1.3166154425956256</v>
      </c>
      <c r="N104">
        <f t="shared" si="9"/>
        <v>3.1292957019769752</v>
      </c>
      <c r="O104">
        <f>4</f>
        <v>4</v>
      </c>
      <c r="P104">
        <f>2</f>
        <v>2</v>
      </c>
      <c r="R104" t="s">
        <v>110</v>
      </c>
      <c r="S104">
        <f t="shared" si="8"/>
        <v>-1.3253596603350102</v>
      </c>
      <c r="T104">
        <f t="shared" si="10"/>
        <v>3.0813313091094052</v>
      </c>
    </row>
    <row r="105" spans="1:20" x14ac:dyDescent="0.2">
      <c r="A105" t="s">
        <v>111</v>
      </c>
      <c r="B105">
        <f>'Página 1'!B109</f>
        <v>96.539032257024999</v>
      </c>
      <c r="C105">
        <f>'Página 1'!C109</f>
        <v>77.215441200838001</v>
      </c>
      <c r="D105">
        <f>'Página 1'!D109</f>
        <v>99.203993136638005</v>
      </c>
      <c r="E105">
        <f>'Página 1'!E109</f>
        <v>96.060708043478996</v>
      </c>
      <c r="F105" t="s">
        <v>111</v>
      </c>
      <c r="G105">
        <f t="shared" si="6"/>
        <v>85.304431115478792</v>
      </c>
      <c r="H105">
        <f t="shared" si="6"/>
        <v>48.29898640986805</v>
      </c>
      <c r="I105">
        <f t="shared" si="6"/>
        <v>101.33341352322512</v>
      </c>
      <c r="J105">
        <f t="shared" si="6"/>
        <v>80.629477166051373</v>
      </c>
      <c r="L105" t="s">
        <v>111</v>
      </c>
      <c r="M105">
        <f t="shared" si="7"/>
        <v>1.387456869153203</v>
      </c>
      <c r="N105">
        <f t="shared" si="9"/>
        <v>5.4354757651749575</v>
      </c>
      <c r="O105">
        <f>4</f>
        <v>4</v>
      </c>
      <c r="P105">
        <f>2</f>
        <v>2</v>
      </c>
      <c r="R105" t="s">
        <v>111</v>
      </c>
      <c r="S105">
        <f t="shared" si="8"/>
        <v>1.3779198002320985</v>
      </c>
      <c r="T105">
        <f t="shared" si="10"/>
        <v>5.2928975700370886</v>
      </c>
    </row>
    <row r="106" spans="1:20" x14ac:dyDescent="0.2">
      <c r="A106" t="s">
        <v>112</v>
      </c>
      <c r="B106">
        <f>'Página 1'!B110</f>
        <v>94.102114054335004</v>
      </c>
      <c r="C106">
        <f>'Página 1'!C110</f>
        <v>67.425760898255007</v>
      </c>
      <c r="D106">
        <f>'Página 1'!D110</f>
        <v>97.146215233568995</v>
      </c>
      <c r="E106">
        <f>'Página 1'!E110</f>
        <v>93.787773534644998</v>
      </c>
      <c r="F106" t="s">
        <v>112</v>
      </c>
      <c r="G106">
        <f t="shared" si="6"/>
        <v>83.151106018931657</v>
      </c>
      <c r="H106">
        <f t="shared" si="6"/>
        <v>42.175449089637375</v>
      </c>
      <c r="I106">
        <f t="shared" si="6"/>
        <v>99.23146527903053</v>
      </c>
      <c r="J106">
        <f t="shared" si="6"/>
        <v>78.721667773297241</v>
      </c>
      <c r="L106" t="s">
        <v>112</v>
      </c>
      <c r="M106">
        <f t="shared" si="7"/>
        <v>-2.5242828167180709</v>
      </c>
      <c r="N106">
        <f t="shared" si="9"/>
        <v>3.9153316059635124</v>
      </c>
      <c r="O106">
        <f>4</f>
        <v>4</v>
      </c>
      <c r="P106">
        <f>2</f>
        <v>2</v>
      </c>
      <c r="R106" t="s">
        <v>112</v>
      </c>
      <c r="S106">
        <f t="shared" si="8"/>
        <v>-2.5566893533961621</v>
      </c>
      <c r="T106">
        <f t="shared" si="10"/>
        <v>3.8406262404866007</v>
      </c>
    </row>
    <row r="107" spans="1:20" x14ac:dyDescent="0.2">
      <c r="A107" t="s">
        <v>113</v>
      </c>
      <c r="B107">
        <f>'Página 1'!B111</f>
        <v>97.437714088234998</v>
      </c>
      <c r="C107">
        <f>'Página 1'!C111</f>
        <v>82.548462667764994</v>
      </c>
      <c r="D107">
        <f>'Página 1'!D111</f>
        <v>101.69633826354401</v>
      </c>
      <c r="E107">
        <f>'Página 1'!E111</f>
        <v>95.867413990214999</v>
      </c>
      <c r="F107" t="s">
        <v>113</v>
      </c>
      <c r="G107">
        <f t="shared" si="6"/>
        <v>86.098530046997823</v>
      </c>
      <c r="H107">
        <f t="shared" si="6"/>
        <v>51.634841613811979</v>
      </c>
      <c r="I107">
        <f t="shared" si="6"/>
        <v>103.87925700595166</v>
      </c>
      <c r="J107">
        <f t="shared" si="6"/>
        <v>80.46723394745122</v>
      </c>
      <c r="L107" t="s">
        <v>113</v>
      </c>
      <c r="M107">
        <f t="shared" si="7"/>
        <v>3.5446600402345929</v>
      </c>
      <c r="N107">
        <f t="shared" si="9"/>
        <v>3.8280238313187498</v>
      </c>
      <c r="O107">
        <f>4</f>
        <v>4</v>
      </c>
      <c r="P107">
        <f>2</f>
        <v>2</v>
      </c>
      <c r="R107" t="s">
        <v>113</v>
      </c>
      <c r="S107">
        <f t="shared" si="8"/>
        <v>3.4832831622134623</v>
      </c>
      <c r="T107">
        <f t="shared" si="10"/>
        <v>3.7565727413012957</v>
      </c>
    </row>
    <row r="108" spans="1:20" x14ac:dyDescent="0.2">
      <c r="A108" t="s">
        <v>114</v>
      </c>
      <c r="B108">
        <f>'Página 1'!B112</f>
        <v>101.082753607227</v>
      </c>
      <c r="C108">
        <f>'Página 1'!C112</f>
        <v>122.321841110259</v>
      </c>
      <c r="D108">
        <f>'Página 1'!D112</f>
        <v>101.445450929374</v>
      </c>
      <c r="E108">
        <f>'Página 1'!E112</f>
        <v>99.814596127518001</v>
      </c>
      <c r="F108" t="s">
        <v>114</v>
      </c>
      <c r="G108">
        <f t="shared" si="6"/>
        <v>89.319382952724197</v>
      </c>
      <c r="H108">
        <f t="shared" si="6"/>
        <v>76.513464788054847</v>
      </c>
      <c r="I108">
        <f t="shared" si="6"/>
        <v>103.62298435827537</v>
      </c>
      <c r="J108">
        <f t="shared" si="6"/>
        <v>83.780339154482036</v>
      </c>
      <c r="L108" t="s">
        <v>114</v>
      </c>
      <c r="M108">
        <f t="shared" si="7"/>
        <v>3.7408918642028333</v>
      </c>
      <c r="N108">
        <f t="shared" si="9"/>
        <v>5.32818505959467</v>
      </c>
      <c r="O108">
        <f>4</f>
        <v>4</v>
      </c>
      <c r="P108">
        <f>2</f>
        <v>2</v>
      </c>
      <c r="R108" t="s">
        <v>114</v>
      </c>
      <c r="S108">
        <f t="shared" si="8"/>
        <v>3.6726180008318039</v>
      </c>
      <c r="T108">
        <f t="shared" si="10"/>
        <v>5.1910861719733337</v>
      </c>
    </row>
    <row r="109" spans="1:20" x14ac:dyDescent="0.2">
      <c r="A109" t="s">
        <v>115</v>
      </c>
      <c r="B109">
        <f>'Página 1'!B113</f>
        <v>98.815753550636998</v>
      </c>
      <c r="C109">
        <f>'Página 1'!C113</f>
        <v>116.381979774386</v>
      </c>
      <c r="D109">
        <f>'Página 1'!D113</f>
        <v>98.846480252985998</v>
      </c>
      <c r="E109">
        <f>'Página 1'!E113</f>
        <v>97.913626475138003</v>
      </c>
      <c r="F109" t="s">
        <v>115</v>
      </c>
      <c r="G109">
        <f t="shared" si="6"/>
        <v>87.316202004615036</v>
      </c>
      <c r="H109">
        <f t="shared" si="6"/>
        <v>72.798025525179582</v>
      </c>
      <c r="I109">
        <f t="shared" si="6"/>
        <v>100.96822660147397</v>
      </c>
      <c r="J109">
        <f t="shared" si="6"/>
        <v>82.184742033643062</v>
      </c>
      <c r="L109" t="s">
        <v>115</v>
      </c>
      <c r="M109">
        <f t="shared" si="7"/>
        <v>-2.2427169578292161</v>
      </c>
      <c r="N109">
        <f t="shared" si="9"/>
        <v>3.3681667782895941</v>
      </c>
      <c r="O109">
        <f>4</f>
        <v>4</v>
      </c>
      <c r="P109">
        <f>2</f>
        <v>2</v>
      </c>
      <c r="R109" t="s">
        <v>115</v>
      </c>
      <c r="S109">
        <f t="shared" si="8"/>
        <v>-2.26824830728353</v>
      </c>
      <c r="T109">
        <f t="shared" si="10"/>
        <v>3.3126863872690047</v>
      </c>
    </row>
    <row r="110" spans="1:20" x14ac:dyDescent="0.2">
      <c r="A110" t="s">
        <v>116</v>
      </c>
      <c r="B110">
        <f>'Página 1'!B114</f>
        <v>94.674641897262006</v>
      </c>
      <c r="C110">
        <f>'Página 1'!C114</f>
        <v>94.802825352460005</v>
      </c>
      <c r="D110">
        <f>'Página 1'!D114</f>
        <v>97.418899181667996</v>
      </c>
      <c r="E110">
        <f>'Página 1'!E114</f>
        <v>93.172685909536995</v>
      </c>
      <c r="F110" t="s">
        <v>116</v>
      </c>
      <c r="G110">
        <f t="shared" si="6"/>
        <v>83.657006697619124</v>
      </c>
      <c r="H110">
        <f t="shared" si="6"/>
        <v>59.300060999533166</v>
      </c>
      <c r="I110">
        <f t="shared" si="6"/>
        <v>99.510002406420185</v>
      </c>
      <c r="J110">
        <f t="shared" si="6"/>
        <v>78.205388072326059</v>
      </c>
      <c r="L110" t="s">
        <v>116</v>
      </c>
      <c r="M110">
        <f t="shared" si="7"/>
        <v>-4.190740347138</v>
      </c>
      <c r="N110">
        <f t="shared" si="9"/>
        <v>4.9544531463066699</v>
      </c>
      <c r="O110">
        <f>4</f>
        <v>4</v>
      </c>
      <c r="P110">
        <f>2</f>
        <v>2</v>
      </c>
      <c r="R110" t="s">
        <v>116</v>
      </c>
      <c r="S110">
        <f t="shared" si="8"/>
        <v>-4.2810849598020351</v>
      </c>
      <c r="T110">
        <f t="shared" si="10"/>
        <v>4.8356290500878822</v>
      </c>
    </row>
    <row r="111" spans="1:20" x14ac:dyDescent="0.2">
      <c r="A111" t="s">
        <v>117</v>
      </c>
      <c r="B111">
        <f>'Página 1'!B115</f>
        <v>94.079046572051993</v>
      </c>
      <c r="C111">
        <f>'Página 1'!C115</f>
        <v>86.979325038694995</v>
      </c>
      <c r="D111">
        <f>'Página 1'!D115</f>
        <v>96.596465337653996</v>
      </c>
      <c r="E111">
        <f>'Página 1'!E115</f>
        <v>93.065012015639994</v>
      </c>
      <c r="F111" t="s">
        <v>117</v>
      </c>
      <c r="G111">
        <f t="shared" si="6"/>
        <v>83.130722984138231</v>
      </c>
      <c r="H111">
        <f t="shared" si="6"/>
        <v>54.406387798219725</v>
      </c>
      <c r="I111">
        <f t="shared" si="6"/>
        <v>98.669914964615515</v>
      </c>
      <c r="J111">
        <f t="shared" si="6"/>
        <v>78.115010956165122</v>
      </c>
      <c r="L111" t="s">
        <v>117</v>
      </c>
      <c r="M111">
        <f t="shared" si="7"/>
        <v>-0.62909699289523946</v>
      </c>
      <c r="N111">
        <f t="shared" si="9"/>
        <v>6.2215092878314504</v>
      </c>
      <c r="O111">
        <f>4</f>
        <v>4</v>
      </c>
      <c r="P111">
        <f>2</f>
        <v>2</v>
      </c>
      <c r="R111" t="s">
        <v>117</v>
      </c>
      <c r="S111">
        <f t="shared" si="8"/>
        <v>-0.63108414649378453</v>
      </c>
      <c r="T111">
        <f t="shared" si="10"/>
        <v>6.0356437979130675</v>
      </c>
    </row>
    <row r="112" spans="1:20" x14ac:dyDescent="0.2">
      <c r="A112" t="s">
        <v>118</v>
      </c>
      <c r="B112">
        <f>'Página 1'!B116</f>
        <v>99.092236706156001</v>
      </c>
      <c r="C112">
        <f>'Página 1'!C116</f>
        <v>87.054936623288</v>
      </c>
      <c r="D112">
        <f>'Página 1'!D116</f>
        <v>101.728778922693</v>
      </c>
      <c r="E112">
        <f>'Página 1'!E116</f>
        <v>98.262151796227997</v>
      </c>
      <c r="F112" t="s">
        <v>118</v>
      </c>
      <c r="G112">
        <f t="shared" si="6"/>
        <v>87.560509801608148</v>
      </c>
      <c r="H112">
        <f t="shared" si="6"/>
        <v>54.453683557201238</v>
      </c>
      <c r="I112">
        <f t="shared" si="6"/>
        <v>103.91239400603173</v>
      </c>
      <c r="J112">
        <f t="shared" si="6"/>
        <v>82.477280106607267</v>
      </c>
      <c r="L112" t="s">
        <v>118</v>
      </c>
      <c r="M112">
        <f t="shared" si="7"/>
        <v>5.3286999781237965</v>
      </c>
      <c r="N112">
        <f t="shared" si="9"/>
        <v>3.4052911952988207</v>
      </c>
      <c r="O112">
        <f>4</f>
        <v>4</v>
      </c>
      <c r="P112">
        <f>2</f>
        <v>2</v>
      </c>
      <c r="R112" t="s">
        <v>118</v>
      </c>
      <c r="S112">
        <f t="shared" si="8"/>
        <v>5.1915750413772797</v>
      </c>
      <c r="T112">
        <f t="shared" si="10"/>
        <v>3.3485946878526045</v>
      </c>
    </row>
    <row r="113" spans="1:20" x14ac:dyDescent="0.2">
      <c r="A113" t="s">
        <v>119</v>
      </c>
      <c r="B113">
        <f>'Página 1'!B117</f>
        <v>95.479323339196995</v>
      </c>
      <c r="C113">
        <f>'Página 1'!C117</f>
        <v>90.146793097819</v>
      </c>
      <c r="D113">
        <f>'Página 1'!D117</f>
        <v>97.343413239662993</v>
      </c>
      <c r="E113">
        <f>'Página 1'!E117</f>
        <v>94.732252324385001</v>
      </c>
      <c r="F113" t="s">
        <v>119</v>
      </c>
      <c r="G113">
        <f t="shared" si="6"/>
        <v>84.36804440981301</v>
      </c>
      <c r="H113">
        <f t="shared" si="6"/>
        <v>56.387668930103764</v>
      </c>
      <c r="I113">
        <f t="shared" si="6"/>
        <v>99.432896153591756</v>
      </c>
      <c r="J113">
        <f t="shared" si="6"/>
        <v>79.51442510938405</v>
      </c>
      <c r="L113" t="s">
        <v>119</v>
      </c>
      <c r="M113">
        <f t="shared" si="7"/>
        <v>-3.6460105120773356</v>
      </c>
      <c r="N113">
        <f t="shared" si="9"/>
        <v>4.2350166255762822</v>
      </c>
      <c r="O113">
        <f>4</f>
        <v>4</v>
      </c>
      <c r="P113">
        <f>2</f>
        <v>2</v>
      </c>
      <c r="R113" t="s">
        <v>119</v>
      </c>
      <c r="S113">
        <f t="shared" si="8"/>
        <v>-3.7141385779193237</v>
      </c>
      <c r="T113">
        <f t="shared" si="10"/>
        <v>4.1477938947195998</v>
      </c>
    </row>
    <row r="114" spans="1:20" x14ac:dyDescent="0.2">
      <c r="A114" t="s">
        <v>120</v>
      </c>
      <c r="B114">
        <f>'Página 1'!B118</f>
        <v>100.31525694792199</v>
      </c>
      <c r="C114">
        <f>'Página 1'!C118</f>
        <v>101.983748672022</v>
      </c>
      <c r="D114">
        <f>'Página 1'!D118</f>
        <v>102.213542345919</v>
      </c>
      <c r="E114">
        <f>'Página 1'!E118</f>
        <v>99.196681653962003</v>
      </c>
      <c r="F114" t="s">
        <v>120</v>
      </c>
      <c r="G114">
        <f t="shared" si="6"/>
        <v>88.641202693668617</v>
      </c>
      <c r="H114">
        <f t="shared" si="6"/>
        <v>63.791796233159801</v>
      </c>
      <c r="I114">
        <f t="shared" si="6"/>
        <v>104.40756290874955</v>
      </c>
      <c r="J114">
        <f t="shared" si="6"/>
        <v>83.261686711137514</v>
      </c>
      <c r="L114" t="s">
        <v>120</v>
      </c>
      <c r="M114">
        <f t="shared" si="7"/>
        <v>5.0649014253536517</v>
      </c>
      <c r="N114">
        <f t="shared" si="9"/>
        <v>4.5535402842084238</v>
      </c>
      <c r="O114">
        <f>4</f>
        <v>4</v>
      </c>
      <c r="P114">
        <f>2</f>
        <v>2</v>
      </c>
      <c r="R114" t="s">
        <v>120</v>
      </c>
      <c r="S114">
        <f t="shared" si="8"/>
        <v>4.9408082031753073</v>
      </c>
      <c r="T114">
        <f t="shared" si="10"/>
        <v>4.4529101429057381</v>
      </c>
    </row>
    <row r="115" spans="1:20" x14ac:dyDescent="0.2">
      <c r="A115" t="s">
        <v>121</v>
      </c>
      <c r="B115">
        <f>'Página 1'!B119</f>
        <v>99.686846685351</v>
      </c>
      <c r="C115">
        <f>'Página 1'!C119</f>
        <v>115.28081685184</v>
      </c>
      <c r="D115">
        <f>'Página 1'!D119</f>
        <v>100.86473110369499</v>
      </c>
      <c r="E115">
        <f>'Página 1'!E119</f>
        <v>98.258977624059</v>
      </c>
      <c r="F115" t="s">
        <v>121</v>
      </c>
      <c r="G115">
        <f t="shared" si="6"/>
        <v>88.085922837402535</v>
      </c>
      <c r="H115">
        <f t="shared" si="6"/>
        <v>72.109237736053757</v>
      </c>
      <c r="I115">
        <f t="shared" si="6"/>
        <v>103.02979934247045</v>
      </c>
      <c r="J115">
        <f t="shared" si="6"/>
        <v>82.474615834735516</v>
      </c>
      <c r="L115" t="s">
        <v>121</v>
      </c>
      <c r="M115">
        <f t="shared" si="7"/>
        <v>-0.62643538150655154</v>
      </c>
      <c r="N115">
        <f t="shared" si="9"/>
        <v>3.3149532076119037</v>
      </c>
      <c r="O115">
        <f>4</f>
        <v>4</v>
      </c>
      <c r="P115">
        <f>2</f>
        <v>2</v>
      </c>
      <c r="R115" t="s">
        <v>121</v>
      </c>
      <c r="S115">
        <f t="shared" si="8"/>
        <v>-0.62840572085442425</v>
      </c>
      <c r="T115">
        <f t="shared" si="10"/>
        <v>3.2611934817456825</v>
      </c>
    </row>
    <row r="116" spans="1:20" x14ac:dyDescent="0.2">
      <c r="A116" t="s">
        <v>122</v>
      </c>
      <c r="B116">
        <f>'Página 1'!B120</f>
        <v>99.310905970285006</v>
      </c>
      <c r="C116">
        <f>'Página 1'!C120</f>
        <v>99.490942460490999</v>
      </c>
      <c r="D116">
        <f>'Página 1'!D120</f>
        <v>101.88628814026001</v>
      </c>
      <c r="E116">
        <f>'Página 1'!E120</f>
        <v>97.898365702793001</v>
      </c>
      <c r="F116" t="s">
        <v>122</v>
      </c>
      <c r="G116">
        <f t="shared" si="6"/>
        <v>87.753731721725416</v>
      </c>
      <c r="H116">
        <f t="shared" si="6"/>
        <v>62.232522447233883</v>
      </c>
      <c r="I116">
        <f t="shared" si="6"/>
        <v>104.07328416955019</v>
      </c>
      <c r="J116">
        <f t="shared" si="6"/>
        <v>82.171932757921596</v>
      </c>
      <c r="L116" t="s">
        <v>122</v>
      </c>
      <c r="M116">
        <f t="shared" si="7"/>
        <v>-0.37712168412007419</v>
      </c>
      <c r="N116">
        <f t="shared" si="9"/>
        <v>4.2985408108449752</v>
      </c>
      <c r="O116">
        <f>4</f>
        <v>4</v>
      </c>
      <c r="P116">
        <f>2</f>
        <v>2</v>
      </c>
      <c r="R116" t="s">
        <v>122</v>
      </c>
      <c r="S116">
        <f t="shared" si="8"/>
        <v>-0.37783458083304161</v>
      </c>
      <c r="T116">
        <f t="shared" si="10"/>
        <v>4.2087185612476503</v>
      </c>
    </row>
    <row r="117" spans="1:20" x14ac:dyDescent="0.2">
      <c r="A117" t="s">
        <v>123</v>
      </c>
      <c r="B117">
        <f>'Página 1'!B121</f>
        <v>99.099167788304001</v>
      </c>
      <c r="C117">
        <f>'Página 1'!C121</f>
        <v>78.192214711920002</v>
      </c>
      <c r="D117">
        <f>'Página 1'!D121</f>
        <v>101.95246391160801</v>
      </c>
      <c r="E117">
        <f>'Página 1'!E121</f>
        <v>98.598014913607997</v>
      </c>
      <c r="F117" t="s">
        <v>123</v>
      </c>
      <c r="G117">
        <f t="shared" si="6"/>
        <v>87.566634288313963</v>
      </c>
      <c r="H117">
        <f t="shared" si="6"/>
        <v>48.909967449457795</v>
      </c>
      <c r="I117">
        <f t="shared" si="6"/>
        <v>104.14088040828211</v>
      </c>
      <c r="J117">
        <f t="shared" si="6"/>
        <v>82.759190037371582</v>
      </c>
      <c r="L117" t="s">
        <v>123</v>
      </c>
      <c r="M117">
        <f t="shared" si="7"/>
        <v>-0.21320738131657135</v>
      </c>
      <c r="N117">
        <f t="shared" si="9"/>
        <v>2.6519175419771335</v>
      </c>
      <c r="O117">
        <f>4</f>
        <v>4</v>
      </c>
      <c r="P117">
        <f>2</f>
        <v>2</v>
      </c>
      <c r="R117" t="s">
        <v>123</v>
      </c>
      <c r="S117">
        <f t="shared" si="8"/>
        <v>-0.21343499183297154</v>
      </c>
      <c r="T117">
        <f t="shared" si="10"/>
        <v>2.6173637691825795</v>
      </c>
    </row>
    <row r="118" spans="1:20" x14ac:dyDescent="0.2">
      <c r="A118" t="s">
        <v>124</v>
      </c>
      <c r="B118">
        <f>'Página 1'!B122</f>
        <v>95.189233985363003</v>
      </c>
      <c r="C118">
        <f>'Página 1'!C122</f>
        <v>65.438807938938993</v>
      </c>
      <c r="D118">
        <f>'Página 1'!D122</f>
        <v>99.661959082015002</v>
      </c>
      <c r="E118">
        <f>'Página 1'!E122</f>
        <v>94.251299588362997</v>
      </c>
      <c r="F118" t="s">
        <v>124</v>
      </c>
      <c r="G118">
        <f t="shared" si="6"/>
        <v>84.111713817689576</v>
      </c>
      <c r="H118">
        <f t="shared" si="6"/>
        <v>40.93259128183908</v>
      </c>
      <c r="I118">
        <f t="shared" si="6"/>
        <v>101.80120973842909</v>
      </c>
      <c r="J118">
        <f t="shared" si="6"/>
        <v>79.110732814825042</v>
      </c>
      <c r="L118" t="s">
        <v>124</v>
      </c>
      <c r="M118">
        <f t="shared" si="7"/>
        <v>-3.9454759209415435</v>
      </c>
      <c r="N118">
        <f t="shared" si="9"/>
        <v>1.1552555879884796</v>
      </c>
      <c r="O118">
        <f>4</f>
        <v>4</v>
      </c>
      <c r="P118">
        <f>2</f>
        <v>2</v>
      </c>
      <c r="R118" t="s">
        <v>124</v>
      </c>
      <c r="S118">
        <f t="shared" si="8"/>
        <v>-4.0254196591153839</v>
      </c>
      <c r="T118">
        <f t="shared" si="10"/>
        <v>1.1486334634633404</v>
      </c>
    </row>
    <row r="119" spans="1:20" x14ac:dyDescent="0.2">
      <c r="A119" t="s">
        <v>125</v>
      </c>
      <c r="B119">
        <f>'Página 1'!B123</f>
        <v>101.859896015647</v>
      </c>
      <c r="C119">
        <f>'Página 1'!C123</f>
        <v>85.478357055543</v>
      </c>
      <c r="D119">
        <f>'Página 1'!D123</f>
        <v>103.738157209383</v>
      </c>
      <c r="E119">
        <f>'Página 1'!E123</f>
        <v>101.66200039697701</v>
      </c>
      <c r="F119" t="s">
        <v>125</v>
      </c>
      <c r="G119">
        <f t="shared" si="6"/>
        <v>90.00608644970437</v>
      </c>
      <c r="H119">
        <f t="shared" si="6"/>
        <v>53.467518174573534</v>
      </c>
      <c r="I119">
        <f t="shared" si="6"/>
        <v>105.96490373282566</v>
      </c>
      <c r="J119">
        <f t="shared" si="6"/>
        <v>85.330975657113186</v>
      </c>
      <c r="L119" t="s">
        <v>125</v>
      </c>
      <c r="M119">
        <f t="shared" si="7"/>
        <v>7.007790430701144</v>
      </c>
      <c r="N119">
        <f t="shared" si="9"/>
        <v>4.5384705181070739</v>
      </c>
      <c r="O119">
        <f>4</f>
        <v>4</v>
      </c>
      <c r="P119">
        <f>2</f>
        <v>2</v>
      </c>
      <c r="R119" t="s">
        <v>125</v>
      </c>
      <c r="S119">
        <f t="shared" si="8"/>
        <v>6.7731453587020329</v>
      </c>
      <c r="T119">
        <f t="shared" si="10"/>
        <v>4.4384956599519247</v>
      </c>
    </row>
    <row r="120" spans="1:20" x14ac:dyDescent="0.2">
      <c r="A120" t="s">
        <v>126</v>
      </c>
      <c r="B120">
        <f>'Página 1'!B124</f>
        <v>104.38647295659</v>
      </c>
      <c r="C120">
        <f>'Página 1'!C124</f>
        <v>137.38003035982899</v>
      </c>
      <c r="D120">
        <f>'Página 1'!D124</f>
        <v>102.46984858701001</v>
      </c>
      <c r="E120">
        <f>'Página 1'!E124</f>
        <v>103.767986832221</v>
      </c>
      <c r="F120" t="s">
        <v>126</v>
      </c>
      <c r="G120">
        <f t="shared" si="6"/>
        <v>92.238636368402624</v>
      </c>
      <c r="H120">
        <f t="shared" si="6"/>
        <v>85.932504122823417</v>
      </c>
      <c r="I120">
        <f t="shared" si="6"/>
        <v>104.66937078054848</v>
      </c>
      <c r="J120">
        <f t="shared" si="6"/>
        <v>87.098655582142072</v>
      </c>
      <c r="L120" t="s">
        <v>126</v>
      </c>
      <c r="M120">
        <f t="shared" si="7"/>
        <v>2.4804432752953964</v>
      </c>
      <c r="N120">
        <f t="shared" si="9"/>
        <v>3.2683313735200725</v>
      </c>
      <c r="O120">
        <f>4</f>
        <v>4</v>
      </c>
      <c r="P120">
        <f>2</f>
        <v>2</v>
      </c>
      <c r="R120" t="s">
        <v>126</v>
      </c>
      <c r="S120">
        <f t="shared" si="8"/>
        <v>2.4501797072057125</v>
      </c>
      <c r="T120">
        <f t="shared" si="10"/>
        <v>3.2160573663258205</v>
      </c>
    </row>
    <row r="121" spans="1:20" x14ac:dyDescent="0.2">
      <c r="A121" t="s">
        <v>127</v>
      </c>
      <c r="B121">
        <f>'Página 1'!B125</f>
        <v>100.52815169904</v>
      </c>
      <c r="C121">
        <f>'Página 1'!C125</f>
        <v>127.60985541787799</v>
      </c>
      <c r="D121">
        <f>'Página 1'!D125</f>
        <v>96.809379249968003</v>
      </c>
      <c r="E121">
        <f>'Página 1'!E125</f>
        <v>101.189726630743</v>
      </c>
      <c r="F121" t="s">
        <v>127</v>
      </c>
      <c r="G121">
        <f t="shared" si="6"/>
        <v>88.829322102026069</v>
      </c>
      <c r="H121">
        <f t="shared" si="6"/>
        <v>79.82116758955236</v>
      </c>
      <c r="I121">
        <f t="shared" si="6"/>
        <v>98.887399088381031</v>
      </c>
      <c r="J121">
        <f t="shared" si="6"/>
        <v>84.934568139135536</v>
      </c>
      <c r="L121" t="s">
        <v>127</v>
      </c>
      <c r="M121">
        <f t="shared" si="7"/>
        <v>-3.6961889297232209</v>
      </c>
      <c r="N121">
        <f t="shared" si="9"/>
        <v>1.7329201942739791</v>
      </c>
      <c r="O121">
        <f>4</f>
        <v>4</v>
      </c>
      <c r="P121">
        <f>2</f>
        <v>2</v>
      </c>
      <c r="R121" t="s">
        <v>127</v>
      </c>
      <c r="S121">
        <f t="shared" si="8"/>
        <v>-3.7662292990166644</v>
      </c>
      <c r="T121">
        <f t="shared" si="10"/>
        <v>1.7180763745926877</v>
      </c>
    </row>
    <row r="122" spans="1:20" x14ac:dyDescent="0.2">
      <c r="A122" t="s">
        <v>128</v>
      </c>
      <c r="B122">
        <f>'Página 1'!B126</f>
        <v>97.968513016852</v>
      </c>
      <c r="C122">
        <f>'Página 1'!C126</f>
        <v>103.62395667555499</v>
      </c>
      <c r="D122">
        <f>'Página 1'!D126</f>
        <v>99.142155080169005</v>
      </c>
      <c r="E122">
        <f>'Página 1'!E126</f>
        <v>97.043882827049998</v>
      </c>
      <c r="F122" t="s">
        <v>128</v>
      </c>
      <c r="G122">
        <f t="shared" si="6"/>
        <v>86.567557958131502</v>
      </c>
      <c r="H122">
        <f t="shared" si="6"/>
        <v>64.817761802221867</v>
      </c>
      <c r="I122">
        <f t="shared" si="6"/>
        <v>101.27024810871387</v>
      </c>
      <c r="J122">
        <f t="shared" si="6"/>
        <v>81.454714355915669</v>
      </c>
      <c r="L122" t="s">
        <v>128</v>
      </c>
      <c r="M122">
        <f t="shared" si="7"/>
        <v>-2.5461909315223519</v>
      </c>
      <c r="N122">
        <f t="shared" si="9"/>
        <v>3.479148221299222</v>
      </c>
      <c r="O122">
        <f>4</f>
        <v>4</v>
      </c>
      <c r="P122">
        <f>2</f>
        <v>2</v>
      </c>
      <c r="R122" t="s">
        <v>128</v>
      </c>
      <c r="S122">
        <f t="shared" si="8"/>
        <v>-2.5791673384585478</v>
      </c>
      <c r="T122">
        <f t="shared" si="10"/>
        <v>3.4199939959361716</v>
      </c>
    </row>
    <row r="123" spans="1:20" x14ac:dyDescent="0.2">
      <c r="A123" t="s">
        <v>129</v>
      </c>
      <c r="B123">
        <f>'Página 1'!B127</f>
        <v>94.670966725266993</v>
      </c>
      <c r="C123">
        <f>'Página 1'!C127</f>
        <v>89.865767107026997</v>
      </c>
      <c r="D123">
        <f>'Página 1'!D127</f>
        <v>96.198218267292006</v>
      </c>
      <c r="E123">
        <f>'Página 1'!E127</f>
        <v>94.080878469538007</v>
      </c>
      <c r="F123" t="s">
        <v>129</v>
      </c>
      <c r="G123">
        <f t="shared" si="6"/>
        <v>83.653759218864082</v>
      </c>
      <c r="H123">
        <f t="shared" si="6"/>
        <v>56.211884523526599</v>
      </c>
      <c r="I123">
        <f t="shared" si="6"/>
        <v>98.263119494096287</v>
      </c>
      <c r="J123">
        <f t="shared" si="6"/>
        <v>78.96768821325189</v>
      </c>
      <c r="L123" t="s">
        <v>129</v>
      </c>
      <c r="M123">
        <f t="shared" si="7"/>
        <v>-3.3659246119391306</v>
      </c>
      <c r="N123">
        <f t="shared" si="9"/>
        <v>0.62917320570596846</v>
      </c>
      <c r="O123">
        <f>4</f>
        <v>4</v>
      </c>
      <c r="P123">
        <f>2</f>
        <v>2</v>
      </c>
      <c r="R123" t="s">
        <v>129</v>
      </c>
      <c r="S123">
        <f t="shared" si="8"/>
        <v>-3.4238759681902016</v>
      </c>
      <c r="T123">
        <f t="shared" si="10"/>
        <v>0.62720217423974678</v>
      </c>
    </row>
    <row r="124" spans="1:20" x14ac:dyDescent="0.2">
      <c r="A124" t="s">
        <v>130</v>
      </c>
      <c r="B124">
        <f>'Página 1'!B128</f>
        <v>97.060750751624994</v>
      </c>
      <c r="C124">
        <f>'Página 1'!C128</f>
        <v>77.177572851516004</v>
      </c>
      <c r="D124">
        <f>'Página 1'!D128</f>
        <v>97.971035636313999</v>
      </c>
      <c r="E124">
        <f>'Página 1'!E128</f>
        <v>97.566849626201005</v>
      </c>
      <c r="F124" t="s">
        <v>130</v>
      </c>
      <c r="G124">
        <f t="shared" si="6"/>
        <v>85.765435315995177</v>
      </c>
      <c r="H124">
        <f t="shared" si="6"/>
        <v>48.275299400368098</v>
      </c>
      <c r="I124">
        <f t="shared" si="6"/>
        <v>100.07399050720993</v>
      </c>
      <c r="J124">
        <f t="shared" si="6"/>
        <v>81.893671557560111</v>
      </c>
      <c r="L124" t="s">
        <v>130</v>
      </c>
      <c r="M124">
        <f t="shared" si="7"/>
        <v>2.524305084253653</v>
      </c>
      <c r="N124">
        <f t="shared" si="9"/>
        <v>-2.050095973264876</v>
      </c>
      <c r="O124">
        <f>4</f>
        <v>4</v>
      </c>
      <c r="P124">
        <f>2</f>
        <v>2</v>
      </c>
      <c r="R124" t="s">
        <v>130</v>
      </c>
      <c r="S124">
        <f t="shared" si="8"/>
        <v>2.4929707254416544</v>
      </c>
      <c r="T124">
        <f t="shared" si="10"/>
        <v>-2.0714021416958599</v>
      </c>
    </row>
    <row r="125" spans="1:20" x14ac:dyDescent="0.2">
      <c r="A125" t="s">
        <v>131</v>
      </c>
      <c r="B125">
        <f>'Página 1'!B129</f>
        <v>99.916204045697995</v>
      </c>
      <c r="C125">
        <f>'Página 1'!C129</f>
        <v>95.372714199666007</v>
      </c>
      <c r="D125">
        <f>'Página 1'!D129</f>
        <v>99.927161854323998</v>
      </c>
      <c r="E125">
        <f>'Página 1'!E129</f>
        <v>100.139235968478</v>
      </c>
      <c r="F125" t="s">
        <v>131</v>
      </c>
      <c r="G125">
        <f t="shared" si="6"/>
        <v>88.288589040793283</v>
      </c>
      <c r="H125">
        <f t="shared" si="6"/>
        <v>59.656531846015092</v>
      </c>
      <c r="I125">
        <f t="shared" si="6"/>
        <v>102.07210510608714</v>
      </c>
      <c r="J125">
        <f t="shared" si="6"/>
        <v>84.05282872047637</v>
      </c>
      <c r="L125" t="s">
        <v>131</v>
      </c>
      <c r="M125">
        <f t="shared" si="7"/>
        <v>2.9419237662605902</v>
      </c>
      <c r="N125">
        <f t="shared" si="9"/>
        <v>4.6469544937375318</v>
      </c>
      <c r="O125">
        <f>4</f>
        <v>4</v>
      </c>
      <c r="P125">
        <f>2</f>
        <v>2</v>
      </c>
      <c r="R125" t="s">
        <v>131</v>
      </c>
      <c r="S125">
        <f t="shared" si="8"/>
        <v>2.8994796290576961</v>
      </c>
      <c r="T125">
        <f t="shared" si="10"/>
        <v>4.5422160652811527</v>
      </c>
    </row>
    <row r="126" spans="1:20" x14ac:dyDescent="0.2">
      <c r="A126" t="s">
        <v>132</v>
      </c>
      <c r="B126">
        <f>'Página 1'!B130</f>
        <v>102.275271623577</v>
      </c>
      <c r="C126">
        <f>'Página 1'!C130</f>
        <v>109.07976773271101</v>
      </c>
      <c r="D126">
        <f>'Página 1'!D130</f>
        <v>102.470408232086</v>
      </c>
      <c r="E126">
        <f>'Página 1'!E130</f>
        <v>101.82596717236</v>
      </c>
      <c r="F126" t="s">
        <v>132</v>
      </c>
      <c r="G126">
        <f t="shared" si="6"/>
        <v>90.373123275175928</v>
      </c>
      <c r="H126">
        <f t="shared" si="6"/>
        <v>68.230423052437274</v>
      </c>
      <c r="I126">
        <f t="shared" si="6"/>
        <v>104.66994243844367</v>
      </c>
      <c r="J126">
        <f t="shared" si="6"/>
        <v>85.468602743577605</v>
      </c>
      <c r="L126" t="s">
        <v>132</v>
      </c>
      <c r="M126">
        <f t="shared" si="7"/>
        <v>2.3610460389388521</v>
      </c>
      <c r="N126">
        <f t="shared" si="9"/>
        <v>1.9538550119774234</v>
      </c>
      <c r="O126">
        <f>4</f>
        <v>4</v>
      </c>
      <c r="P126">
        <f>2</f>
        <v>2</v>
      </c>
      <c r="R126" t="s">
        <v>132</v>
      </c>
      <c r="S126">
        <f t="shared" si="8"/>
        <v>2.3336044467174295</v>
      </c>
      <c r="T126">
        <f t="shared" si="10"/>
        <v>1.9350123088232731</v>
      </c>
    </row>
    <row r="127" spans="1:20" x14ac:dyDescent="0.2">
      <c r="A127" t="s">
        <v>133</v>
      </c>
      <c r="B127">
        <f>'Página 1'!B131</f>
        <v>99.517544245747999</v>
      </c>
      <c r="C127">
        <f>'Página 1'!C131</f>
        <v>115.60366559546399</v>
      </c>
      <c r="D127">
        <f>'Página 1'!D131</f>
        <v>98.648102733654</v>
      </c>
      <c r="E127">
        <f>'Página 1'!E131</f>
        <v>99.180568888766999</v>
      </c>
      <c r="F127" t="s">
        <v>133</v>
      </c>
      <c r="G127">
        <f t="shared" si="6"/>
        <v>87.936322743439035</v>
      </c>
      <c r="H127">
        <f t="shared" si="6"/>
        <v>72.311182668806012</v>
      </c>
      <c r="I127">
        <f t="shared" si="6"/>
        <v>100.76559089534373</v>
      </c>
      <c r="J127">
        <f t="shared" si="6"/>
        <v>83.248162307041056</v>
      </c>
      <c r="L127" t="s">
        <v>133</v>
      </c>
      <c r="M127">
        <f t="shared" si="7"/>
        <v>-2.6963774664698903</v>
      </c>
      <c r="N127">
        <f t="shared" si="9"/>
        <v>-0.16983428128425349</v>
      </c>
      <c r="O127">
        <f>4</f>
        <v>4</v>
      </c>
      <c r="P127">
        <f>2</f>
        <v>2</v>
      </c>
      <c r="R127" t="s">
        <v>133</v>
      </c>
      <c r="S127">
        <f t="shared" si="8"/>
        <v>-2.7333966928739324</v>
      </c>
      <c r="T127">
        <f t="shared" si="10"/>
        <v>-0.16997866319622898</v>
      </c>
    </row>
    <row r="128" spans="1:20" x14ac:dyDescent="0.2">
      <c r="A128" t="s">
        <v>134</v>
      </c>
      <c r="B128">
        <f>'Página 1'!B132</f>
        <v>100.80984176362</v>
      </c>
      <c r="C128">
        <f>'Página 1'!C132</f>
        <v>102.61525230999899</v>
      </c>
      <c r="D128">
        <f>'Página 1'!D132</f>
        <v>100.62791477935799</v>
      </c>
      <c r="E128">
        <f>'Página 1'!E132</f>
        <v>100.81798640552999</v>
      </c>
      <c r="F128" t="s">
        <v>134</v>
      </c>
      <c r="G128">
        <f t="shared" si="6"/>
        <v>89.078230860981762</v>
      </c>
      <c r="H128">
        <f t="shared" si="6"/>
        <v>64.186807712134581</v>
      </c>
      <c r="I128">
        <f t="shared" si="6"/>
        <v>102.78789973979985</v>
      </c>
      <c r="J128">
        <f t="shared" si="6"/>
        <v>84.622544413608253</v>
      </c>
      <c r="L128" t="s">
        <v>134</v>
      </c>
      <c r="M128">
        <f t="shared" si="7"/>
        <v>1.2985625074115603</v>
      </c>
      <c r="N128">
        <f t="shared" si="9"/>
        <v>1.5093365413296089</v>
      </c>
      <c r="O128">
        <f>4</f>
        <v>4</v>
      </c>
      <c r="P128">
        <f>2</f>
        <v>2</v>
      </c>
      <c r="R128" t="s">
        <v>134</v>
      </c>
      <c r="S128">
        <f t="shared" si="8"/>
        <v>1.2902034715826984</v>
      </c>
      <c r="T128">
        <f t="shared" si="10"/>
        <v>1.498059389219526</v>
      </c>
    </row>
    <row r="129" spans="1:20" x14ac:dyDescent="0.2">
      <c r="A129" t="s">
        <v>135</v>
      </c>
      <c r="B129">
        <f>'Página 1'!B133</f>
        <v>100.27360067704799</v>
      </c>
      <c r="C129">
        <f>'Página 1'!C133</f>
        <v>76.768359035600994</v>
      </c>
      <c r="D129">
        <f>'Página 1'!D133</f>
        <v>101.83187301868701</v>
      </c>
      <c r="E129">
        <f>'Página 1'!E133</f>
        <v>100.609137117259</v>
      </c>
      <c r="F129" t="s">
        <v>135</v>
      </c>
      <c r="G129">
        <f t="shared" si="6"/>
        <v>88.604394115767832</v>
      </c>
      <c r="H129">
        <f t="shared" si="6"/>
        <v>48.019332300702096</v>
      </c>
      <c r="I129">
        <f t="shared" si="6"/>
        <v>104.01770102373187</v>
      </c>
      <c r="J129">
        <f t="shared" si="6"/>
        <v>84.447244759225427</v>
      </c>
      <c r="L129" t="s">
        <v>135</v>
      </c>
      <c r="M129">
        <f t="shared" si="7"/>
        <v>-0.53193326880661695</v>
      </c>
      <c r="N129">
        <f t="shared" si="9"/>
        <v>1.1851087299267871</v>
      </c>
      <c r="O129">
        <f>4</f>
        <v>4</v>
      </c>
      <c r="P129">
        <f>2</f>
        <v>2</v>
      </c>
      <c r="R129" t="s">
        <v>135</v>
      </c>
      <c r="S129">
        <f t="shared" si="8"/>
        <v>-0.53335307099060614</v>
      </c>
      <c r="T129">
        <f t="shared" si="10"/>
        <v>1.1781413100618718</v>
      </c>
    </row>
    <row r="130" spans="1:20" x14ac:dyDescent="0.2">
      <c r="A130" t="s">
        <v>136</v>
      </c>
      <c r="B130">
        <f>'Página 1'!B134</f>
        <v>96.806784166084</v>
      </c>
      <c r="C130">
        <f>'Página 1'!C134</f>
        <v>69.064018127536997</v>
      </c>
      <c r="D130">
        <f>'Página 1'!D134</f>
        <v>98.341821005415994</v>
      </c>
      <c r="E130">
        <f>'Página 1'!E134</f>
        <v>97.368564890168997</v>
      </c>
      <c r="F130" t="s">
        <v>136</v>
      </c>
      <c r="G130">
        <f t="shared" si="6"/>
        <v>85.541023753175324</v>
      </c>
      <c r="H130">
        <f t="shared" si="6"/>
        <v>43.200194431014765</v>
      </c>
      <c r="I130">
        <f t="shared" si="6"/>
        <v>100.45273480920413</v>
      </c>
      <c r="J130">
        <f t="shared" ref="J130:J193" si="11">(E130/E$193)*100</f>
        <v>81.727239361484337</v>
      </c>
      <c r="L130" t="s">
        <v>136</v>
      </c>
      <c r="M130">
        <f t="shared" si="7"/>
        <v>-3.4573571583707219</v>
      </c>
      <c r="N130">
        <f t="shared" si="9"/>
        <v>1.699299503733509</v>
      </c>
      <c r="O130">
        <f>4</f>
        <v>4</v>
      </c>
      <c r="P130">
        <f>2</f>
        <v>2</v>
      </c>
      <c r="R130" t="s">
        <v>136</v>
      </c>
      <c r="S130">
        <f t="shared" si="8"/>
        <v>-3.5185380517965013</v>
      </c>
      <c r="T130">
        <f t="shared" si="10"/>
        <v>1.6850229173807705</v>
      </c>
    </row>
    <row r="131" spans="1:20" x14ac:dyDescent="0.2">
      <c r="A131" t="s">
        <v>137</v>
      </c>
      <c r="B131">
        <f>'Página 1'!B135</f>
        <v>103.66723563051301</v>
      </c>
      <c r="C131">
        <f>'Página 1'!C135</f>
        <v>94.558195939431002</v>
      </c>
      <c r="D131">
        <f>'Página 1'!D135</f>
        <v>104.84930487147901</v>
      </c>
      <c r="E131">
        <f>'Página 1'!E135</f>
        <v>103.48218047744599</v>
      </c>
      <c r="F131" t="s">
        <v>137</v>
      </c>
      <c r="G131">
        <f t="shared" ref="G131:J194" si="12">(B131/B$193)*100</f>
        <v>91.603099327025745</v>
      </c>
      <c r="H131">
        <f t="shared" si="12"/>
        <v>59.147042995470869</v>
      </c>
      <c r="I131">
        <f t="shared" si="12"/>
        <v>107.09990225424058</v>
      </c>
      <c r="J131">
        <f t="shared" si="11"/>
        <v>86.858761275452039</v>
      </c>
      <c r="L131" t="s">
        <v>137</v>
      </c>
      <c r="M131">
        <f t="shared" si="7"/>
        <v>7.0867465782760153</v>
      </c>
      <c r="N131">
        <f t="shared" si="9"/>
        <v>1.7743387589835846</v>
      </c>
      <c r="O131">
        <f>4</f>
        <v>4</v>
      </c>
      <c r="P131">
        <f>2</f>
        <v>2</v>
      </c>
      <c r="R131" t="s">
        <v>137</v>
      </c>
      <c r="S131">
        <f t="shared" si="8"/>
        <v>6.8469035706185624</v>
      </c>
      <c r="T131">
        <f t="shared" si="10"/>
        <v>1.7587811292972828</v>
      </c>
    </row>
    <row r="132" spans="1:20" x14ac:dyDescent="0.2">
      <c r="A132" t="s">
        <v>138</v>
      </c>
      <c r="B132">
        <f>'Página 1'!B136</f>
        <v>104.231686475801</v>
      </c>
      <c r="C132">
        <f>'Página 1'!C136</f>
        <v>130.8919847276</v>
      </c>
      <c r="D132">
        <f>'Página 1'!D136</f>
        <v>101.785826446206</v>
      </c>
      <c r="E132">
        <f>'Página 1'!E136</f>
        <v>104.22082202745599</v>
      </c>
      <c r="F132" t="s">
        <v>138</v>
      </c>
      <c r="G132">
        <f t="shared" si="12"/>
        <v>92.101862957903563</v>
      </c>
      <c r="H132">
        <f t="shared" si="12"/>
        <v>81.874170414639792</v>
      </c>
      <c r="I132">
        <f t="shared" si="12"/>
        <v>103.97066605847478</v>
      </c>
      <c r="J132">
        <f t="shared" si="11"/>
        <v>87.478747149004761</v>
      </c>
      <c r="L132" t="s">
        <v>138</v>
      </c>
      <c r="M132">
        <f t="shared" ref="M132:M195" si="13">((B132/B131)-1)*100</f>
        <v>0.54448335759602617</v>
      </c>
      <c r="N132">
        <f t="shared" si="9"/>
        <v>-0.1482821254564004</v>
      </c>
      <c r="O132">
        <f>4</f>
        <v>4</v>
      </c>
      <c r="P132">
        <f>2</f>
        <v>2</v>
      </c>
      <c r="R132" t="s">
        <v>138</v>
      </c>
      <c r="S132">
        <f t="shared" ref="S132:S195" si="14">LN(B132/B131)*100</f>
        <v>0.54300640570849779</v>
      </c>
      <c r="T132">
        <f t="shared" si="10"/>
        <v>-0.14839217219993647</v>
      </c>
    </row>
    <row r="133" spans="1:20" x14ac:dyDescent="0.2">
      <c r="A133" t="s">
        <v>139</v>
      </c>
      <c r="B133">
        <f>'Página 1'!B137</f>
        <v>102.801600878164</v>
      </c>
      <c r="C133">
        <f>'Página 1'!C137</f>
        <v>135.37874569789301</v>
      </c>
      <c r="D133">
        <f>'Página 1'!D137</f>
        <v>98.206178075015004</v>
      </c>
      <c r="E133">
        <f>'Página 1'!E137</f>
        <v>103.66392612974801</v>
      </c>
      <c r="F133" t="s">
        <v>139</v>
      </c>
      <c r="G133">
        <f t="shared" si="12"/>
        <v>90.838201664634411</v>
      </c>
      <c r="H133">
        <f t="shared" si="12"/>
        <v>84.680681699926026</v>
      </c>
      <c r="I133">
        <f t="shared" si="12"/>
        <v>100.31418029417677</v>
      </c>
      <c r="J133">
        <f t="shared" si="11"/>
        <v>87.011311232877731</v>
      </c>
      <c r="L133" t="s">
        <v>139</v>
      </c>
      <c r="M133">
        <f t="shared" si="13"/>
        <v>-1.372025768736862</v>
      </c>
      <c r="N133">
        <f t="shared" si="9"/>
        <v>2.261505002031905</v>
      </c>
      <c r="O133">
        <f>4</f>
        <v>4</v>
      </c>
      <c r="P133">
        <f>2</f>
        <v>2</v>
      </c>
      <c r="R133" t="s">
        <v>139</v>
      </c>
      <c r="S133">
        <f t="shared" si="14"/>
        <v>-1.3815250305782973</v>
      </c>
      <c r="T133">
        <f t="shared" si="10"/>
        <v>2.2363120962384442</v>
      </c>
    </row>
    <row r="134" spans="1:20" x14ac:dyDescent="0.2">
      <c r="A134" t="s">
        <v>140</v>
      </c>
      <c r="B134">
        <f>'Página 1'!B138</f>
        <v>98.755370565394003</v>
      </c>
      <c r="C134">
        <f>'Página 1'!C138</f>
        <v>102.10003609889201</v>
      </c>
      <c r="D134">
        <f>'Página 1'!D138</f>
        <v>100.117872374973</v>
      </c>
      <c r="E134">
        <f>'Página 1'!E138</f>
        <v>97.844289503864005</v>
      </c>
      <c r="F134" t="s">
        <v>140</v>
      </c>
      <c r="G134">
        <f t="shared" si="12"/>
        <v>87.262846008757379</v>
      </c>
      <c r="H134">
        <f t="shared" si="12"/>
        <v>63.864535114951906</v>
      </c>
      <c r="I134">
        <f t="shared" si="12"/>
        <v>102.26690924089183</v>
      </c>
      <c r="J134">
        <f t="shared" si="11"/>
        <v>82.126543381395251</v>
      </c>
      <c r="L134" t="s">
        <v>140</v>
      </c>
      <c r="M134">
        <f t="shared" si="13"/>
        <v>-3.9359604113222035</v>
      </c>
      <c r="N134">
        <f t="shared" si="9"/>
        <v>0.80317392222402084</v>
      </c>
      <c r="O134">
        <f>4</f>
        <v>4</v>
      </c>
      <c r="P134">
        <f>2</f>
        <v>2</v>
      </c>
      <c r="R134" t="s">
        <v>140</v>
      </c>
      <c r="S134">
        <f t="shared" si="14"/>
        <v>-4.0155137869857356</v>
      </c>
      <c r="T134">
        <f t="shared" si="10"/>
        <v>0.79996564771125045</v>
      </c>
    </row>
    <row r="135" spans="1:20" x14ac:dyDescent="0.2">
      <c r="A135" t="s">
        <v>141</v>
      </c>
      <c r="B135">
        <f>'Página 1'!B139</f>
        <v>96.956685704042997</v>
      </c>
      <c r="C135">
        <f>'Página 1'!C139</f>
        <v>98.981072102857993</v>
      </c>
      <c r="D135">
        <f>'Página 1'!D139</f>
        <v>97.526480891841004</v>
      </c>
      <c r="E135">
        <f>'Página 1'!E139</f>
        <v>96.544139064782996</v>
      </c>
      <c r="F135" t="s">
        <v>141</v>
      </c>
      <c r="G135">
        <f t="shared" si="12"/>
        <v>85.67348069955203</v>
      </c>
      <c r="H135">
        <f t="shared" si="12"/>
        <v>61.913593731796531</v>
      </c>
      <c r="I135">
        <f t="shared" si="12"/>
        <v>99.619893365239577</v>
      </c>
      <c r="J135">
        <f t="shared" si="11"/>
        <v>81.035249633145284</v>
      </c>
      <c r="L135" t="s">
        <v>141</v>
      </c>
      <c r="M135">
        <f t="shared" si="13"/>
        <v>-1.8213539689570069</v>
      </c>
      <c r="N135">
        <f t="shared" si="9"/>
        <v>2.4143822101332368</v>
      </c>
      <c r="O135">
        <f>4</f>
        <v>4</v>
      </c>
      <c r="P135">
        <f>2</f>
        <v>2</v>
      </c>
      <c r="R135" t="s">
        <v>141</v>
      </c>
      <c r="S135">
        <f t="shared" si="14"/>
        <v>-1.8381448133222302</v>
      </c>
      <c r="T135">
        <f t="shared" si="10"/>
        <v>2.3856968025792136</v>
      </c>
    </row>
    <row r="136" spans="1:20" x14ac:dyDescent="0.2">
      <c r="A136" t="s">
        <v>142</v>
      </c>
      <c r="B136">
        <f>'Página 1'!B140</f>
        <v>101.49496096814801</v>
      </c>
      <c r="C136">
        <f>'Página 1'!C140</f>
        <v>82.552851822863005</v>
      </c>
      <c r="D136">
        <f>'Página 1'!D140</f>
        <v>103.472106824099</v>
      </c>
      <c r="E136">
        <f>'Página 1'!E140</f>
        <v>101.372236954418</v>
      </c>
      <c r="F136" t="s">
        <v>142</v>
      </c>
      <c r="G136">
        <f t="shared" si="12"/>
        <v>89.683620231707494</v>
      </c>
      <c r="H136">
        <f t="shared" si="12"/>
        <v>51.637587071703983</v>
      </c>
      <c r="I136">
        <f t="shared" si="12"/>
        <v>105.6931425581231</v>
      </c>
      <c r="J136">
        <f t="shared" si="11"/>
        <v>85.087759930816503</v>
      </c>
      <c r="L136" t="s">
        <v>142</v>
      </c>
      <c r="M136">
        <f t="shared" si="13"/>
        <v>4.6807244195185671</v>
      </c>
      <c r="N136">
        <f t="shared" si="9"/>
        <v>4.5684895101110401</v>
      </c>
      <c r="O136">
        <f>4</f>
        <v>4</v>
      </c>
      <c r="P136">
        <f>2</f>
        <v>2</v>
      </c>
      <c r="R136" t="s">
        <v>142</v>
      </c>
      <c r="S136">
        <f t="shared" si="14"/>
        <v>4.5744811973929878</v>
      </c>
      <c r="T136">
        <f t="shared" si="10"/>
        <v>4.4672072745305451</v>
      </c>
    </row>
    <row r="137" spans="1:20" x14ac:dyDescent="0.2">
      <c r="A137" t="s">
        <v>143</v>
      </c>
      <c r="B137">
        <f>'Página 1'!B141</f>
        <v>100.318589034128</v>
      </c>
      <c r="C137">
        <f>'Página 1'!C141</f>
        <v>96.351035175332001</v>
      </c>
      <c r="D137">
        <f>'Página 1'!D141</f>
        <v>100.697668131933</v>
      </c>
      <c r="E137">
        <f>'Página 1'!E141</f>
        <v>100.311982985933</v>
      </c>
      <c r="F137" t="s">
        <v>143</v>
      </c>
      <c r="G137">
        <f t="shared" si="12"/>
        <v>88.644147012785822</v>
      </c>
      <c r="H137">
        <f t="shared" si="12"/>
        <v>60.268480839290653</v>
      </c>
      <c r="I137">
        <f t="shared" si="12"/>
        <v>102.8591503527805</v>
      </c>
      <c r="J137">
        <f t="shared" si="11"/>
        <v>84.197825587385637</v>
      </c>
      <c r="L137" t="s">
        <v>143</v>
      </c>
      <c r="M137">
        <f t="shared" si="13"/>
        <v>-1.1590446686207345</v>
      </c>
      <c r="N137">
        <f t="shared" si="9"/>
        <v>0.40272245355315039</v>
      </c>
      <c r="O137">
        <f>4</f>
        <v>4</v>
      </c>
      <c r="P137">
        <f>2</f>
        <v>2</v>
      </c>
      <c r="R137" t="s">
        <v>143</v>
      </c>
      <c r="S137">
        <f t="shared" si="14"/>
        <v>-1.1658139481578751</v>
      </c>
      <c r="T137">
        <f t="shared" si="10"/>
        <v>0.40191369731499571</v>
      </c>
    </row>
    <row r="138" spans="1:20" x14ac:dyDescent="0.2">
      <c r="A138" t="s">
        <v>144</v>
      </c>
      <c r="B138">
        <f>'Página 1'!B142</f>
        <v>104.860544323497</v>
      </c>
      <c r="C138">
        <f>'Página 1'!C142</f>
        <v>115.43777968345501</v>
      </c>
      <c r="D138">
        <f>'Página 1'!D142</f>
        <v>105.059939373836</v>
      </c>
      <c r="E138">
        <f>'Página 1'!E142</f>
        <v>104.21876357393</v>
      </c>
      <c r="F138" t="s">
        <v>144</v>
      </c>
      <c r="G138">
        <f t="shared" si="12"/>
        <v>92.657538312172576</v>
      </c>
      <c r="H138">
        <f t="shared" si="12"/>
        <v>72.207419466976063</v>
      </c>
      <c r="I138">
        <f t="shared" si="12"/>
        <v>107.31505804036101</v>
      </c>
      <c r="J138">
        <f t="shared" si="11"/>
        <v>87.477019366283272</v>
      </c>
      <c r="L138" t="s">
        <v>144</v>
      </c>
      <c r="M138">
        <f t="shared" si="13"/>
        <v>4.5275310718573269</v>
      </c>
      <c r="N138">
        <f t="shared" si="9"/>
        <v>2.5277593096355355</v>
      </c>
      <c r="O138">
        <f>4</f>
        <v>4</v>
      </c>
      <c r="P138">
        <f>2</f>
        <v>2</v>
      </c>
      <c r="R138" t="s">
        <v>144</v>
      </c>
      <c r="S138">
        <f t="shared" si="14"/>
        <v>4.4280305951623031</v>
      </c>
      <c r="T138">
        <f t="shared" si="10"/>
        <v>2.4963398457598718</v>
      </c>
    </row>
    <row r="139" spans="1:20" x14ac:dyDescent="0.2">
      <c r="A139" t="s">
        <v>145</v>
      </c>
      <c r="B139">
        <f>'Página 1'!B143</f>
        <v>102.89385435184499</v>
      </c>
      <c r="C139">
        <f>'Página 1'!C143</f>
        <v>116.107924067097</v>
      </c>
      <c r="D139">
        <f>'Página 1'!D143</f>
        <v>102.892396859782</v>
      </c>
      <c r="E139">
        <f>'Página 1'!E143</f>
        <v>102.22862593939099</v>
      </c>
      <c r="F139" t="s">
        <v>145</v>
      </c>
      <c r="G139">
        <f t="shared" si="12"/>
        <v>90.919719263338237</v>
      </c>
      <c r="H139">
        <f t="shared" si="12"/>
        <v>72.626601096645018</v>
      </c>
      <c r="I139">
        <f t="shared" si="12"/>
        <v>105.10098908042227</v>
      </c>
      <c r="J139">
        <f t="shared" si="11"/>
        <v>85.806578243897064</v>
      </c>
      <c r="L139" t="s">
        <v>145</v>
      </c>
      <c r="M139">
        <f t="shared" si="13"/>
        <v>-1.8755290508360556</v>
      </c>
      <c r="N139">
        <f t="shared" si="9"/>
        <v>3.3926782776708686</v>
      </c>
      <c r="O139">
        <f>4</f>
        <v>4</v>
      </c>
      <c r="P139">
        <f>2</f>
        <v>2</v>
      </c>
      <c r="R139" t="s">
        <v>145</v>
      </c>
      <c r="S139">
        <f t="shared" si="14"/>
        <v>-1.8933401500930596</v>
      </c>
      <c r="T139">
        <f t="shared" si="10"/>
        <v>3.3363963885407339</v>
      </c>
    </row>
    <row r="140" spans="1:20" x14ac:dyDescent="0.2">
      <c r="A140" t="s">
        <v>146</v>
      </c>
      <c r="B140">
        <f>'Página 1'!B144</f>
        <v>104.138505574428</v>
      </c>
      <c r="C140">
        <f>'Página 1'!C144</f>
        <v>108.455779464184</v>
      </c>
      <c r="D140">
        <f>'Página 1'!D144</f>
        <v>103.24697207947101</v>
      </c>
      <c r="E140">
        <f>'Página 1'!E144</f>
        <v>104.406749148297</v>
      </c>
      <c r="F140" t="s">
        <v>146</v>
      </c>
      <c r="G140">
        <f t="shared" si="12"/>
        <v>92.019525859668633</v>
      </c>
      <c r="H140">
        <f t="shared" si="12"/>
        <v>67.840112507903655</v>
      </c>
      <c r="I140">
        <f t="shared" si="12"/>
        <v>105.46317528105583</v>
      </c>
      <c r="J140">
        <f t="shared" si="11"/>
        <v>87.634806862177115</v>
      </c>
      <c r="L140" t="s">
        <v>146</v>
      </c>
      <c r="M140">
        <f t="shared" si="13"/>
        <v>1.2096458339746263</v>
      </c>
      <c r="N140">
        <f t="shared" si="9"/>
        <v>3.3019234556612931</v>
      </c>
      <c r="O140">
        <f>4</f>
        <v>4</v>
      </c>
      <c r="P140">
        <f>2</f>
        <v>2</v>
      </c>
      <c r="R140" t="s">
        <v>146</v>
      </c>
      <c r="S140">
        <f t="shared" si="14"/>
        <v>1.2023880888095937</v>
      </c>
      <c r="T140">
        <f t="shared" si="10"/>
        <v>3.2485810057676257</v>
      </c>
    </row>
    <row r="141" spans="1:20" x14ac:dyDescent="0.2">
      <c r="A141" t="s">
        <v>147</v>
      </c>
      <c r="B141">
        <f>'Página 1'!B145</f>
        <v>101.736007391456</v>
      </c>
      <c r="C141">
        <f>'Página 1'!C145</f>
        <v>81.765720058135997</v>
      </c>
      <c r="D141">
        <f>'Página 1'!D145</f>
        <v>102.84481370392901</v>
      </c>
      <c r="E141">
        <f>'Página 1'!E145</f>
        <v>102.138311667468</v>
      </c>
      <c r="F141" t="s">
        <v>147</v>
      </c>
      <c r="G141">
        <f t="shared" si="12"/>
        <v>89.896615198944829</v>
      </c>
      <c r="H141">
        <f t="shared" si="12"/>
        <v>51.14522873228271</v>
      </c>
      <c r="I141">
        <f t="shared" si="12"/>
        <v>105.05238454892776</v>
      </c>
      <c r="J141">
        <f t="shared" si="11"/>
        <v>85.730772093035796</v>
      </c>
      <c r="L141" t="s">
        <v>147</v>
      </c>
      <c r="M141">
        <f t="shared" si="13"/>
        <v>-2.3070219509294998</v>
      </c>
      <c r="N141">
        <f t="shared" si="9"/>
        <v>1.4584164770526042</v>
      </c>
      <c r="O141">
        <f>4</f>
        <v>4</v>
      </c>
      <c r="P141">
        <f>2</f>
        <v>2</v>
      </c>
      <c r="R141" t="s">
        <v>147</v>
      </c>
      <c r="S141">
        <f t="shared" si="14"/>
        <v>-2.3340502100914717</v>
      </c>
      <c r="T141">
        <f t="shared" si="10"/>
        <v>1.4478838666667502</v>
      </c>
    </row>
    <row r="142" spans="1:20" x14ac:dyDescent="0.2">
      <c r="A142" t="s">
        <v>148</v>
      </c>
      <c r="B142">
        <f>'Página 1'!B146</f>
        <v>100.015317722351</v>
      </c>
      <c r="C142">
        <f>'Página 1'!C146</f>
        <v>72.019637701367998</v>
      </c>
      <c r="D142">
        <f>'Página 1'!D146</f>
        <v>102.00496084757</v>
      </c>
      <c r="E142">
        <f>'Página 1'!E146</f>
        <v>100.34210623561</v>
      </c>
      <c r="F142" t="s">
        <v>148</v>
      </c>
      <c r="G142">
        <f t="shared" si="12"/>
        <v>88.376168495496515</v>
      </c>
      <c r="H142">
        <f t="shared" si="12"/>
        <v>45.048962338173396</v>
      </c>
      <c r="I142">
        <f t="shared" si="12"/>
        <v>104.19450419450624</v>
      </c>
      <c r="J142">
        <f t="shared" si="11"/>
        <v>84.223109826087068</v>
      </c>
      <c r="L142" t="s">
        <v>148</v>
      </c>
      <c r="M142">
        <f t="shared" si="13"/>
        <v>-1.6913280884752968</v>
      </c>
      <c r="N142">
        <f t="shared" si="9"/>
        <v>3.3143684958715003</v>
      </c>
      <c r="O142">
        <f>4</f>
        <v>4</v>
      </c>
      <c r="P142">
        <f>2</f>
        <v>2</v>
      </c>
      <c r="R142" t="s">
        <v>148</v>
      </c>
      <c r="S142">
        <f t="shared" si="14"/>
        <v>-1.7057943890573448</v>
      </c>
      <c r="T142">
        <f t="shared" si="10"/>
        <v>3.260627529405923</v>
      </c>
    </row>
    <row r="143" spans="1:20" x14ac:dyDescent="0.2">
      <c r="A143" t="s">
        <v>149</v>
      </c>
      <c r="B143">
        <f>'Página 1'!B147</f>
        <v>106.81091805165499</v>
      </c>
      <c r="C143">
        <f>'Página 1'!C147</f>
        <v>91.826260963170995</v>
      </c>
      <c r="D143">
        <f>'Página 1'!D147</f>
        <v>107.84067227902899</v>
      </c>
      <c r="E143">
        <f>'Página 1'!E147</f>
        <v>107.005013684594</v>
      </c>
      <c r="F143" t="s">
        <v>149</v>
      </c>
      <c r="G143">
        <f t="shared" si="12"/>
        <v>94.380939898591393</v>
      </c>
      <c r="H143">
        <f t="shared" si="12"/>
        <v>57.438191912850968</v>
      </c>
      <c r="I143">
        <f t="shared" si="12"/>
        <v>110.15547956443667</v>
      </c>
      <c r="J143">
        <f t="shared" si="11"/>
        <v>89.8156851355904</v>
      </c>
      <c r="L143" t="s">
        <v>149</v>
      </c>
      <c r="M143">
        <f t="shared" si="13"/>
        <v>6.7945595575360063</v>
      </c>
      <c r="N143">
        <f t="shared" ref="N143:N206" si="15">((B143/B131)-1)*100</f>
        <v>3.0324744380631374</v>
      </c>
      <c r="O143">
        <f>4</f>
        <v>4</v>
      </c>
      <c r="P143">
        <f>2</f>
        <v>2</v>
      </c>
      <c r="R143" t="s">
        <v>149</v>
      </c>
      <c r="S143">
        <f t="shared" si="14"/>
        <v>6.5736798767983853</v>
      </c>
      <c r="T143">
        <f t="shared" ref="T143:T206" si="16">LN(B143/B131)*100</f>
        <v>2.98740383558573</v>
      </c>
    </row>
    <row r="144" spans="1:20" x14ac:dyDescent="0.2">
      <c r="A144" t="s">
        <v>150</v>
      </c>
      <c r="B144">
        <f>'Página 1'!B148</f>
        <v>106.479982805841</v>
      </c>
      <c r="C144">
        <f>'Página 1'!C148</f>
        <v>132.91637303461499</v>
      </c>
      <c r="D144">
        <f>'Página 1'!D148</f>
        <v>103.68119255150999</v>
      </c>
      <c r="E144">
        <f>'Página 1'!E148</f>
        <v>106.672734786725</v>
      </c>
      <c r="F144" t="s">
        <v>150</v>
      </c>
      <c r="G144">
        <f t="shared" si="12"/>
        <v>94.088516800698059</v>
      </c>
      <c r="H144">
        <f t="shared" si="12"/>
        <v>83.140444385340757</v>
      </c>
      <c r="I144">
        <f t="shared" si="12"/>
        <v>105.90671632473914</v>
      </c>
      <c r="J144">
        <f t="shared" si="11"/>
        <v>89.536783653869463</v>
      </c>
      <c r="L144" t="s">
        <v>150</v>
      </c>
      <c r="M144">
        <f t="shared" si="13"/>
        <v>-0.30983278849260332</v>
      </c>
      <c r="N144">
        <f t="shared" si="15"/>
        <v>2.1570180873567546</v>
      </c>
      <c r="O144">
        <f>4</f>
        <v>4</v>
      </c>
      <c r="P144">
        <f>2</f>
        <v>2</v>
      </c>
      <c r="R144" t="s">
        <v>150</v>
      </c>
      <c r="S144">
        <f t="shared" si="14"/>
        <v>-0.31031376401357647</v>
      </c>
      <c r="T144">
        <f t="shared" si="16"/>
        <v>2.1340836658636722</v>
      </c>
    </row>
    <row r="145" spans="1:20" x14ac:dyDescent="0.2">
      <c r="A145" t="s">
        <v>151</v>
      </c>
      <c r="B145">
        <f>'Página 1'!B149</f>
        <v>106.881928817523</v>
      </c>
      <c r="C145">
        <f>'Página 1'!C149</f>
        <v>141.53230760368001</v>
      </c>
      <c r="D145">
        <f>'Página 1'!D149</f>
        <v>101.490834010765</v>
      </c>
      <c r="E145">
        <f>'Página 1'!E149</f>
        <v>108.073362809103</v>
      </c>
      <c r="F145" t="s">
        <v>151</v>
      </c>
      <c r="G145">
        <f t="shared" si="12"/>
        <v>94.44368688127625</v>
      </c>
      <c r="H145">
        <f t="shared" si="12"/>
        <v>88.529792683917435</v>
      </c>
      <c r="I145">
        <f t="shared" si="12"/>
        <v>103.66934159056156</v>
      </c>
      <c r="J145">
        <f t="shared" si="11"/>
        <v>90.712414225917129</v>
      </c>
      <c r="L145" t="s">
        <v>151</v>
      </c>
      <c r="M145">
        <f t="shared" si="13"/>
        <v>0.37748504563051011</v>
      </c>
      <c r="N145">
        <f t="shared" si="15"/>
        <v>3.969128792259613</v>
      </c>
      <c r="O145">
        <f>4</f>
        <v>4</v>
      </c>
      <c r="P145">
        <f>2</f>
        <v>2</v>
      </c>
      <c r="R145" t="s">
        <v>151</v>
      </c>
      <c r="S145">
        <f t="shared" si="14"/>
        <v>0.37677435876176002</v>
      </c>
      <c r="T145">
        <f t="shared" si="16"/>
        <v>3.8923830552037422</v>
      </c>
    </row>
    <row r="146" spans="1:20" x14ac:dyDescent="0.2">
      <c r="A146" t="s">
        <v>152</v>
      </c>
      <c r="B146">
        <f>'Página 1'!B150</f>
        <v>102.319088893444</v>
      </c>
      <c r="C146">
        <f>'Página 1'!C150</f>
        <v>116.144066143324</v>
      </c>
      <c r="D146">
        <f>'Página 1'!D150</f>
        <v>101.656245379186</v>
      </c>
      <c r="E146">
        <f>'Página 1'!E150</f>
        <v>101.98349444466901</v>
      </c>
      <c r="F146" t="s">
        <v>152</v>
      </c>
      <c r="G146">
        <f t="shared" si="12"/>
        <v>90.411841368693658</v>
      </c>
      <c r="H146">
        <f t="shared" si="12"/>
        <v>72.649208306049815</v>
      </c>
      <c r="I146">
        <f t="shared" si="12"/>
        <v>103.8383035251337</v>
      </c>
      <c r="J146">
        <f t="shared" si="11"/>
        <v>85.600824771338637</v>
      </c>
      <c r="L146" t="s">
        <v>152</v>
      </c>
      <c r="M146">
        <f t="shared" si="13"/>
        <v>-4.2690471388002642</v>
      </c>
      <c r="N146">
        <f t="shared" si="15"/>
        <v>3.6086324294537286</v>
      </c>
      <c r="O146">
        <f>4</f>
        <v>4</v>
      </c>
      <c r="P146">
        <f>2</f>
        <v>2</v>
      </c>
      <c r="R146" t="s">
        <v>152</v>
      </c>
      <c r="S146">
        <f t="shared" si="14"/>
        <v>-4.3628503447279101</v>
      </c>
      <c r="T146">
        <f t="shared" si="16"/>
        <v>3.5450464974615667</v>
      </c>
    </row>
    <row r="147" spans="1:20" x14ac:dyDescent="0.2">
      <c r="A147" t="s">
        <v>153</v>
      </c>
      <c r="B147">
        <f>'Página 1'!B151</f>
        <v>99.870409103496996</v>
      </c>
      <c r="C147">
        <f>'Página 1'!C151</f>
        <v>99.038383284020995</v>
      </c>
      <c r="D147">
        <f>'Página 1'!D151</f>
        <v>99.328436456880993</v>
      </c>
      <c r="E147">
        <f>'Página 1'!E151</f>
        <v>100.207695723201</v>
      </c>
      <c r="F147" t="s">
        <v>153</v>
      </c>
      <c r="G147">
        <f t="shared" si="12"/>
        <v>88.248123423922152</v>
      </c>
      <c r="H147">
        <f t="shared" si="12"/>
        <v>61.94944241590786</v>
      </c>
      <c r="I147">
        <f t="shared" si="12"/>
        <v>101.46052802770899</v>
      </c>
      <c r="J147">
        <f t="shared" si="11"/>
        <v>84.110291072593668</v>
      </c>
      <c r="L147" t="s">
        <v>153</v>
      </c>
      <c r="M147">
        <f t="shared" si="13"/>
        <v>-2.3931798224836487</v>
      </c>
      <c r="N147">
        <f t="shared" si="15"/>
        <v>3.0051804868289844</v>
      </c>
      <c r="O147">
        <f>4</f>
        <v>4</v>
      </c>
      <c r="P147">
        <f>2</f>
        <v>2</v>
      </c>
      <c r="R147" t="s">
        <v>153</v>
      </c>
      <c r="S147">
        <f t="shared" si="14"/>
        <v>-2.4222816142463524</v>
      </c>
      <c r="T147">
        <f t="shared" si="16"/>
        <v>2.9609096965374495</v>
      </c>
    </row>
    <row r="148" spans="1:20" x14ac:dyDescent="0.2">
      <c r="A148" t="s">
        <v>154</v>
      </c>
      <c r="B148">
        <f>'Página 1'!B152</f>
        <v>104.966124897098</v>
      </c>
      <c r="C148">
        <f>'Página 1'!C152</f>
        <v>81.093200236384007</v>
      </c>
      <c r="D148">
        <f>'Página 1'!D152</f>
        <v>104.279668068671</v>
      </c>
      <c r="E148">
        <f>'Página 1'!E152</f>
        <v>106.543468643182</v>
      </c>
      <c r="F148" t="s">
        <v>154</v>
      </c>
      <c r="G148">
        <f t="shared" si="12"/>
        <v>92.750832087315274</v>
      </c>
      <c r="H148">
        <f t="shared" si="12"/>
        <v>50.724561243681819</v>
      </c>
      <c r="I148">
        <f t="shared" si="12"/>
        <v>106.5180381591382</v>
      </c>
      <c r="J148">
        <f t="shared" si="11"/>
        <v>89.428282875752913</v>
      </c>
      <c r="L148" t="s">
        <v>154</v>
      </c>
      <c r="M148">
        <f t="shared" si="13"/>
        <v>5.1023279461289039</v>
      </c>
      <c r="N148">
        <f t="shared" si="15"/>
        <v>3.4200357296943373</v>
      </c>
      <c r="O148">
        <f>4</f>
        <v>4</v>
      </c>
      <c r="P148">
        <f>2</f>
        <v>2</v>
      </c>
      <c r="R148" t="s">
        <v>154</v>
      </c>
      <c r="S148">
        <f t="shared" si="14"/>
        <v>4.9764241469956696</v>
      </c>
      <c r="T148">
        <f t="shared" si="16"/>
        <v>3.3628526461401234</v>
      </c>
    </row>
    <row r="149" spans="1:20" x14ac:dyDescent="0.2">
      <c r="A149" t="s">
        <v>155</v>
      </c>
      <c r="B149">
        <f>'Página 1'!B153</f>
        <v>103.68832586023299</v>
      </c>
      <c r="C149">
        <f>'Página 1'!C153</f>
        <v>100.707254176866</v>
      </c>
      <c r="D149">
        <f>'Página 1'!D153</f>
        <v>101.700349083224</v>
      </c>
      <c r="E149">
        <f>'Página 1'!E153</f>
        <v>104.92193623429699</v>
      </c>
      <c r="F149" t="s">
        <v>155</v>
      </c>
      <c r="G149">
        <f t="shared" si="12"/>
        <v>91.621735209386458</v>
      </c>
      <c r="H149">
        <f t="shared" si="12"/>
        <v>62.993336892450337</v>
      </c>
      <c r="I149">
        <f t="shared" si="12"/>
        <v>103.88335391814591</v>
      </c>
      <c r="J149">
        <f t="shared" si="11"/>
        <v>88.067234086928352</v>
      </c>
      <c r="L149" t="s">
        <v>155</v>
      </c>
      <c r="M149">
        <f t="shared" si="13"/>
        <v>-1.2173442033014736</v>
      </c>
      <c r="N149">
        <f t="shared" si="15"/>
        <v>3.3590353079613555</v>
      </c>
      <c r="O149">
        <f>4</f>
        <v>4</v>
      </c>
      <c r="P149">
        <f>2</f>
        <v>2</v>
      </c>
      <c r="R149" t="s">
        <v>155</v>
      </c>
      <c r="S149">
        <f t="shared" si="14"/>
        <v>-1.2248145261142827</v>
      </c>
      <c r="T149">
        <f t="shared" si="16"/>
        <v>3.3038520681837324</v>
      </c>
    </row>
    <row r="150" spans="1:20" x14ac:dyDescent="0.2">
      <c r="A150" t="s">
        <v>156</v>
      </c>
      <c r="B150">
        <f>'Página 1'!B154</f>
        <v>106.199791081538</v>
      </c>
      <c r="C150">
        <f>'Página 1'!C154</f>
        <v>120.79092017828999</v>
      </c>
      <c r="D150">
        <f>'Página 1'!D154</f>
        <v>103.640798194566</v>
      </c>
      <c r="E150">
        <f>'Página 1'!E154</f>
        <v>106.85889566993001</v>
      </c>
      <c r="F150" t="s">
        <v>156</v>
      </c>
      <c r="G150">
        <f t="shared" si="12"/>
        <v>93.840932014667715</v>
      </c>
      <c r="H150">
        <f t="shared" si="12"/>
        <v>75.555859312546019</v>
      </c>
      <c r="I150">
        <f t="shared" si="12"/>
        <v>105.86545490020582</v>
      </c>
      <c r="J150">
        <f t="shared" si="11"/>
        <v>89.693039577725415</v>
      </c>
      <c r="L150" t="s">
        <v>156</v>
      </c>
      <c r="M150">
        <f t="shared" si="13"/>
        <v>2.4221292035232045</v>
      </c>
      <c r="N150">
        <f t="shared" si="15"/>
        <v>1.2771693745069701</v>
      </c>
      <c r="O150">
        <f>4</f>
        <v>4</v>
      </c>
      <c r="P150">
        <f>2</f>
        <v>2</v>
      </c>
      <c r="R150" t="s">
        <v>156</v>
      </c>
      <c r="S150">
        <f t="shared" si="14"/>
        <v>2.3932608773041699</v>
      </c>
      <c r="T150">
        <f t="shared" si="16"/>
        <v>1.2690823503255979</v>
      </c>
    </row>
    <row r="151" spans="1:20" x14ac:dyDescent="0.2">
      <c r="A151" t="s">
        <v>157</v>
      </c>
      <c r="B151">
        <f>'Página 1'!B155</f>
        <v>107.31758575065599</v>
      </c>
      <c r="C151">
        <f>'Página 1'!C155</f>
        <v>111.915836466333</v>
      </c>
      <c r="D151">
        <f>'Página 1'!D155</f>
        <v>103.900049373896</v>
      </c>
      <c r="E151">
        <f>'Página 1'!E155</f>
        <v>108.94822388707399</v>
      </c>
      <c r="F151" t="s">
        <v>157</v>
      </c>
      <c r="G151">
        <f t="shared" si="12"/>
        <v>94.828644819776002</v>
      </c>
      <c r="H151">
        <f t="shared" si="12"/>
        <v>70.004410781994849</v>
      </c>
      <c r="I151">
        <f t="shared" si="12"/>
        <v>106.13027092354115</v>
      </c>
      <c r="J151">
        <f t="shared" si="11"/>
        <v>91.446737267527439</v>
      </c>
      <c r="L151" t="s">
        <v>157</v>
      </c>
      <c r="M151">
        <f t="shared" si="13"/>
        <v>1.0525394237920649</v>
      </c>
      <c r="N151">
        <f t="shared" si="15"/>
        <v>4.2993154709552117</v>
      </c>
      <c r="O151">
        <f>4</f>
        <v>4</v>
      </c>
      <c r="P151">
        <f>2</f>
        <v>2</v>
      </c>
      <c r="R151" t="s">
        <v>157</v>
      </c>
      <c r="S151">
        <f t="shared" si="14"/>
        <v>1.0470387914821884</v>
      </c>
      <c r="T151">
        <f t="shared" si="16"/>
        <v>4.209461291900829</v>
      </c>
    </row>
    <row r="152" spans="1:20" x14ac:dyDescent="0.2">
      <c r="A152" t="s">
        <v>158</v>
      </c>
      <c r="B152">
        <f>'Página 1'!B156</f>
        <v>107.460230318402</v>
      </c>
      <c r="C152">
        <f>'Página 1'!C156</f>
        <v>101.484256751473</v>
      </c>
      <c r="D152">
        <f>'Página 1'!D156</f>
        <v>105.682973345891</v>
      </c>
      <c r="E152">
        <f>'Página 1'!E156</f>
        <v>108.72995865994</v>
      </c>
      <c r="F152" t="s">
        <v>158</v>
      </c>
      <c r="G152">
        <f t="shared" si="12"/>
        <v>94.954689316170885</v>
      </c>
      <c r="H152">
        <f t="shared" si="12"/>
        <v>63.479359327959898</v>
      </c>
      <c r="I152">
        <f t="shared" si="12"/>
        <v>107.95146547854053</v>
      </c>
      <c r="J152">
        <f t="shared" si="11"/>
        <v>91.263534254497628</v>
      </c>
      <c r="L152" t="s">
        <v>158</v>
      </c>
      <c r="M152">
        <f t="shared" si="13"/>
        <v>0.13291816690457203</v>
      </c>
      <c r="N152">
        <f t="shared" si="15"/>
        <v>3.1897180832885619</v>
      </c>
      <c r="O152">
        <f>4</f>
        <v>4</v>
      </c>
      <c r="P152">
        <f>2</f>
        <v>2</v>
      </c>
      <c r="R152" t="s">
        <v>158</v>
      </c>
      <c r="S152">
        <f t="shared" si="14"/>
        <v>0.13282990890772353</v>
      </c>
      <c r="T152">
        <f t="shared" si="16"/>
        <v>3.1399031119989602</v>
      </c>
    </row>
    <row r="153" spans="1:20" x14ac:dyDescent="0.2">
      <c r="A153" t="s">
        <v>159</v>
      </c>
      <c r="B153">
        <f>'Página 1'!B157</f>
        <v>105.48276991892099</v>
      </c>
      <c r="C153">
        <f>'Página 1'!C157</f>
        <v>83.810381210227007</v>
      </c>
      <c r="D153">
        <f>'Página 1'!D157</f>
        <v>105.384529863474</v>
      </c>
      <c r="E153">
        <f>'Página 1'!E157</f>
        <v>106.628649716018</v>
      </c>
      <c r="F153" t="s">
        <v>159</v>
      </c>
      <c r="G153">
        <f t="shared" si="12"/>
        <v>93.207353233683492</v>
      </c>
      <c r="H153">
        <f t="shared" si="12"/>
        <v>52.424183558698402</v>
      </c>
      <c r="I153">
        <f t="shared" si="12"/>
        <v>107.6466158866958</v>
      </c>
      <c r="J153">
        <f t="shared" si="11"/>
        <v>89.499780426698521</v>
      </c>
      <c r="L153" t="s">
        <v>159</v>
      </c>
      <c r="M153">
        <f t="shared" si="13"/>
        <v>-1.8401788211525716</v>
      </c>
      <c r="N153">
        <f t="shared" si="15"/>
        <v>3.6828283550074392</v>
      </c>
      <c r="O153">
        <f>4</f>
        <v>4</v>
      </c>
      <c r="P153">
        <f>2</f>
        <v>2</v>
      </c>
      <c r="R153" t="s">
        <v>159</v>
      </c>
      <c r="S153">
        <f t="shared" si="14"/>
        <v>-1.8573207318477891</v>
      </c>
      <c r="T153">
        <f t="shared" si="16"/>
        <v>3.6166325902426641</v>
      </c>
    </row>
    <row r="154" spans="1:20" x14ac:dyDescent="0.2">
      <c r="A154" t="s">
        <v>160</v>
      </c>
      <c r="B154">
        <f>'Página 1'!B158</f>
        <v>105.023137510479</v>
      </c>
      <c r="C154">
        <f>'Página 1'!C158</f>
        <v>74.914349593601997</v>
      </c>
      <c r="D154">
        <f>'Página 1'!D158</f>
        <v>105.596304787465</v>
      </c>
      <c r="E154">
        <f>'Página 1'!E158</f>
        <v>106.22834684449199</v>
      </c>
      <c r="F154" t="s">
        <v>160</v>
      </c>
      <c r="G154">
        <f t="shared" si="12"/>
        <v>92.801209933841903</v>
      </c>
      <c r="H154">
        <f t="shared" si="12"/>
        <v>46.859631916293687</v>
      </c>
      <c r="I154">
        <f t="shared" si="12"/>
        <v>107.86293657367733</v>
      </c>
      <c r="J154">
        <f t="shared" si="11"/>
        <v>89.163782369880096</v>
      </c>
      <c r="L154" t="s">
        <v>160</v>
      </c>
      <c r="M154">
        <f t="shared" si="13"/>
        <v>-0.43574169392336382</v>
      </c>
      <c r="N154">
        <f t="shared" si="15"/>
        <v>5.0070528216788146</v>
      </c>
      <c r="O154">
        <f>4</f>
        <v>4</v>
      </c>
      <c r="P154">
        <f>2</f>
        <v>2</v>
      </c>
      <c r="R154" t="s">
        <v>160</v>
      </c>
      <c r="S154">
        <f t="shared" si="14"/>
        <v>-0.43669381490789122</v>
      </c>
      <c r="T154">
        <f t="shared" si="16"/>
        <v>4.8857331643921107</v>
      </c>
    </row>
    <row r="155" spans="1:20" x14ac:dyDescent="0.2">
      <c r="A155" t="s">
        <v>161</v>
      </c>
      <c r="B155">
        <f>'Página 1'!B159</f>
        <v>109.29412186066</v>
      </c>
      <c r="C155">
        <f>'Página 1'!C159</f>
        <v>92.749296091795998</v>
      </c>
      <c r="D155">
        <f>'Página 1'!D159</f>
        <v>107.50556926989699</v>
      </c>
      <c r="E155">
        <f>'Página 1'!E159</f>
        <v>111.102702796961</v>
      </c>
      <c r="F155" t="s">
        <v>161</v>
      </c>
      <c r="G155">
        <f t="shared" si="12"/>
        <v>96.575164175741719</v>
      </c>
      <c r="H155">
        <f t="shared" si="12"/>
        <v>58.015559087602099</v>
      </c>
      <c r="I155">
        <f t="shared" si="12"/>
        <v>109.81318354666973</v>
      </c>
      <c r="J155">
        <f t="shared" si="11"/>
        <v>93.255119816517691</v>
      </c>
      <c r="L155" t="s">
        <v>161</v>
      </c>
      <c r="M155">
        <f t="shared" si="13"/>
        <v>4.0667080144647594</v>
      </c>
      <c r="N155">
        <f t="shared" si="15"/>
        <v>2.3248595314985465</v>
      </c>
      <c r="O155">
        <f>4</f>
        <v>4</v>
      </c>
      <c r="P155">
        <f>2</f>
        <v>2</v>
      </c>
      <c r="R155" t="s">
        <v>161</v>
      </c>
      <c r="S155">
        <f t="shared" si="14"/>
        <v>3.9861930745340861</v>
      </c>
      <c r="T155">
        <f t="shared" si="16"/>
        <v>2.2982463621278151</v>
      </c>
    </row>
    <row r="156" spans="1:20" x14ac:dyDescent="0.2">
      <c r="A156" t="s">
        <v>162</v>
      </c>
      <c r="B156">
        <f>'Página 1'!B160</f>
        <v>109.09824247833799</v>
      </c>
      <c r="C156">
        <f>'Página 1'!C160</f>
        <v>129.15096657664401</v>
      </c>
      <c r="D156">
        <f>'Página 1'!D160</f>
        <v>103.80590194267199</v>
      </c>
      <c r="E156">
        <f>'Página 1'!E160</f>
        <v>110.971618766898</v>
      </c>
      <c r="F156" t="s">
        <v>162</v>
      </c>
      <c r="G156">
        <f t="shared" si="12"/>
        <v>96.402079995327071</v>
      </c>
      <c r="H156">
        <f t="shared" si="12"/>
        <v>80.785147147989804</v>
      </c>
      <c r="I156">
        <f t="shared" si="12"/>
        <v>106.03410261137221</v>
      </c>
      <c r="J156">
        <f t="shared" si="11"/>
        <v>93.145093177904798</v>
      </c>
      <c r="L156" t="s">
        <v>162</v>
      </c>
      <c r="M156">
        <f t="shared" si="13"/>
        <v>-0.17922224817519261</v>
      </c>
      <c r="N156">
        <f t="shared" si="15"/>
        <v>2.4589219527497486</v>
      </c>
      <c r="O156">
        <f>4</f>
        <v>4</v>
      </c>
      <c r="P156">
        <f>2</f>
        <v>2</v>
      </c>
      <c r="R156" t="s">
        <v>162</v>
      </c>
      <c r="S156">
        <f t="shared" si="14"/>
        <v>-0.17938304339565786</v>
      </c>
      <c r="T156">
        <f t="shared" si="16"/>
        <v>2.4291770827457309</v>
      </c>
    </row>
    <row r="157" spans="1:20" x14ac:dyDescent="0.2">
      <c r="A157" t="s">
        <v>163</v>
      </c>
      <c r="B157">
        <f>'Página 1'!B161</f>
        <v>109.261819794709</v>
      </c>
      <c r="C157">
        <f>'Página 1'!C161</f>
        <v>145.450240810498</v>
      </c>
      <c r="D157">
        <f>'Página 1'!D161</f>
        <v>101.952308896115</v>
      </c>
      <c r="E157">
        <f>'Página 1'!E161</f>
        <v>111.421181935101</v>
      </c>
      <c r="F157" t="s">
        <v>163</v>
      </c>
      <c r="G157">
        <f t="shared" si="12"/>
        <v>96.546621219640087</v>
      </c>
      <c r="H157">
        <f t="shared" si="12"/>
        <v>90.980496840598718</v>
      </c>
      <c r="I157">
        <f t="shared" si="12"/>
        <v>104.14072206537112</v>
      </c>
      <c r="J157">
        <f t="shared" si="11"/>
        <v>93.522438337477382</v>
      </c>
      <c r="L157" t="s">
        <v>163</v>
      </c>
      <c r="M157">
        <f t="shared" si="13"/>
        <v>0.14993579424846804</v>
      </c>
      <c r="N157">
        <f t="shared" si="15"/>
        <v>2.2266542188335015</v>
      </c>
      <c r="O157">
        <f>4</f>
        <v>4</v>
      </c>
      <c r="P157">
        <f>2</f>
        <v>2</v>
      </c>
      <c r="R157" t="s">
        <v>163</v>
      </c>
      <c r="S157">
        <f t="shared" si="14"/>
        <v>0.14982350276588774</v>
      </c>
      <c r="T157">
        <f t="shared" si="16"/>
        <v>2.202226226749846</v>
      </c>
    </row>
    <row r="158" spans="1:20" x14ac:dyDescent="0.2">
      <c r="A158" t="s">
        <v>164</v>
      </c>
      <c r="B158">
        <f>'Página 1'!B162</f>
        <v>104.42152567208601</v>
      </c>
      <c r="C158">
        <f>'Página 1'!C162</f>
        <v>118.04042407552301</v>
      </c>
      <c r="D158">
        <f>'Página 1'!D162</f>
        <v>102.677360892148</v>
      </c>
      <c r="E158">
        <f>'Página 1'!E162</f>
        <v>104.68558895503099</v>
      </c>
      <c r="F158" t="s">
        <v>164</v>
      </c>
      <c r="G158">
        <f t="shared" si="12"/>
        <v>92.269609870876508</v>
      </c>
      <c r="H158">
        <f t="shared" si="12"/>
        <v>73.835398070313346</v>
      </c>
      <c r="I158">
        <f t="shared" si="12"/>
        <v>104.88133735127656</v>
      </c>
      <c r="J158">
        <f t="shared" si="11"/>
        <v>87.868853729912772</v>
      </c>
      <c r="L158" t="s">
        <v>164</v>
      </c>
      <c r="M158">
        <f t="shared" si="13"/>
        <v>-4.4299958866851892</v>
      </c>
      <c r="N158">
        <f t="shared" si="15"/>
        <v>2.0547844995292053</v>
      </c>
      <c r="O158">
        <f>4</f>
        <v>4</v>
      </c>
      <c r="P158">
        <f>2</f>
        <v>2</v>
      </c>
      <c r="R158" t="s">
        <v>164</v>
      </c>
      <c r="S158">
        <f t="shared" si="14"/>
        <v>-4.531117967019223</v>
      </c>
      <c r="T158">
        <f t="shared" si="16"/>
        <v>2.0339586044585261</v>
      </c>
    </row>
    <row r="159" spans="1:20" x14ac:dyDescent="0.2">
      <c r="A159" t="s">
        <v>165</v>
      </c>
      <c r="B159">
        <f>'Página 1'!B163</f>
        <v>104.58034944857</v>
      </c>
      <c r="C159">
        <f>'Página 1'!C163</f>
        <v>102.405623858966</v>
      </c>
      <c r="D159">
        <f>'Página 1'!D163</f>
        <v>102.504911421239</v>
      </c>
      <c r="E159">
        <f>'Página 1'!E163</f>
        <v>105.820980328741</v>
      </c>
      <c r="F159" t="s">
        <v>165</v>
      </c>
      <c r="G159">
        <f t="shared" si="12"/>
        <v>92.409950742167908</v>
      </c>
      <c r="H159">
        <f t="shared" si="12"/>
        <v>64.055683139767893</v>
      </c>
      <c r="I159">
        <f t="shared" si="12"/>
        <v>104.70518624087303</v>
      </c>
      <c r="J159">
        <f t="shared" si="11"/>
        <v>88.82185537549347</v>
      </c>
      <c r="L159" t="s">
        <v>165</v>
      </c>
      <c r="M159">
        <f t="shared" si="13"/>
        <v>0.15209869369534612</v>
      </c>
      <c r="N159">
        <f t="shared" si="15"/>
        <v>4.7160519190344363</v>
      </c>
      <c r="O159">
        <f>4</f>
        <v>4</v>
      </c>
      <c r="P159">
        <f>2</f>
        <v>2</v>
      </c>
      <c r="R159" t="s">
        <v>165</v>
      </c>
      <c r="S159">
        <f t="shared" si="14"/>
        <v>0.1519831407870306</v>
      </c>
      <c r="T159">
        <f t="shared" si="16"/>
        <v>4.6082233594919222</v>
      </c>
    </row>
    <row r="160" spans="1:20" x14ac:dyDescent="0.2">
      <c r="A160" t="s">
        <v>166</v>
      </c>
      <c r="B160">
        <f>'Página 1'!B164</f>
        <v>105.91026126473901</v>
      </c>
      <c r="C160">
        <f>'Página 1'!C164</f>
        <v>79.796818415912995</v>
      </c>
      <c r="D160">
        <f>'Página 1'!D164</f>
        <v>103.332434831039</v>
      </c>
      <c r="E160">
        <f>'Página 1'!E164</f>
        <v>108.631243099584</v>
      </c>
      <c r="F160" t="s">
        <v>166</v>
      </c>
      <c r="G160">
        <f t="shared" si="12"/>
        <v>93.585095844202996</v>
      </c>
      <c r="H160">
        <f t="shared" si="12"/>
        <v>49.913662193502596</v>
      </c>
      <c r="I160">
        <f t="shared" si="12"/>
        <v>105.55047249633569</v>
      </c>
      <c r="J160">
        <f t="shared" si="11"/>
        <v>91.180676401565137</v>
      </c>
      <c r="L160" t="s">
        <v>166</v>
      </c>
      <c r="M160">
        <f t="shared" si="13"/>
        <v>1.2716651103016341</v>
      </c>
      <c r="N160">
        <f t="shared" si="15"/>
        <v>0.89946767927897575</v>
      </c>
      <c r="O160">
        <f>4</f>
        <v>4</v>
      </c>
      <c r="P160">
        <f>2</f>
        <v>2</v>
      </c>
      <c r="R160" t="s">
        <v>166</v>
      </c>
      <c r="S160">
        <f t="shared" si="14"/>
        <v>1.2636473506913701</v>
      </c>
      <c r="T160">
        <f t="shared" si="16"/>
        <v>0.8954465631876084</v>
      </c>
    </row>
    <row r="161" spans="1:20" x14ac:dyDescent="0.2">
      <c r="A161" t="s">
        <v>167</v>
      </c>
      <c r="B161">
        <f>'Página 1'!B165</f>
        <v>107.292797797755</v>
      </c>
      <c r="C161">
        <f>'Página 1'!C165</f>
        <v>101.38574635094299</v>
      </c>
      <c r="D161">
        <f>'Página 1'!D165</f>
        <v>103.79305099906</v>
      </c>
      <c r="E161">
        <f>'Página 1'!E165</f>
        <v>109.49773078328001</v>
      </c>
      <c r="F161" t="s">
        <v>167</v>
      </c>
      <c r="G161">
        <f t="shared" si="12"/>
        <v>94.806741531838455</v>
      </c>
      <c r="H161">
        <f t="shared" si="12"/>
        <v>63.417740143734115</v>
      </c>
      <c r="I161">
        <f t="shared" si="12"/>
        <v>106.02097582139103</v>
      </c>
      <c r="J161">
        <f t="shared" si="11"/>
        <v>91.907971154333438</v>
      </c>
      <c r="L161" t="s">
        <v>167</v>
      </c>
      <c r="M161">
        <f t="shared" si="13"/>
        <v>1.3053848763153741</v>
      </c>
      <c r="N161">
        <f t="shared" si="15"/>
        <v>3.4762562782435724</v>
      </c>
      <c r="O161">
        <f>4</f>
        <v>4</v>
      </c>
      <c r="P161">
        <f>2</f>
        <v>2</v>
      </c>
      <c r="R161" t="s">
        <v>167</v>
      </c>
      <c r="S161">
        <f t="shared" si="14"/>
        <v>1.2969381566611398</v>
      </c>
      <c r="T161">
        <f t="shared" si="16"/>
        <v>3.4171992459630256</v>
      </c>
    </row>
    <row r="162" spans="1:20" x14ac:dyDescent="0.2">
      <c r="A162" t="s">
        <v>168</v>
      </c>
      <c r="B162">
        <f>'Página 1'!B166</f>
        <v>109.056822115223</v>
      </c>
      <c r="C162">
        <f>'Página 1'!C166</f>
        <v>113.625000211675</v>
      </c>
      <c r="D162">
        <f>'Página 1'!D166</f>
        <v>104.897822861168</v>
      </c>
      <c r="E162">
        <f>'Página 1'!E166</f>
        <v>111.09303948169099</v>
      </c>
      <c r="F162" t="s">
        <v>168</v>
      </c>
      <c r="G162">
        <f t="shared" si="12"/>
        <v>96.365479871734422</v>
      </c>
      <c r="H162">
        <f t="shared" si="12"/>
        <v>71.073508817629929</v>
      </c>
      <c r="I162">
        <f t="shared" si="12"/>
        <v>107.14946168584227</v>
      </c>
      <c r="J162">
        <f t="shared" si="11"/>
        <v>93.247008820109471</v>
      </c>
      <c r="L162" t="s">
        <v>168</v>
      </c>
      <c r="M162">
        <f t="shared" si="13"/>
        <v>1.6441218363912435</v>
      </c>
      <c r="N162">
        <f t="shared" si="15"/>
        <v>2.6902416705240295</v>
      </c>
      <c r="O162">
        <f>4</f>
        <v>4</v>
      </c>
      <c r="P162">
        <f>2</f>
        <v>2</v>
      </c>
      <c r="R162" t="s">
        <v>168</v>
      </c>
      <c r="S162">
        <f t="shared" si="14"/>
        <v>1.630752493156667</v>
      </c>
      <c r="T162">
        <f t="shared" si="16"/>
        <v>2.6546908618155292</v>
      </c>
    </row>
    <row r="163" spans="1:20" x14ac:dyDescent="0.2">
      <c r="A163" t="s">
        <v>169</v>
      </c>
      <c r="B163">
        <f>'Página 1'!B167</f>
        <v>109.959479365436</v>
      </c>
      <c r="C163">
        <f>'Página 1'!C167</f>
        <v>127.30743954052799</v>
      </c>
      <c r="D163">
        <f>'Página 1'!D167</f>
        <v>104.806489621778</v>
      </c>
      <c r="E163">
        <f>'Página 1'!E167</f>
        <v>111.89324279214701</v>
      </c>
      <c r="F163" t="s">
        <v>169</v>
      </c>
      <c r="G163">
        <f t="shared" si="12"/>
        <v>97.163091588171326</v>
      </c>
      <c r="H163">
        <f t="shared" si="12"/>
        <v>79.632003607282741</v>
      </c>
      <c r="I163">
        <f t="shared" si="12"/>
        <v>107.05616797232436</v>
      </c>
      <c r="J163">
        <f t="shared" si="11"/>
        <v>93.918667148084822</v>
      </c>
      <c r="L163" t="s">
        <v>169</v>
      </c>
      <c r="M163">
        <f t="shared" si="13"/>
        <v>0.82769443736339099</v>
      </c>
      <c r="N163">
        <f t="shared" si="15"/>
        <v>2.4617527465798927</v>
      </c>
      <c r="O163">
        <f>4</f>
        <v>4</v>
      </c>
      <c r="P163">
        <f>2</f>
        <v>2</v>
      </c>
      <c r="R163" t="s">
        <v>169</v>
      </c>
      <c r="S163">
        <f t="shared" si="14"/>
        <v>0.82428783157103536</v>
      </c>
      <c r="T163">
        <f t="shared" si="16"/>
        <v>2.4319399019043906</v>
      </c>
    </row>
    <row r="164" spans="1:20" x14ac:dyDescent="0.2">
      <c r="A164" t="s">
        <v>170</v>
      </c>
      <c r="B164">
        <f>'Página 1'!B168</f>
        <v>107.52331404692499</v>
      </c>
      <c r="C164">
        <f>'Página 1'!C168</f>
        <v>104.700705026197</v>
      </c>
      <c r="D164">
        <f>'Página 1'!D168</f>
        <v>103.45553567873699</v>
      </c>
      <c r="E164">
        <f>'Página 1'!E168</f>
        <v>109.882334630153</v>
      </c>
      <c r="F164" t="s">
        <v>170</v>
      </c>
      <c r="G164">
        <f t="shared" si="12"/>
        <v>95.010431759910844</v>
      </c>
      <c r="H164">
        <f t="shared" si="12"/>
        <v>65.491278046456472</v>
      </c>
      <c r="I164">
        <f t="shared" si="12"/>
        <v>105.67621571201109</v>
      </c>
      <c r="J164">
        <f t="shared" si="11"/>
        <v>92.230792084149897</v>
      </c>
      <c r="L164" t="s">
        <v>170</v>
      </c>
      <c r="M164">
        <f t="shared" si="13"/>
        <v>-2.2155118708908406</v>
      </c>
      <c r="N164">
        <f t="shared" si="15"/>
        <v>5.8704255831276697E-2</v>
      </c>
      <c r="O164">
        <f>4</f>
        <v>4</v>
      </c>
      <c r="P164">
        <f>2</f>
        <v>2</v>
      </c>
      <c r="R164" t="s">
        <v>170</v>
      </c>
      <c r="S164">
        <f t="shared" si="14"/>
        <v>-2.2404229613730897</v>
      </c>
      <c r="T164">
        <f t="shared" si="16"/>
        <v>5.8687031623578814E-2</v>
      </c>
    </row>
    <row r="165" spans="1:20" x14ac:dyDescent="0.2">
      <c r="A165" t="s">
        <v>171</v>
      </c>
      <c r="B165">
        <f>'Página 1'!B169</f>
        <v>108.946738411965</v>
      </c>
      <c r="C165">
        <f>'Página 1'!C169</f>
        <v>89.827493866386007</v>
      </c>
      <c r="D165">
        <f>'Página 1'!D169</f>
        <v>105.706159455874</v>
      </c>
      <c r="E165">
        <f>'Página 1'!E169</f>
        <v>111.67636482166</v>
      </c>
      <c r="F165" t="s">
        <v>171</v>
      </c>
      <c r="G165">
        <f t="shared" si="12"/>
        <v>96.268207012643529</v>
      </c>
      <c r="H165">
        <f t="shared" si="12"/>
        <v>56.187944250689561</v>
      </c>
      <c r="I165">
        <f t="shared" si="12"/>
        <v>107.97514927993417</v>
      </c>
      <c r="J165">
        <f t="shared" si="11"/>
        <v>93.736628542234797</v>
      </c>
      <c r="L165" t="s">
        <v>171</v>
      </c>
      <c r="M165">
        <f t="shared" si="13"/>
        <v>1.3238285832771091</v>
      </c>
      <c r="N165">
        <f t="shared" si="15"/>
        <v>3.2839187819077686</v>
      </c>
      <c r="O165">
        <f>4</f>
        <v>4</v>
      </c>
      <c r="P165">
        <f>2</f>
        <v>2</v>
      </c>
      <c r="R165" t="s">
        <v>171</v>
      </c>
      <c r="S165">
        <f t="shared" si="14"/>
        <v>1.3151425475263772</v>
      </c>
      <c r="T165">
        <f t="shared" si="16"/>
        <v>3.2311503109977435</v>
      </c>
    </row>
    <row r="166" spans="1:20" x14ac:dyDescent="0.2">
      <c r="A166" t="s">
        <v>172</v>
      </c>
      <c r="B166">
        <f>'Página 1'!B170</f>
        <v>106.05916491828199</v>
      </c>
      <c r="C166">
        <f>'Página 1'!C170</f>
        <v>77.028095830433998</v>
      </c>
      <c r="D166">
        <f>'Página 1'!D170</f>
        <v>103.43855621857401</v>
      </c>
      <c r="E166">
        <f>'Página 1'!E170</f>
        <v>108.950516912948</v>
      </c>
      <c r="F166" t="s">
        <v>172</v>
      </c>
      <c r="G166">
        <f t="shared" si="12"/>
        <v>93.716671033631897</v>
      </c>
      <c r="H166">
        <f t="shared" si="12"/>
        <v>48.181800114505712</v>
      </c>
      <c r="I166">
        <f t="shared" si="12"/>
        <v>105.65887178659341</v>
      </c>
      <c r="J166">
        <f t="shared" si="11"/>
        <v>91.448661940800378</v>
      </c>
      <c r="L166" t="s">
        <v>172</v>
      </c>
      <c r="M166">
        <f t="shared" si="13"/>
        <v>-2.6504451035184728</v>
      </c>
      <c r="N166">
        <f t="shared" si="15"/>
        <v>0.98647539233878145</v>
      </c>
      <c r="O166">
        <f>4</f>
        <v>4</v>
      </c>
      <c r="P166">
        <f>2</f>
        <v>2</v>
      </c>
      <c r="R166" t="s">
        <v>172</v>
      </c>
      <c r="S166">
        <f t="shared" si="14"/>
        <v>-2.6862026378778685</v>
      </c>
      <c r="T166">
        <f t="shared" si="16"/>
        <v>0.98164148802777174</v>
      </c>
    </row>
    <row r="167" spans="1:20" x14ac:dyDescent="0.2">
      <c r="A167" t="s">
        <v>173</v>
      </c>
      <c r="B167">
        <f>'Página 1'!B171</f>
        <v>110.566380033082</v>
      </c>
      <c r="C167">
        <f>'Página 1'!C171</f>
        <v>95.249000198146007</v>
      </c>
      <c r="D167">
        <f>'Página 1'!D171</f>
        <v>105.917355986069</v>
      </c>
      <c r="E167">
        <f>'Página 1'!E171</f>
        <v>113.87192122237801</v>
      </c>
      <c r="F167" t="s">
        <v>173</v>
      </c>
      <c r="G167">
        <f t="shared" si="12"/>
        <v>97.699364999938183</v>
      </c>
      <c r="H167">
        <f t="shared" si="12"/>
        <v>59.579147571766335</v>
      </c>
      <c r="I167">
        <f t="shared" si="12"/>
        <v>108.19087915785795</v>
      </c>
      <c r="J167">
        <f t="shared" si="11"/>
        <v>95.579489877364082</v>
      </c>
      <c r="L167" t="s">
        <v>173</v>
      </c>
      <c r="M167">
        <f t="shared" si="13"/>
        <v>4.2497177101788353</v>
      </c>
      <c r="N167">
        <f t="shared" si="15"/>
        <v>1.164068250664041</v>
      </c>
      <c r="O167">
        <f>4</f>
        <v>4</v>
      </c>
      <c r="P167">
        <f>2</f>
        <v>2</v>
      </c>
      <c r="R167" t="s">
        <v>173</v>
      </c>
      <c r="S167">
        <f t="shared" si="14"/>
        <v>4.1618966871122964</v>
      </c>
      <c r="T167">
        <f t="shared" si="16"/>
        <v>1.1573451006059821</v>
      </c>
    </row>
    <row r="168" spans="1:20" x14ac:dyDescent="0.2">
      <c r="A168" t="s">
        <v>174</v>
      </c>
      <c r="B168">
        <f>'Página 1'!B172</f>
        <v>114.147677135707</v>
      </c>
      <c r="C168">
        <f>'Página 1'!C172</f>
        <v>140.73867714776901</v>
      </c>
      <c r="D168">
        <f>'Página 1'!D172</f>
        <v>106.10667868929001</v>
      </c>
      <c r="E168">
        <f>'Página 1'!E172</f>
        <v>117.189401066961</v>
      </c>
      <c r="F168" t="s">
        <v>174</v>
      </c>
      <c r="G168">
        <f t="shared" si="12"/>
        <v>100.86389342800007</v>
      </c>
      <c r="H168">
        <f t="shared" si="12"/>
        <v>88.03336935189499</v>
      </c>
      <c r="I168">
        <f t="shared" si="12"/>
        <v>108.38426568564022</v>
      </c>
      <c r="J168">
        <f t="shared" si="11"/>
        <v>98.364048421910411</v>
      </c>
      <c r="L168" t="s">
        <v>174</v>
      </c>
      <c r="M168">
        <f t="shared" si="13"/>
        <v>3.2390470788258297</v>
      </c>
      <c r="N168">
        <f t="shared" si="15"/>
        <v>4.6283373065075795</v>
      </c>
      <c r="O168">
        <f>4</f>
        <v>4</v>
      </c>
      <c r="P168">
        <f>2</f>
        <v>2</v>
      </c>
      <c r="R168" t="s">
        <v>174</v>
      </c>
      <c r="S168">
        <f t="shared" si="14"/>
        <v>3.1876958664995105</v>
      </c>
      <c r="T168">
        <f t="shared" si="16"/>
        <v>4.5244240105011411</v>
      </c>
    </row>
    <row r="169" spans="1:20" x14ac:dyDescent="0.2">
      <c r="A169" t="s">
        <v>175</v>
      </c>
      <c r="B169">
        <f>'Página 1'!B173</f>
        <v>112.51369232271099</v>
      </c>
      <c r="C169">
        <f>'Página 1'!C173</f>
        <v>151.71836041192901</v>
      </c>
      <c r="D169">
        <f>'Página 1'!D173</f>
        <v>101.73576574786701</v>
      </c>
      <c r="E169">
        <f>'Página 1'!E173</f>
        <v>116.411156502214</v>
      </c>
      <c r="F169" t="s">
        <v>175</v>
      </c>
      <c r="G169">
        <f t="shared" si="12"/>
        <v>99.420061418654299</v>
      </c>
      <c r="H169">
        <f t="shared" si="12"/>
        <v>94.901264743193551</v>
      </c>
      <c r="I169">
        <f t="shared" si="12"/>
        <v>103.91953080387815</v>
      </c>
      <c r="J169">
        <f t="shared" si="11"/>
        <v>97.710821377878318</v>
      </c>
      <c r="L169" t="s">
        <v>175</v>
      </c>
      <c r="M169">
        <f t="shared" si="13"/>
        <v>-1.431465671485721</v>
      </c>
      <c r="N169">
        <f t="shared" si="15"/>
        <v>2.9762203614326577</v>
      </c>
      <c r="O169">
        <f>4</f>
        <v>4</v>
      </c>
      <c r="P169">
        <f>2</f>
        <v>2</v>
      </c>
      <c r="R169" t="s">
        <v>175</v>
      </c>
      <c r="S169">
        <f t="shared" si="14"/>
        <v>-1.4418099767805928</v>
      </c>
      <c r="T169">
        <f t="shared" si="16"/>
        <v>2.9327905309546494</v>
      </c>
    </row>
    <row r="170" spans="1:20" x14ac:dyDescent="0.2">
      <c r="A170" t="s">
        <v>176</v>
      </c>
      <c r="B170">
        <f>'Página 1'!B174</f>
        <v>108.40801294280701</v>
      </c>
      <c r="C170">
        <f>'Página 1'!C174</f>
        <v>132.17275830105299</v>
      </c>
      <c r="D170">
        <f>'Página 1'!D174</f>
        <v>103.452467872637</v>
      </c>
      <c r="E170">
        <f>'Página 1'!E174</f>
        <v>109.91075574353</v>
      </c>
      <c r="F170" t="s">
        <v>176</v>
      </c>
      <c r="G170">
        <f t="shared" si="12"/>
        <v>95.792175001554071</v>
      </c>
      <c r="H170">
        <f t="shared" si="12"/>
        <v>82.67530635916448</v>
      </c>
      <c r="I170">
        <f t="shared" si="12"/>
        <v>105.67308205524677</v>
      </c>
      <c r="J170">
        <f t="shared" si="11"/>
        <v>92.25464761841296</v>
      </c>
      <c r="L170" t="s">
        <v>176</v>
      </c>
      <c r="M170">
        <f t="shared" si="13"/>
        <v>-3.649048658120746</v>
      </c>
      <c r="N170">
        <f t="shared" si="15"/>
        <v>3.8176872489296132</v>
      </c>
      <c r="O170">
        <f>4</f>
        <v>4</v>
      </c>
      <c r="P170">
        <f>2</f>
        <v>2</v>
      </c>
      <c r="R170" t="s">
        <v>176</v>
      </c>
      <c r="S170">
        <f t="shared" si="14"/>
        <v>-3.717291736349595</v>
      </c>
      <c r="T170">
        <f t="shared" si="16"/>
        <v>3.7466167616242774</v>
      </c>
    </row>
    <row r="171" spans="1:20" x14ac:dyDescent="0.2">
      <c r="A171" t="s">
        <v>177</v>
      </c>
      <c r="B171">
        <f>'Página 1'!B175</f>
        <v>105.286929711233</v>
      </c>
      <c r="C171">
        <f>'Página 1'!C175</f>
        <v>98.451218668259003</v>
      </c>
      <c r="D171">
        <f>'Página 1'!D175</f>
        <v>100.333261709616</v>
      </c>
      <c r="E171">
        <f>'Página 1'!E175</f>
        <v>108.330990327169</v>
      </c>
      <c r="F171" t="s">
        <v>177</v>
      </c>
      <c r="G171">
        <f t="shared" si="12"/>
        <v>93.034303669007059</v>
      </c>
      <c r="H171">
        <f t="shared" si="12"/>
        <v>61.582165413329058</v>
      </c>
      <c r="I171">
        <f t="shared" si="12"/>
        <v>102.48692192209316</v>
      </c>
      <c r="J171">
        <f t="shared" si="11"/>
        <v>90.928656355590448</v>
      </c>
      <c r="L171" t="s">
        <v>177</v>
      </c>
      <c r="M171">
        <f t="shared" si="13"/>
        <v>-2.8790152562067517</v>
      </c>
      <c r="N171">
        <f t="shared" si="15"/>
        <v>0.67563387040552314</v>
      </c>
      <c r="O171">
        <f>4</f>
        <v>4</v>
      </c>
      <c r="P171">
        <f>2</f>
        <v>2</v>
      </c>
      <c r="R171" t="s">
        <v>177</v>
      </c>
      <c r="S171">
        <f t="shared" si="14"/>
        <v>-2.9212719274093311</v>
      </c>
      <c r="T171">
        <f t="shared" si="16"/>
        <v>0.67336169342791663</v>
      </c>
    </row>
    <row r="172" spans="1:20" x14ac:dyDescent="0.2">
      <c r="A172" t="s">
        <v>178</v>
      </c>
      <c r="B172">
        <f>'Página 1'!B176</f>
        <v>111.891310833511</v>
      </c>
      <c r="C172">
        <f>'Página 1'!C176</f>
        <v>84.363855350815001</v>
      </c>
      <c r="D172">
        <f>'Página 1'!D176</f>
        <v>107.96079147892</v>
      </c>
      <c r="E172">
        <f>'Página 1'!E176</f>
        <v>115.42071852208799</v>
      </c>
      <c r="F172" t="s">
        <v>178</v>
      </c>
      <c r="G172">
        <f t="shared" si="12"/>
        <v>98.870108745297685</v>
      </c>
      <c r="H172">
        <f t="shared" si="12"/>
        <v>52.770386851443206</v>
      </c>
      <c r="I172">
        <f t="shared" si="12"/>
        <v>110.27817713103431</v>
      </c>
      <c r="J172">
        <f t="shared" si="11"/>
        <v>96.879487754282565</v>
      </c>
      <c r="L172" t="s">
        <v>178</v>
      </c>
      <c r="M172">
        <f t="shared" si="13"/>
        <v>6.272745477897046</v>
      </c>
      <c r="N172">
        <f t="shared" si="15"/>
        <v>5.6472805348118715</v>
      </c>
      <c r="O172">
        <f>4</f>
        <v>4</v>
      </c>
      <c r="P172">
        <f>2</f>
        <v>2</v>
      </c>
      <c r="R172" t="s">
        <v>178</v>
      </c>
      <c r="S172">
        <f t="shared" si="14"/>
        <v>6.0838673991723144</v>
      </c>
      <c r="T172">
        <f t="shared" si="16"/>
        <v>5.4935817419088524</v>
      </c>
    </row>
    <row r="173" spans="1:20" x14ac:dyDescent="0.2">
      <c r="A173" t="s">
        <v>179</v>
      </c>
      <c r="B173">
        <f>'Página 1'!B177</f>
        <v>106.20276440891099</v>
      </c>
      <c r="C173">
        <f>'Página 1'!C177</f>
        <v>103.953846574701</v>
      </c>
      <c r="D173">
        <f>'Página 1'!D177</f>
        <v>99.794455662779995</v>
      </c>
      <c r="E173">
        <f>'Página 1'!E177</f>
        <v>109.80835194125601</v>
      </c>
      <c r="F173" t="s">
        <v>179</v>
      </c>
      <c r="G173">
        <f t="shared" si="12"/>
        <v>93.843559325032686</v>
      </c>
      <c r="H173">
        <f t="shared" si="12"/>
        <v>65.024111044132738</v>
      </c>
      <c r="I173">
        <f t="shared" si="12"/>
        <v>101.93655036721387</v>
      </c>
      <c r="J173">
        <f t="shared" si="11"/>
        <v>92.168694004231483</v>
      </c>
      <c r="L173" t="s">
        <v>179</v>
      </c>
      <c r="M173">
        <f t="shared" si="13"/>
        <v>-5.0839930127052462</v>
      </c>
      <c r="N173">
        <f t="shared" si="15"/>
        <v>-1.0159427391377207</v>
      </c>
      <c r="O173">
        <f>4</f>
        <v>4</v>
      </c>
      <c r="P173">
        <f>2</f>
        <v>2</v>
      </c>
      <c r="R173" t="s">
        <v>179</v>
      </c>
      <c r="S173">
        <f t="shared" si="14"/>
        <v>-5.2177822443020219</v>
      </c>
      <c r="T173">
        <f t="shared" si="16"/>
        <v>-1.0211386590543101</v>
      </c>
    </row>
    <row r="174" spans="1:20" x14ac:dyDescent="0.2">
      <c r="A174" t="s">
        <v>180</v>
      </c>
      <c r="B174">
        <f>'Página 1'!B178</f>
        <v>112.320556849849</v>
      </c>
      <c r="C174">
        <f>'Página 1'!C178</f>
        <v>114.68035158302899</v>
      </c>
      <c r="D174">
        <f>'Página 1'!D178</f>
        <v>105.519330861032</v>
      </c>
      <c r="E174">
        <f>'Página 1'!E178</f>
        <v>115.907975561462</v>
      </c>
      <c r="F174" t="s">
        <v>180</v>
      </c>
      <c r="G174">
        <f t="shared" si="12"/>
        <v>99.24940182889533</v>
      </c>
      <c r="H174">
        <f t="shared" si="12"/>
        <v>71.733641049602582</v>
      </c>
      <c r="I174">
        <f t="shared" si="12"/>
        <v>107.78431039673507</v>
      </c>
      <c r="J174">
        <f t="shared" si="11"/>
        <v>97.288471626360845</v>
      </c>
      <c r="L174" t="s">
        <v>180</v>
      </c>
      <c r="M174">
        <f t="shared" si="13"/>
        <v>5.7604832369360537</v>
      </c>
      <c r="N174">
        <f t="shared" si="15"/>
        <v>2.9926919484025705</v>
      </c>
      <c r="O174">
        <f>4</f>
        <v>4</v>
      </c>
      <c r="P174">
        <f>2</f>
        <v>2</v>
      </c>
      <c r="R174" t="s">
        <v>180</v>
      </c>
      <c r="S174">
        <f t="shared" si="14"/>
        <v>5.600675928918851</v>
      </c>
      <c r="T174">
        <f t="shared" si="16"/>
        <v>2.9487847767078619</v>
      </c>
    </row>
    <row r="175" spans="1:20" x14ac:dyDescent="0.2">
      <c r="A175" t="s">
        <v>181</v>
      </c>
      <c r="B175">
        <f>'Página 1'!B179</f>
        <v>112.807943380596</v>
      </c>
      <c r="C175">
        <f>'Página 1'!C179</f>
        <v>132.469074209512</v>
      </c>
      <c r="D175">
        <f>'Página 1'!D179</f>
        <v>105.534362651094</v>
      </c>
      <c r="E175">
        <f>'Página 1'!E179</f>
        <v>115.780742622546</v>
      </c>
      <c r="F175" t="s">
        <v>181</v>
      </c>
      <c r="G175">
        <f t="shared" si="12"/>
        <v>99.680069402069535</v>
      </c>
      <c r="H175">
        <f t="shared" si="12"/>
        <v>82.8606547533861</v>
      </c>
      <c r="I175">
        <f t="shared" si="12"/>
        <v>107.79966484518199</v>
      </c>
      <c r="J175">
        <f t="shared" si="11"/>
        <v>97.18167743806012</v>
      </c>
      <c r="L175" t="s">
        <v>181</v>
      </c>
      <c r="M175">
        <f t="shared" si="13"/>
        <v>0.43392460331064253</v>
      </c>
      <c r="N175">
        <f t="shared" si="15"/>
        <v>2.5904669898386024</v>
      </c>
      <c r="O175">
        <f>4</f>
        <v>4</v>
      </c>
      <c r="P175">
        <f>2</f>
        <v>2</v>
      </c>
      <c r="R175" t="s">
        <v>181</v>
      </c>
      <c r="S175">
        <f t="shared" si="14"/>
        <v>0.43298586513474591</v>
      </c>
      <c r="T175">
        <f t="shared" si="16"/>
        <v>2.5574828102715665</v>
      </c>
    </row>
    <row r="176" spans="1:20" x14ac:dyDescent="0.2">
      <c r="A176" t="s">
        <v>182</v>
      </c>
      <c r="B176">
        <f>'Página 1'!B180</f>
        <v>108.958624752913</v>
      </c>
      <c r="C176">
        <f>'Página 1'!C180</f>
        <v>107.933618674016</v>
      </c>
      <c r="D176">
        <f>'Página 1'!D180</f>
        <v>102.907478328435</v>
      </c>
      <c r="E176">
        <f>'Página 1'!E180</f>
        <v>112.307886827731</v>
      </c>
      <c r="F176" t="s">
        <v>182</v>
      </c>
      <c r="G176">
        <f t="shared" si="12"/>
        <v>96.278710096514459</v>
      </c>
      <c r="H176">
        <f t="shared" si="12"/>
        <v>67.513496011049185</v>
      </c>
      <c r="I176">
        <f t="shared" si="12"/>
        <v>105.11639427381452</v>
      </c>
      <c r="J176">
        <f t="shared" si="11"/>
        <v>94.266702598583763</v>
      </c>
      <c r="L176" t="s">
        <v>182</v>
      </c>
      <c r="M176">
        <f t="shared" si="13"/>
        <v>-3.4122762212728364</v>
      </c>
      <c r="N176">
        <f t="shared" si="15"/>
        <v>1.3348832471454575</v>
      </c>
      <c r="O176">
        <f>4</f>
        <v>4</v>
      </c>
      <c r="P176">
        <f>2</f>
        <v>2</v>
      </c>
      <c r="R176" t="s">
        <v>182</v>
      </c>
      <c r="S176">
        <f t="shared" si="14"/>
        <v>-3.4718535881302954</v>
      </c>
      <c r="T176">
        <f t="shared" si="16"/>
        <v>1.3260521835143557</v>
      </c>
    </row>
    <row r="177" spans="1:20" x14ac:dyDescent="0.2">
      <c r="A177" t="s">
        <v>183</v>
      </c>
      <c r="B177">
        <f>'Página 1'!B181</f>
        <v>111.780354950166</v>
      </c>
      <c r="C177">
        <f>'Página 1'!C181</f>
        <v>87.539231858918001</v>
      </c>
      <c r="D177">
        <f>'Página 1'!D181</f>
        <v>106.23648219904101</v>
      </c>
      <c r="E177">
        <f>'Página 1'!E181</f>
        <v>116.02332724951</v>
      </c>
      <c r="F177" t="s">
        <v>183</v>
      </c>
      <c r="G177">
        <f t="shared" si="12"/>
        <v>98.772065204914355</v>
      </c>
      <c r="H177">
        <f t="shared" si="12"/>
        <v>54.756614792719496</v>
      </c>
      <c r="I177">
        <f t="shared" si="12"/>
        <v>108.5168554364605</v>
      </c>
      <c r="J177">
        <f t="shared" si="11"/>
        <v>97.385293172724246</v>
      </c>
      <c r="L177" t="s">
        <v>183</v>
      </c>
      <c r="M177">
        <f t="shared" si="13"/>
        <v>2.5897263329560882</v>
      </c>
      <c r="N177">
        <f t="shared" si="15"/>
        <v>2.6009191091945549</v>
      </c>
      <c r="O177">
        <f>4</f>
        <v>4</v>
      </c>
      <c r="P177">
        <f>2</f>
        <v>2</v>
      </c>
      <c r="R177" t="s">
        <v>183</v>
      </c>
      <c r="S177">
        <f t="shared" si="14"/>
        <v>2.5567608527857848</v>
      </c>
      <c r="T177">
        <f t="shared" si="16"/>
        <v>2.5676704887737705</v>
      </c>
    </row>
    <row r="178" spans="1:20" x14ac:dyDescent="0.2">
      <c r="A178" t="s">
        <v>184</v>
      </c>
      <c r="B178">
        <f>'Página 1'!B182</f>
        <v>106.330740076802</v>
      </c>
      <c r="C178">
        <f>'Página 1'!C182</f>
        <v>78.894162770752004</v>
      </c>
      <c r="D178">
        <f>'Página 1'!D182</f>
        <v>101.68777384446901</v>
      </c>
      <c r="E178">
        <f>'Página 1'!E182</f>
        <v>110.24381837004201</v>
      </c>
      <c r="F178" t="s">
        <v>184</v>
      </c>
      <c r="G178">
        <f t="shared" si="12"/>
        <v>93.95664199523182</v>
      </c>
      <c r="H178">
        <f t="shared" si="12"/>
        <v>49.349042577783194</v>
      </c>
      <c r="I178">
        <f t="shared" si="12"/>
        <v>103.87050875104507</v>
      </c>
      <c r="J178">
        <f t="shared" si="11"/>
        <v>92.534206930291646</v>
      </c>
      <c r="L178" t="s">
        <v>184</v>
      </c>
      <c r="M178">
        <f t="shared" si="13"/>
        <v>-4.8752885744490211</v>
      </c>
      <c r="N178">
        <f t="shared" si="15"/>
        <v>0.25606005735501203</v>
      </c>
      <c r="O178">
        <f>4</f>
        <v>4</v>
      </c>
      <c r="P178">
        <f>2</f>
        <v>2</v>
      </c>
      <c r="R178" t="s">
        <v>184</v>
      </c>
      <c r="S178">
        <f t="shared" si="14"/>
        <v>-4.9981403444998218</v>
      </c>
      <c r="T178">
        <f t="shared" si="16"/>
        <v>0.25573278215181344</v>
      </c>
    </row>
    <row r="179" spans="1:20" x14ac:dyDescent="0.2">
      <c r="A179" t="s">
        <v>185</v>
      </c>
      <c r="B179">
        <f>'Página 1'!B183</f>
        <v>112.849809489054</v>
      </c>
      <c r="C179">
        <f>'Página 1'!C183</f>
        <v>98.326675719517993</v>
      </c>
      <c r="D179">
        <f>'Página 1'!D183</f>
        <v>105.826559503585</v>
      </c>
      <c r="E179">
        <f>'Página 1'!E183</f>
        <v>117.40916364694</v>
      </c>
      <c r="F179" t="s">
        <v>185</v>
      </c>
      <c r="G179">
        <f t="shared" si="12"/>
        <v>99.717063397985299</v>
      </c>
      <c r="H179">
        <f t="shared" si="12"/>
        <v>61.504262624778761</v>
      </c>
      <c r="I179">
        <f t="shared" si="12"/>
        <v>108.09813372276913</v>
      </c>
      <c r="J179">
        <f t="shared" si="11"/>
        <v>98.548508252420405</v>
      </c>
      <c r="L179" t="s">
        <v>185</v>
      </c>
      <c r="M179">
        <f t="shared" si="13"/>
        <v>6.1309358023308391</v>
      </c>
      <c r="N179">
        <f t="shared" si="15"/>
        <v>2.065211373736564</v>
      </c>
      <c r="O179">
        <f>4</f>
        <v>4</v>
      </c>
      <c r="P179">
        <f>2</f>
        <v>2</v>
      </c>
      <c r="R179" t="s">
        <v>185</v>
      </c>
      <c r="S179">
        <f t="shared" si="14"/>
        <v>5.9503389256714287</v>
      </c>
      <c r="T179">
        <f t="shared" si="16"/>
        <v>2.0441750207109566</v>
      </c>
    </row>
    <row r="180" spans="1:20" x14ac:dyDescent="0.2">
      <c r="A180" t="s">
        <v>186</v>
      </c>
      <c r="B180">
        <f>'Página 1'!B184</f>
        <v>116.175488069189</v>
      </c>
      <c r="C180">
        <f>'Página 1'!C184</f>
        <v>152.649286440878</v>
      </c>
      <c r="D180">
        <f>'Página 1'!D184</f>
        <v>104.84912495342201</v>
      </c>
      <c r="E180">
        <f>'Página 1'!E184</f>
        <v>120.50946795214701</v>
      </c>
      <c r="F180" t="s">
        <v>186</v>
      </c>
      <c r="G180">
        <f t="shared" si="12"/>
        <v>102.65572056823787</v>
      </c>
      <c r="H180">
        <f t="shared" si="12"/>
        <v>95.483567750487794</v>
      </c>
      <c r="I180">
        <f t="shared" si="12"/>
        <v>107.09971847423037</v>
      </c>
      <c r="J180">
        <f t="shared" si="11"/>
        <v>101.15077842381403</v>
      </c>
      <c r="L180" t="s">
        <v>186</v>
      </c>
      <c r="M180">
        <f t="shared" si="13"/>
        <v>2.9469952986119763</v>
      </c>
      <c r="N180">
        <f t="shared" si="15"/>
        <v>1.7764802441587957</v>
      </c>
      <c r="O180">
        <f>4</f>
        <v>4</v>
      </c>
      <c r="P180">
        <f>2</f>
        <v>2</v>
      </c>
      <c r="R180" t="s">
        <v>186</v>
      </c>
      <c r="S180">
        <f t="shared" si="14"/>
        <v>2.9044061033676747</v>
      </c>
      <c r="T180">
        <f t="shared" si="16"/>
        <v>1.7608852575791318</v>
      </c>
    </row>
    <row r="181" spans="1:20" x14ac:dyDescent="0.2">
      <c r="A181" t="s">
        <v>187</v>
      </c>
      <c r="B181">
        <f>'Página 1'!B185</f>
        <v>113.97009098743101</v>
      </c>
      <c r="C181">
        <f>'Página 1'!C185</f>
        <v>154.98321013545501</v>
      </c>
      <c r="D181">
        <f>'Página 1'!D185</f>
        <v>101.158016561094</v>
      </c>
      <c r="E181">
        <f>'Página 1'!E185</f>
        <v>118.88492256118001</v>
      </c>
      <c r="F181" t="s">
        <v>187</v>
      </c>
      <c r="G181">
        <f t="shared" si="12"/>
        <v>100.70697363091384</v>
      </c>
      <c r="H181">
        <f t="shared" si="12"/>
        <v>96.943459024214292</v>
      </c>
      <c r="I181">
        <f t="shared" si="12"/>
        <v>103.3293801919432</v>
      </c>
      <c r="J181">
        <f t="shared" si="11"/>
        <v>99.787200659564164</v>
      </c>
      <c r="L181" t="s">
        <v>187</v>
      </c>
      <c r="M181">
        <f t="shared" si="13"/>
        <v>-1.8983325298745912</v>
      </c>
      <c r="N181">
        <f t="shared" si="15"/>
        <v>1.2944190477215622</v>
      </c>
      <c r="O181">
        <f>4</f>
        <v>4</v>
      </c>
      <c r="P181">
        <f>2</f>
        <v>2</v>
      </c>
      <c r="R181" t="s">
        <v>187</v>
      </c>
      <c r="S181">
        <f t="shared" si="14"/>
        <v>-1.9165821904500502</v>
      </c>
      <c r="T181">
        <f t="shared" si="16"/>
        <v>1.2861130439096666</v>
      </c>
    </row>
    <row r="182" spans="1:20" x14ac:dyDescent="0.2">
      <c r="A182" t="s">
        <v>188</v>
      </c>
      <c r="B182">
        <f>'Página 1'!B186</f>
        <v>111.064373578467</v>
      </c>
      <c r="C182">
        <f>'Página 1'!C186</f>
        <v>134.26649705427701</v>
      </c>
      <c r="D182">
        <f>'Página 1'!D186</f>
        <v>105.107570236725</v>
      </c>
      <c r="E182">
        <f>'Página 1'!E186</f>
        <v>113.14111410076499</v>
      </c>
      <c r="F182" t="s">
        <v>188</v>
      </c>
      <c r="G182">
        <f t="shared" si="12"/>
        <v>98.139405210566636</v>
      </c>
      <c r="H182">
        <f t="shared" si="12"/>
        <v>83.984959687761702</v>
      </c>
      <c r="I182">
        <f t="shared" si="12"/>
        <v>107.36371130292626</v>
      </c>
      <c r="J182">
        <f t="shared" si="11"/>
        <v>94.966079906471364</v>
      </c>
      <c r="L182" t="s">
        <v>188</v>
      </c>
      <c r="M182">
        <f t="shared" si="13"/>
        <v>-2.5495438178464336</v>
      </c>
      <c r="N182">
        <f t="shared" si="15"/>
        <v>2.4503360623918224</v>
      </c>
      <c r="O182">
        <f>4</f>
        <v>4</v>
      </c>
      <c r="P182">
        <f>2</f>
        <v>2</v>
      </c>
      <c r="R182" t="s">
        <v>188</v>
      </c>
      <c r="S182">
        <f t="shared" si="14"/>
        <v>-2.5826078853548418</v>
      </c>
      <c r="T182">
        <f t="shared" si="16"/>
        <v>2.4207968949044218</v>
      </c>
    </row>
    <row r="183" spans="1:20" x14ac:dyDescent="0.2">
      <c r="A183" t="s">
        <v>189</v>
      </c>
      <c r="B183">
        <f>'Página 1'!B187</f>
        <v>107.800131526803</v>
      </c>
      <c r="C183">
        <f>'Página 1'!C187</f>
        <v>107.920411742949</v>
      </c>
      <c r="D183">
        <f>'Página 1'!D187</f>
        <v>101.215854581608</v>
      </c>
      <c r="E183">
        <f>'Página 1'!E187</f>
        <v>111.382200112256</v>
      </c>
      <c r="F183" t="s">
        <v>189</v>
      </c>
      <c r="G183">
        <f t="shared" si="12"/>
        <v>95.255034974711506</v>
      </c>
      <c r="H183">
        <f t="shared" si="12"/>
        <v>67.505234951160105</v>
      </c>
      <c r="I183">
        <f t="shared" si="12"/>
        <v>103.38845970945856</v>
      </c>
      <c r="J183">
        <f t="shared" si="11"/>
        <v>93.489718570373952</v>
      </c>
      <c r="L183" t="s">
        <v>189</v>
      </c>
      <c r="M183">
        <f t="shared" si="13"/>
        <v>-2.9390541237400591</v>
      </c>
      <c r="N183">
        <f t="shared" si="15"/>
        <v>2.3870026625934182</v>
      </c>
      <c r="O183">
        <f>4</f>
        <v>4</v>
      </c>
      <c r="P183">
        <f>2</f>
        <v>2</v>
      </c>
      <c r="R183" t="s">
        <v>189</v>
      </c>
      <c r="S183">
        <f t="shared" si="14"/>
        <v>-2.983109678486155</v>
      </c>
      <c r="T183">
        <f t="shared" si="16"/>
        <v>2.3589591438275916</v>
      </c>
    </row>
    <row r="184" spans="1:20" x14ac:dyDescent="0.2">
      <c r="A184" t="s">
        <v>190</v>
      </c>
      <c r="B184">
        <f>'Página 1'!B188</f>
        <v>111.257988323056</v>
      </c>
      <c r="C184">
        <f>'Página 1'!C188</f>
        <v>90.157960720790001</v>
      </c>
      <c r="D184">
        <f>'Página 1'!D188</f>
        <v>104.329489329368</v>
      </c>
      <c r="E184">
        <f>'Página 1'!E188</f>
        <v>116.097199661839</v>
      </c>
      <c r="F184" t="s">
        <v>190</v>
      </c>
      <c r="G184">
        <f t="shared" si="12"/>
        <v>98.310488297444493</v>
      </c>
      <c r="H184">
        <f t="shared" si="12"/>
        <v>56.394654383553465</v>
      </c>
      <c r="I184">
        <f t="shared" si="12"/>
        <v>106.56892883654778</v>
      </c>
      <c r="J184">
        <f t="shared" si="11"/>
        <v>97.447298690947008</v>
      </c>
      <c r="L184" t="s">
        <v>190</v>
      </c>
      <c r="M184">
        <f t="shared" si="13"/>
        <v>3.20765545206525</v>
      </c>
      <c r="N184">
        <f t="shared" si="15"/>
        <v>-0.56601581100194087</v>
      </c>
      <c r="O184">
        <f>4</f>
        <v>4</v>
      </c>
      <c r="P184">
        <f>2</f>
        <v>2</v>
      </c>
      <c r="R184" t="s">
        <v>190</v>
      </c>
      <c r="S184">
        <f t="shared" si="14"/>
        <v>3.1572845045182554</v>
      </c>
      <c r="T184">
        <f t="shared" si="16"/>
        <v>-0.567623750826458</v>
      </c>
    </row>
    <row r="185" spans="1:20" x14ac:dyDescent="0.2">
      <c r="A185" t="s">
        <v>191</v>
      </c>
      <c r="B185">
        <f>'Página 1'!B189</f>
        <v>111.672635753576</v>
      </c>
      <c r="C185">
        <f>'Página 1'!C189</f>
        <v>108.17944813576</v>
      </c>
      <c r="D185">
        <f>'Página 1'!D189</f>
        <v>104.100651870612</v>
      </c>
      <c r="E185">
        <f>'Página 1'!E189</f>
        <v>115.975087586491</v>
      </c>
      <c r="F185" t="s">
        <v>191</v>
      </c>
      <c r="G185">
        <f t="shared" si="12"/>
        <v>98.676881686181105</v>
      </c>
      <c r="H185">
        <f t="shared" si="12"/>
        <v>67.667264656896023</v>
      </c>
      <c r="I185">
        <f t="shared" si="12"/>
        <v>106.33517936634462</v>
      </c>
      <c r="J185">
        <f t="shared" si="11"/>
        <v>97.344802748625682</v>
      </c>
      <c r="L185" t="s">
        <v>191</v>
      </c>
      <c r="M185">
        <f t="shared" si="13"/>
        <v>0.37269003041471294</v>
      </c>
      <c r="N185">
        <f t="shared" si="15"/>
        <v>5.1504039232015186</v>
      </c>
      <c r="O185">
        <f>4</f>
        <v>4</v>
      </c>
      <c r="P185">
        <f>2</f>
        <v>2</v>
      </c>
      <c r="R185" t="s">
        <v>191</v>
      </c>
      <c r="S185">
        <f t="shared" si="14"/>
        <v>0.3719972618402827</v>
      </c>
      <c r="T185">
        <f t="shared" si="16"/>
        <v>5.0221557553158602</v>
      </c>
    </row>
    <row r="186" spans="1:20" x14ac:dyDescent="0.2">
      <c r="A186" t="s">
        <v>192</v>
      </c>
      <c r="B186">
        <f>'Página 1'!B190</f>
        <v>115.806903721914</v>
      </c>
      <c r="C186">
        <f>'Página 1'!C190</f>
        <v>124.774036933763</v>
      </c>
      <c r="D186">
        <f>'Página 1'!D190</f>
        <v>107.601660827752</v>
      </c>
      <c r="E186">
        <f>'Página 1'!E190</f>
        <v>119.826421049491</v>
      </c>
      <c r="F186" t="s">
        <v>192</v>
      </c>
      <c r="G186">
        <f t="shared" si="12"/>
        <v>102.33002973285996</v>
      </c>
      <c r="H186">
        <f t="shared" si="12"/>
        <v>78.047336393420622</v>
      </c>
      <c r="I186">
        <f t="shared" si="12"/>
        <v>109.91133771627861</v>
      </c>
      <c r="J186">
        <f t="shared" si="11"/>
        <v>100.57745645104536</v>
      </c>
      <c r="L186" t="s">
        <v>192</v>
      </c>
      <c r="M186">
        <f t="shared" si="13"/>
        <v>3.7021316282539685</v>
      </c>
      <c r="N186">
        <f t="shared" si="15"/>
        <v>3.103925915115946</v>
      </c>
      <c r="O186">
        <f>4</f>
        <v>4</v>
      </c>
      <c r="P186">
        <f>2</f>
        <v>2</v>
      </c>
      <c r="R186" t="s">
        <v>192</v>
      </c>
      <c r="S186">
        <f t="shared" si="14"/>
        <v>3.6352484756991923</v>
      </c>
      <c r="T186">
        <f t="shared" si="16"/>
        <v>3.0567283020962055</v>
      </c>
    </row>
    <row r="187" spans="1:20" x14ac:dyDescent="0.2">
      <c r="A187" t="s">
        <v>193</v>
      </c>
      <c r="B187">
        <f>'Página 1'!B191</f>
        <v>114.494439364781</v>
      </c>
      <c r="C187">
        <f>'Página 1'!C191</f>
        <v>126.689834916932</v>
      </c>
      <c r="D187">
        <f>'Página 1'!D191</f>
        <v>106.41221524225</v>
      </c>
      <c r="E187">
        <f>'Página 1'!E191</f>
        <v>118.284204443273</v>
      </c>
      <c r="F187" t="s">
        <v>193</v>
      </c>
      <c r="G187">
        <f t="shared" si="12"/>
        <v>101.17030166508223</v>
      </c>
      <c r="H187">
        <f t="shared" si="12"/>
        <v>79.245686092834461</v>
      </c>
      <c r="I187">
        <f t="shared" si="12"/>
        <v>108.69636060126433</v>
      </c>
      <c r="J187">
        <f t="shared" si="11"/>
        <v>99.282982142362584</v>
      </c>
      <c r="L187" t="s">
        <v>193</v>
      </c>
      <c r="M187">
        <f t="shared" si="13"/>
        <v>-1.1333213435052225</v>
      </c>
      <c r="N187">
        <f t="shared" si="15"/>
        <v>1.4950152743189671</v>
      </c>
      <c r="O187">
        <f>4</f>
        <v>4</v>
      </c>
      <c r="P187">
        <f>2</f>
        <v>2</v>
      </c>
      <c r="R187" t="s">
        <v>193</v>
      </c>
      <c r="S187">
        <f t="shared" si="14"/>
        <v>-1.1397923679671593</v>
      </c>
      <c r="T187">
        <f t="shared" si="16"/>
        <v>1.4839500689943073</v>
      </c>
    </row>
    <row r="188" spans="1:20" x14ac:dyDescent="0.2">
      <c r="A188" t="s">
        <v>194</v>
      </c>
      <c r="B188">
        <f>'Página 1'!B192</f>
        <v>112.896047497198</v>
      </c>
      <c r="C188">
        <f>'Página 1'!C192</f>
        <v>109.286412160824</v>
      </c>
      <c r="D188">
        <f>'Página 1'!D192</f>
        <v>104.78820901728599</v>
      </c>
      <c r="E188">
        <f>'Página 1'!E192</f>
        <v>117.496384937477</v>
      </c>
      <c r="F188" t="s">
        <v>194</v>
      </c>
      <c r="G188">
        <f t="shared" si="12"/>
        <v>99.757920519591153</v>
      </c>
      <c r="H188">
        <f t="shared" si="12"/>
        <v>68.359681090335997</v>
      </c>
      <c r="I188">
        <f t="shared" si="12"/>
        <v>107.03749497342712</v>
      </c>
      <c r="J188">
        <f t="shared" si="11"/>
        <v>98.621718279672791</v>
      </c>
      <c r="L188" t="s">
        <v>194</v>
      </c>
      <c r="M188">
        <f t="shared" si="13"/>
        <v>-1.396043228344479</v>
      </c>
      <c r="N188">
        <f t="shared" si="15"/>
        <v>3.6136861613423887</v>
      </c>
      <c r="O188">
        <f>4</f>
        <v>4</v>
      </c>
      <c r="P188">
        <f>2</f>
        <v>2</v>
      </c>
      <c r="R188" t="s">
        <v>194</v>
      </c>
      <c r="S188">
        <f t="shared" si="14"/>
        <v>-1.4058795654694825</v>
      </c>
      <c r="T188">
        <f t="shared" si="16"/>
        <v>3.5499240916551171</v>
      </c>
    </row>
    <row r="189" spans="1:20" x14ac:dyDescent="0.2">
      <c r="A189" t="s">
        <v>195</v>
      </c>
      <c r="B189">
        <f>'Página 1'!B193</f>
        <v>114.35723282324901</v>
      </c>
      <c r="C189">
        <f>'Página 1'!C193</f>
        <v>89.095793519617004</v>
      </c>
      <c r="D189">
        <f>'Página 1'!D193</f>
        <v>106.831105204797</v>
      </c>
      <c r="E189">
        <f>'Página 1'!E193</f>
        <v>119.731870260186</v>
      </c>
      <c r="F189" t="s">
        <v>195</v>
      </c>
      <c r="G189">
        <f t="shared" si="12"/>
        <v>101.04906235185244</v>
      </c>
      <c r="H189">
        <f t="shared" si="12"/>
        <v>55.730258785773657</v>
      </c>
      <c r="I189">
        <f t="shared" si="12"/>
        <v>109.12424206503806</v>
      </c>
      <c r="J189">
        <f t="shared" si="11"/>
        <v>100.49809433866275</v>
      </c>
      <c r="L189" t="s">
        <v>195</v>
      </c>
      <c r="M189">
        <f t="shared" si="13"/>
        <v>1.2942750064720121</v>
      </c>
      <c r="N189">
        <f t="shared" si="15"/>
        <v>2.3053047865448484</v>
      </c>
      <c r="O189">
        <f>4</f>
        <v>4</v>
      </c>
      <c r="P189">
        <f>2</f>
        <v>2</v>
      </c>
      <c r="R189" t="s">
        <v>195</v>
      </c>
      <c r="S189">
        <f t="shared" si="14"/>
        <v>1.2859708432303811</v>
      </c>
      <c r="T189">
        <f t="shared" si="16"/>
        <v>2.2791340820997057</v>
      </c>
    </row>
    <row r="190" spans="1:20" x14ac:dyDescent="0.2">
      <c r="A190" t="s">
        <v>196</v>
      </c>
      <c r="B190">
        <f>'Página 1'!B194</f>
        <v>108.69670329816999</v>
      </c>
      <c r="C190">
        <f>'Página 1'!C194</f>
        <v>78.892207006909999</v>
      </c>
      <c r="D190">
        <f>'Página 1'!D194</f>
        <v>103.621659035638</v>
      </c>
      <c r="E190">
        <f>'Página 1'!E194</f>
        <v>112.964593567926</v>
      </c>
      <c r="F190" t="s">
        <v>196</v>
      </c>
      <c r="G190">
        <f t="shared" si="12"/>
        <v>96.047269401787943</v>
      </c>
      <c r="H190">
        <f t="shared" si="12"/>
        <v>49.347819229062303</v>
      </c>
      <c r="I190">
        <f t="shared" si="12"/>
        <v>105.84590491794386</v>
      </c>
      <c r="J190">
        <f t="shared" si="11"/>
        <v>94.817915703211085</v>
      </c>
      <c r="L190" t="s">
        <v>196</v>
      </c>
      <c r="M190">
        <f t="shared" si="13"/>
        <v>-4.9498657717854666</v>
      </c>
      <c r="N190">
        <f t="shared" si="15"/>
        <v>2.2250980475251758</v>
      </c>
      <c r="O190">
        <f>4</f>
        <v>4</v>
      </c>
      <c r="P190">
        <f>2</f>
        <v>2</v>
      </c>
      <c r="R190" t="s">
        <v>196</v>
      </c>
      <c r="S190">
        <f t="shared" si="14"/>
        <v>-5.0765704869331723</v>
      </c>
      <c r="T190">
        <f t="shared" si="16"/>
        <v>2.2007039396663601</v>
      </c>
    </row>
    <row r="191" spans="1:20" x14ac:dyDescent="0.2">
      <c r="A191" t="s">
        <v>197</v>
      </c>
      <c r="B191">
        <f>'Página 1'!B195</f>
        <v>115.886421144701</v>
      </c>
      <c r="C191">
        <f>'Página 1'!C195</f>
        <v>93.116605521446999</v>
      </c>
      <c r="D191">
        <f>'Página 1'!D195</f>
        <v>106.56735802947399</v>
      </c>
      <c r="E191">
        <f>'Página 1'!E195</f>
        <v>122.112542594576</v>
      </c>
      <c r="F191" t="s">
        <v>197</v>
      </c>
      <c r="G191">
        <f t="shared" si="12"/>
        <v>102.40029342160872</v>
      </c>
      <c r="H191">
        <f t="shared" si="12"/>
        <v>58.245314598611699</v>
      </c>
      <c r="I191">
        <f t="shared" si="12"/>
        <v>108.85483353885326</v>
      </c>
      <c r="J191">
        <f t="shared" si="11"/>
        <v>102.49633450922933</v>
      </c>
      <c r="L191" t="s">
        <v>197</v>
      </c>
      <c r="M191">
        <f t="shared" si="13"/>
        <v>6.6144764545513546</v>
      </c>
      <c r="N191">
        <f t="shared" si="15"/>
        <v>2.6908434045177065</v>
      </c>
      <c r="O191">
        <f>4</f>
        <v>4</v>
      </c>
      <c r="P191">
        <f>2</f>
        <v>2</v>
      </c>
      <c r="R191" t="s">
        <v>197</v>
      </c>
      <c r="S191">
        <f t="shared" si="14"/>
        <v>6.4049118160887515</v>
      </c>
      <c r="T191">
        <f t="shared" si="16"/>
        <v>2.6552768300836966</v>
      </c>
    </row>
    <row r="192" spans="1:20" x14ac:dyDescent="0.2">
      <c r="A192" t="s">
        <v>198</v>
      </c>
      <c r="B192">
        <f>'Página 1'!B196</f>
        <v>117.675939063839</v>
      </c>
      <c r="C192">
        <f>'Página 1'!C196</f>
        <v>157.82600897991301</v>
      </c>
      <c r="D192">
        <f>'Página 1'!D196</f>
        <v>103.189053550929</v>
      </c>
      <c r="E192">
        <f>'Página 1'!E196</f>
        <v>123.54696626379</v>
      </c>
      <c r="F192" t="s">
        <v>198</v>
      </c>
      <c r="G192">
        <f t="shared" si="12"/>
        <v>103.98155857927675</v>
      </c>
      <c r="H192">
        <f t="shared" si="12"/>
        <v>98.721656501547031</v>
      </c>
      <c r="I192">
        <f t="shared" si="12"/>
        <v>105.40401352740221</v>
      </c>
      <c r="J192">
        <f t="shared" si="11"/>
        <v>103.70033178177687</v>
      </c>
      <c r="L192" t="s">
        <v>198</v>
      </c>
      <c r="M192">
        <f t="shared" si="13"/>
        <v>1.5441998307148763</v>
      </c>
      <c r="N192">
        <f t="shared" si="15"/>
        <v>1.2915383611355136</v>
      </c>
      <c r="O192">
        <f>4</f>
        <v>4</v>
      </c>
      <c r="P192">
        <f>2</f>
        <v>2</v>
      </c>
      <c r="R192" t="s">
        <v>198</v>
      </c>
      <c r="S192">
        <f t="shared" si="14"/>
        <v>1.5323984018274817</v>
      </c>
      <c r="T192">
        <f t="shared" si="16"/>
        <v>1.2832691285434805</v>
      </c>
    </row>
    <row r="193" spans="1:20" x14ac:dyDescent="0.2">
      <c r="A193" t="s">
        <v>199</v>
      </c>
      <c r="B193">
        <f>'Página 1'!B197</f>
        <v>113.170008866641</v>
      </c>
      <c r="C193">
        <f>'Página 1'!C197</f>
        <v>159.86969280386799</v>
      </c>
      <c r="D193">
        <f>'Página 1'!D197</f>
        <v>97.898599965648003</v>
      </c>
      <c r="E193">
        <f>'Página 1'!E197</f>
        <v>119.138448393567</v>
      </c>
      <c r="F193" t="s">
        <v>199</v>
      </c>
      <c r="G193">
        <f t="shared" si="12"/>
        <v>100</v>
      </c>
      <c r="H193">
        <f t="shared" si="12"/>
        <v>100</v>
      </c>
      <c r="I193">
        <f t="shared" si="12"/>
        <v>100</v>
      </c>
      <c r="J193">
        <f t="shared" si="11"/>
        <v>100</v>
      </c>
      <c r="L193" t="s">
        <v>199</v>
      </c>
      <c r="M193">
        <f t="shared" si="13"/>
        <v>-3.8291006921589488</v>
      </c>
      <c r="N193">
        <f t="shared" si="15"/>
        <v>-0.70201060107799584</v>
      </c>
      <c r="O193">
        <f>4</f>
        <v>4</v>
      </c>
      <c r="P193">
        <f>2</f>
        <v>2</v>
      </c>
      <c r="R193" t="s">
        <v>199</v>
      </c>
      <c r="S193">
        <f t="shared" si="14"/>
        <v>-3.9043376076883232</v>
      </c>
      <c r="T193">
        <f t="shared" si="16"/>
        <v>-0.70448628869477381</v>
      </c>
    </row>
    <row r="194" spans="1:20" x14ac:dyDescent="0.2">
      <c r="A194" t="s">
        <v>200</v>
      </c>
      <c r="B194">
        <f>'Página 1'!B198</f>
        <v>112.25952648923599</v>
      </c>
      <c r="C194">
        <f>'Página 1'!C198</f>
        <v>132.851383586118</v>
      </c>
      <c r="D194">
        <f>'Página 1'!D198</f>
        <v>104.533219269116</v>
      </c>
      <c r="E194">
        <f>'Página 1'!E198</f>
        <v>115.43213007829</v>
      </c>
      <c r="F194" t="s">
        <v>200</v>
      </c>
      <c r="G194">
        <f t="shared" si="12"/>
        <v>99.19547379511306</v>
      </c>
      <c r="H194">
        <f t="shared" si="12"/>
        <v>83.099792872626139</v>
      </c>
      <c r="I194">
        <f t="shared" si="12"/>
        <v>106.77703185315832</v>
      </c>
      <c r="J194">
        <f t="shared" si="12"/>
        <v>96.889066153494468</v>
      </c>
      <c r="L194" t="s">
        <v>200</v>
      </c>
      <c r="M194">
        <f t="shared" si="13"/>
        <v>-0.80452620488694615</v>
      </c>
      <c r="N194">
        <f t="shared" si="15"/>
        <v>1.0760902639266323</v>
      </c>
      <c r="O194">
        <f>4</f>
        <v>4</v>
      </c>
      <c r="P194">
        <f>2</f>
        <v>2</v>
      </c>
      <c r="R194" t="s">
        <v>200</v>
      </c>
      <c r="S194">
        <f t="shared" si="14"/>
        <v>-0.80777998036030729</v>
      </c>
      <c r="T194">
        <f t="shared" si="16"/>
        <v>1.0703416162997557</v>
      </c>
    </row>
    <row r="195" spans="1:20" x14ac:dyDescent="0.2">
      <c r="A195" t="s">
        <v>201</v>
      </c>
      <c r="B195">
        <f>'Página 1'!B199</f>
        <v>108.830642244782</v>
      </c>
      <c r="C195">
        <f>'Página 1'!C199</f>
        <v>113.797550465112</v>
      </c>
      <c r="D195">
        <f>'Página 1'!D199</f>
        <v>101.267637468372</v>
      </c>
      <c r="E195">
        <f>'Página 1'!E199</f>
        <v>112.70179055356201</v>
      </c>
      <c r="F195" t="s">
        <v>201</v>
      </c>
      <c r="G195">
        <f t="shared" ref="G195:J212" si="17">(B195/B$193)*100</f>
        <v>96.165621382099133</v>
      </c>
      <c r="H195">
        <f t="shared" si="17"/>
        <v>71.181440627850321</v>
      </c>
      <c r="I195">
        <f t="shared" si="17"/>
        <v>103.44135411937063</v>
      </c>
      <c r="J195">
        <f t="shared" si="17"/>
        <v>94.597329471052134</v>
      </c>
      <c r="L195" t="s">
        <v>201</v>
      </c>
      <c r="M195">
        <f t="shared" si="13"/>
        <v>-3.0544260711653504</v>
      </c>
      <c r="N195">
        <f t="shared" si="15"/>
        <v>0.9559456963396995</v>
      </c>
      <c r="O195">
        <f>4</f>
        <v>4</v>
      </c>
      <c r="P195">
        <f>2</f>
        <v>2</v>
      </c>
      <c r="R195" t="s">
        <v>201</v>
      </c>
      <c r="S195">
        <f t="shared" si="14"/>
        <v>-3.1020458473751664</v>
      </c>
      <c r="T195">
        <f t="shared" si="16"/>
        <v>0.95140544741076272</v>
      </c>
    </row>
    <row r="196" spans="1:20" x14ac:dyDescent="0.2">
      <c r="A196" t="s">
        <v>202</v>
      </c>
      <c r="B196">
        <f>'Página 1'!B200</f>
        <v>112.33548298169499</v>
      </c>
      <c r="C196">
        <f>'Página 1'!C200</f>
        <v>91.760226114305993</v>
      </c>
      <c r="D196">
        <f>'Página 1'!D200</f>
        <v>104.124072607648</v>
      </c>
      <c r="E196">
        <f>'Página 1'!E200</f>
        <v>117.84737280668</v>
      </c>
      <c r="F196" t="s">
        <v>202</v>
      </c>
      <c r="G196">
        <f t="shared" si="17"/>
        <v>99.262590952052136</v>
      </c>
      <c r="H196">
        <f t="shared" si="17"/>
        <v>57.396886492350788</v>
      </c>
      <c r="I196">
        <f t="shared" si="17"/>
        <v>106.35910283107673</v>
      </c>
      <c r="J196">
        <f t="shared" si="17"/>
        <v>98.91632331602807</v>
      </c>
      <c r="L196" t="s">
        <v>202</v>
      </c>
      <c r="M196">
        <f t="shared" ref="M196:M212" si="18">((B196/B195)-1)*100</f>
        <v>3.2204539683133637</v>
      </c>
      <c r="N196">
        <f t="shared" si="15"/>
        <v>0.96846498384486335</v>
      </c>
      <c r="O196">
        <f>4</f>
        <v>4</v>
      </c>
      <c r="P196">
        <f>2</f>
        <v>2</v>
      </c>
      <c r="R196" t="s">
        <v>202</v>
      </c>
      <c r="S196">
        <f t="shared" ref="S196:S212" si="19">LN(B196/B195)*100</f>
        <v>3.1696844788245153</v>
      </c>
      <c r="T196">
        <f t="shared" si="16"/>
        <v>0.9638054217170231</v>
      </c>
    </row>
    <row r="197" spans="1:20" x14ac:dyDescent="0.2">
      <c r="A197" t="s">
        <v>203</v>
      </c>
      <c r="B197">
        <f>'Página 1'!B201</f>
        <v>109.865674961851</v>
      </c>
      <c r="C197">
        <f>'Página 1'!C201</f>
        <v>106.33251131332599</v>
      </c>
      <c r="D197">
        <f>'Página 1'!D201</f>
        <v>101.05300084196401</v>
      </c>
      <c r="E197">
        <f>'Página 1'!E201</f>
        <v>114.84626135254</v>
      </c>
      <c r="F197" t="s">
        <v>203</v>
      </c>
      <c r="G197">
        <f t="shared" si="17"/>
        <v>97.080203546962863</v>
      </c>
      <c r="H197">
        <f t="shared" si="17"/>
        <v>66.511988262701735</v>
      </c>
      <c r="I197">
        <f t="shared" si="17"/>
        <v>103.22211030333719</v>
      </c>
      <c r="J197">
        <f t="shared" si="17"/>
        <v>96.397311616105654</v>
      </c>
      <c r="L197" t="s">
        <v>203</v>
      </c>
      <c r="M197">
        <f t="shared" si="18"/>
        <v>-2.1986000810148787</v>
      </c>
      <c r="N197">
        <f t="shared" si="15"/>
        <v>-1.6180873492700254</v>
      </c>
      <c r="O197">
        <f>4</f>
        <v>4</v>
      </c>
      <c r="P197">
        <f>2</f>
        <v>2</v>
      </c>
      <c r="R197" t="s">
        <v>203</v>
      </c>
      <c r="S197">
        <f t="shared" si="19"/>
        <v>-2.2231294949713107</v>
      </c>
      <c r="T197">
        <f t="shared" si="16"/>
        <v>-1.6313213350945845</v>
      </c>
    </row>
    <row r="198" spans="1:20" x14ac:dyDescent="0.2">
      <c r="A198" t="s">
        <v>204</v>
      </c>
      <c r="B198">
        <f>'Página 1'!B202</f>
        <v>115.204438875073</v>
      </c>
      <c r="C198">
        <f>'Página 1'!C202</f>
        <v>122.696727135926</v>
      </c>
      <c r="D198">
        <f>'Página 1'!D202</f>
        <v>104.213022348373</v>
      </c>
      <c r="E198">
        <f>'Página 1'!E202</f>
        <v>120.816629850868</v>
      </c>
      <c r="F198" t="s">
        <v>204</v>
      </c>
      <c r="G198">
        <f t="shared" si="17"/>
        <v>101.7976759291672</v>
      </c>
      <c r="H198">
        <f t="shared" si="17"/>
        <v>76.747959531299841</v>
      </c>
      <c r="I198">
        <f t="shared" si="17"/>
        <v>106.44996188397045</v>
      </c>
      <c r="J198">
        <f t="shared" si="17"/>
        <v>101.40859771125876</v>
      </c>
      <c r="L198" t="s">
        <v>204</v>
      </c>
      <c r="M198">
        <f t="shared" si="18"/>
        <v>4.8593556768989021</v>
      </c>
      <c r="N198">
        <f t="shared" si="15"/>
        <v>-0.52023223787045492</v>
      </c>
      <c r="O198">
        <f>4</f>
        <v>4</v>
      </c>
      <c r="P198">
        <f>2</f>
        <v>2</v>
      </c>
      <c r="R198" t="s">
        <v>204</v>
      </c>
      <c r="S198">
        <f t="shared" si="19"/>
        <v>4.7449796534126172</v>
      </c>
      <c r="T198">
        <f t="shared" si="16"/>
        <v>-0.52159015738116277</v>
      </c>
    </row>
    <row r="199" spans="1:20" x14ac:dyDescent="0.2">
      <c r="A199" t="s">
        <v>205</v>
      </c>
      <c r="B199">
        <f>'Página 1'!B203</f>
        <v>112.826332402359</v>
      </c>
      <c r="C199">
        <f>'Página 1'!C203</f>
        <v>127.721086940492</v>
      </c>
      <c r="D199">
        <f>'Página 1'!D203</f>
        <v>103.238886421579</v>
      </c>
      <c r="E199">
        <f>'Página 1'!E203</f>
        <v>117.300320279396</v>
      </c>
      <c r="F199" t="s">
        <v>205</v>
      </c>
      <c r="G199">
        <f t="shared" si="17"/>
        <v>99.696318425947112</v>
      </c>
      <c r="H199">
        <f t="shared" si="17"/>
        <v>79.890743955568439</v>
      </c>
      <c r="I199">
        <f t="shared" si="17"/>
        <v>105.45491606397319</v>
      </c>
      <c r="J199">
        <f t="shared" si="17"/>
        <v>98.457149527330714</v>
      </c>
      <c r="L199" t="s">
        <v>205</v>
      </c>
      <c r="M199">
        <f t="shared" si="18"/>
        <v>-2.0642489959026622</v>
      </c>
      <c r="N199">
        <f t="shared" si="15"/>
        <v>-1.4569327311236391</v>
      </c>
      <c r="O199">
        <f>4</f>
        <v>4</v>
      </c>
      <c r="P199">
        <f>2</f>
        <v>2</v>
      </c>
      <c r="R199" t="s">
        <v>205</v>
      </c>
      <c r="S199">
        <f t="shared" si="19"/>
        <v>-2.0858524317491933</v>
      </c>
      <c r="T199">
        <f t="shared" si="16"/>
        <v>-1.4676502211632068</v>
      </c>
    </row>
    <row r="200" spans="1:20" x14ac:dyDescent="0.2">
      <c r="A200" t="s">
        <v>206</v>
      </c>
      <c r="B200">
        <f>'Página 1'!B204</f>
        <v>113.299393170187</v>
      </c>
      <c r="C200">
        <f>'Página 1'!C204</f>
        <v>111.974692432197</v>
      </c>
      <c r="D200">
        <f>'Página 1'!D204</f>
        <v>103.38905982898901</v>
      </c>
      <c r="E200">
        <f>'Página 1'!E204</f>
        <v>118.76684169637601</v>
      </c>
      <c r="F200" t="s">
        <v>206</v>
      </c>
      <c r="G200">
        <f t="shared" si="17"/>
        <v>100.11432737775824</v>
      </c>
      <c r="H200">
        <f t="shared" si="17"/>
        <v>70.041225743499908</v>
      </c>
      <c r="I200">
        <f t="shared" si="17"/>
        <v>105.60831295367612</v>
      </c>
      <c r="J200">
        <f t="shared" si="17"/>
        <v>99.68808835249942</v>
      </c>
      <c r="L200" t="s">
        <v>206</v>
      </c>
      <c r="M200">
        <f t="shared" si="18"/>
        <v>0.41928223470117931</v>
      </c>
      <c r="N200">
        <f t="shared" si="15"/>
        <v>0.35727173973829629</v>
      </c>
      <c r="O200">
        <f>4</f>
        <v>4</v>
      </c>
      <c r="P200">
        <f>2</f>
        <v>2</v>
      </c>
      <c r="R200" t="s">
        <v>206</v>
      </c>
      <c r="S200">
        <f t="shared" si="19"/>
        <v>0.41840569599937194</v>
      </c>
      <c r="T200">
        <f t="shared" si="16"/>
        <v>0.35663504030566812</v>
      </c>
    </row>
    <row r="201" spans="1:20" x14ac:dyDescent="0.2">
      <c r="A201" t="s">
        <v>207</v>
      </c>
      <c r="B201">
        <f>'Página 1'!B205</f>
        <v>113.088621019992</v>
      </c>
      <c r="C201">
        <f>'Página 1'!C205</f>
        <v>87.959102754105004</v>
      </c>
      <c r="D201">
        <f>'Página 1'!D205</f>
        <v>105.54622090441801</v>
      </c>
      <c r="E201">
        <f>'Página 1'!E205</f>
        <v>118.46547707123</v>
      </c>
      <c r="F201" t="s">
        <v>207</v>
      </c>
      <c r="G201">
        <f t="shared" si="17"/>
        <v>99.928083555471929</v>
      </c>
      <c r="H201">
        <f t="shared" si="17"/>
        <v>55.019247995938393</v>
      </c>
      <c r="I201">
        <f t="shared" si="17"/>
        <v>107.81177763671135</v>
      </c>
      <c r="J201">
        <f t="shared" si="17"/>
        <v>99.435135062264806</v>
      </c>
      <c r="L201" t="s">
        <v>207</v>
      </c>
      <c r="M201">
        <f t="shared" si="18"/>
        <v>-0.18603113776469726</v>
      </c>
      <c r="N201">
        <f t="shared" si="15"/>
        <v>-1.1093411163750067</v>
      </c>
      <c r="O201">
        <f>4</f>
        <v>4</v>
      </c>
      <c r="P201">
        <f>2</f>
        <v>2</v>
      </c>
      <c r="R201" t="s">
        <v>207</v>
      </c>
      <c r="S201">
        <f t="shared" si="19"/>
        <v>-0.18620439058859717</v>
      </c>
      <c r="T201">
        <f t="shared" si="16"/>
        <v>-1.1155401935133162</v>
      </c>
    </row>
    <row r="202" spans="1:20" x14ac:dyDescent="0.2">
      <c r="A202" t="s">
        <v>208</v>
      </c>
      <c r="B202">
        <f>'Página 1'!B206</f>
        <v>108.64690055006101</v>
      </c>
      <c r="C202">
        <f>'Página 1'!C206</f>
        <v>83.661643387149994</v>
      </c>
      <c r="D202">
        <f>'Página 1'!D206</f>
        <v>102.043302674221</v>
      </c>
      <c r="E202">
        <f>'Página 1'!E206</f>
        <v>113.504881018113</v>
      </c>
      <c r="F202" t="s">
        <v>208</v>
      </c>
      <c r="G202">
        <f t="shared" si="17"/>
        <v>96.003262382076855</v>
      </c>
      <c r="H202">
        <f t="shared" si="17"/>
        <v>52.331146648156832</v>
      </c>
      <c r="I202">
        <f t="shared" si="17"/>
        <v>104.23366903104574</v>
      </c>
      <c r="J202">
        <f t="shared" si="17"/>
        <v>95.271411159524391</v>
      </c>
      <c r="L202" t="s">
        <v>208</v>
      </c>
      <c r="M202">
        <f t="shared" si="18"/>
        <v>-3.9276457966056388</v>
      </c>
      <c r="N202">
        <f t="shared" si="15"/>
        <v>-4.5818085183657598E-2</v>
      </c>
      <c r="O202">
        <f>4</f>
        <v>4</v>
      </c>
      <c r="P202">
        <f>2</f>
        <v>2</v>
      </c>
      <c r="R202" t="s">
        <v>208</v>
      </c>
      <c r="S202">
        <f t="shared" si="19"/>
        <v>-4.0068588782954517</v>
      </c>
      <c r="T202">
        <f t="shared" si="16"/>
        <v>-4.582858487560143E-2</v>
      </c>
    </row>
    <row r="203" spans="1:20" x14ac:dyDescent="0.2">
      <c r="A203" t="s">
        <v>209</v>
      </c>
      <c r="B203">
        <f>'Página 1'!B207</f>
        <v>115.14276709034</v>
      </c>
      <c r="C203">
        <f>'Página 1'!C207</f>
        <v>101.720105758228</v>
      </c>
      <c r="D203">
        <f>'Página 1'!D207</f>
        <v>103.41250188955701</v>
      </c>
      <c r="E203">
        <f>'Página 1'!E207</f>
        <v>122.211763524509</v>
      </c>
      <c r="F203" t="s">
        <v>209</v>
      </c>
      <c r="G203">
        <f t="shared" si="17"/>
        <v>101.74318111614156</v>
      </c>
      <c r="H203">
        <f t="shared" si="17"/>
        <v>63.62688510512163</v>
      </c>
      <c r="I203">
        <f t="shared" si="17"/>
        <v>105.63225819965128</v>
      </c>
      <c r="J203">
        <f t="shared" si="17"/>
        <v>102.57961654896619</v>
      </c>
      <c r="L203" t="s">
        <v>209</v>
      </c>
      <c r="M203">
        <f t="shared" si="18"/>
        <v>5.9788788335346066</v>
      </c>
      <c r="N203">
        <f t="shared" si="15"/>
        <v>-0.64170939702455909</v>
      </c>
      <c r="O203">
        <f>4</f>
        <v>4</v>
      </c>
      <c r="P203">
        <f>2</f>
        <v>2</v>
      </c>
      <c r="R203" t="s">
        <v>209</v>
      </c>
      <c r="S203">
        <f t="shared" si="19"/>
        <v>5.8069631982394947</v>
      </c>
      <c r="T203">
        <f t="shared" si="16"/>
        <v>-0.64377720272486816</v>
      </c>
    </row>
    <row r="204" spans="1:20" x14ac:dyDescent="0.2">
      <c r="A204" t="s">
        <v>210</v>
      </c>
      <c r="B204">
        <f>'Página 1'!B208</f>
        <v>116.06669369193899</v>
      </c>
      <c r="C204">
        <f>'Página 1'!C208</f>
        <v>150.51608931982699</v>
      </c>
      <c r="D204">
        <f>'Página 1'!D208</f>
        <v>101.087429924305</v>
      </c>
      <c r="E204">
        <f>'Página 1'!E208</f>
        <v>122.493373076965</v>
      </c>
      <c r="F204" t="s">
        <v>210</v>
      </c>
      <c r="G204">
        <f t="shared" si="17"/>
        <v>102.55958699156014</v>
      </c>
      <c r="H204">
        <f t="shared" si="17"/>
        <v>94.149232840826031</v>
      </c>
      <c r="I204">
        <f t="shared" si="17"/>
        <v>103.25727840824683</v>
      </c>
      <c r="J204">
        <f t="shared" si="17"/>
        <v>102.81598822935413</v>
      </c>
      <c r="L204" t="s">
        <v>210</v>
      </c>
      <c r="M204">
        <f t="shared" si="18"/>
        <v>0.80241827163498591</v>
      </c>
      <c r="N204">
        <f t="shared" si="15"/>
        <v>-1.3675228638090453</v>
      </c>
      <c r="O204">
        <f>4</f>
        <v>4</v>
      </c>
      <c r="P204">
        <f>2</f>
        <v>2</v>
      </c>
      <c r="R204" t="s">
        <v>210</v>
      </c>
      <c r="S204">
        <f t="shared" si="19"/>
        <v>0.79921601514320961</v>
      </c>
      <c r="T204">
        <f t="shared" si="16"/>
        <v>-1.3769595894091389</v>
      </c>
    </row>
    <row r="205" spans="1:20" x14ac:dyDescent="0.2">
      <c r="A205" t="s">
        <v>211</v>
      </c>
      <c r="B205">
        <f>'Página 1'!B209</f>
        <v>113.551715867205</v>
      </c>
      <c r="C205">
        <f>'Página 1'!C209</f>
        <v>156.78948750953299</v>
      </c>
      <c r="D205">
        <f>'Página 1'!D209</f>
        <v>97.099931408388997</v>
      </c>
      <c r="E205">
        <f>'Página 1'!E209</f>
        <v>120.337895479107</v>
      </c>
      <c r="F205" t="s">
        <v>211</v>
      </c>
      <c r="G205">
        <f t="shared" si="17"/>
        <v>100.33728635738981</v>
      </c>
      <c r="H205">
        <f t="shared" si="17"/>
        <v>98.073302550150103</v>
      </c>
      <c r="I205">
        <f t="shared" si="17"/>
        <v>99.184187968429313</v>
      </c>
      <c r="J205">
        <f t="shared" si="17"/>
        <v>101.0067674220313</v>
      </c>
      <c r="L205" t="s">
        <v>211</v>
      </c>
      <c r="M205">
        <f t="shared" si="18"/>
        <v>-2.1668385173520766</v>
      </c>
      <c r="N205">
        <f t="shared" si="15"/>
        <v>0.33728635738980994</v>
      </c>
      <c r="O205">
        <f>4</f>
        <v>4</v>
      </c>
      <c r="P205">
        <f>2</f>
        <v>2</v>
      </c>
      <c r="R205" t="s">
        <v>211</v>
      </c>
      <c r="S205">
        <f t="shared" si="19"/>
        <v>-2.1906591955371999</v>
      </c>
      <c r="T205">
        <f t="shared" si="16"/>
        <v>0.33671882274198589</v>
      </c>
    </row>
    <row r="206" spans="1:20" x14ac:dyDescent="0.2">
      <c r="A206" t="s">
        <v>212</v>
      </c>
      <c r="B206">
        <f>'Página 1'!B210</f>
        <v>111.43485767659899</v>
      </c>
      <c r="C206">
        <f>'Página 1'!C210</f>
        <v>136.84794051582901</v>
      </c>
      <c r="D206">
        <f>'Página 1'!D210</f>
        <v>102.868599590382</v>
      </c>
      <c r="E206">
        <f>'Página 1'!E210</f>
        <v>114.82219420296001</v>
      </c>
      <c r="F206" t="s">
        <v>212</v>
      </c>
      <c r="G206">
        <f t="shared" si="17"/>
        <v>98.466774715828905</v>
      </c>
      <c r="H206">
        <f t="shared" si="17"/>
        <v>85.599676909192141</v>
      </c>
      <c r="I206">
        <f t="shared" si="17"/>
        <v>105.07668100103366</v>
      </c>
      <c r="J206">
        <f t="shared" si="17"/>
        <v>96.377110623139473</v>
      </c>
      <c r="L206" t="s">
        <v>212</v>
      </c>
      <c r="M206">
        <f t="shared" si="18"/>
        <v>-1.8642238687802903</v>
      </c>
      <c r="N206">
        <f t="shared" si="15"/>
        <v>-0.73460920282437669</v>
      </c>
      <c r="O206">
        <f>4</f>
        <v>4</v>
      </c>
      <c r="P206">
        <f>2</f>
        <v>2</v>
      </c>
      <c r="R206" t="s">
        <v>212</v>
      </c>
      <c r="S206">
        <f t="shared" si="19"/>
        <v>-1.881819546979135</v>
      </c>
      <c r="T206">
        <f t="shared" si="16"/>
        <v>-0.73732074387685098</v>
      </c>
    </row>
    <row r="207" spans="1:20" x14ac:dyDescent="0.2">
      <c r="A207" t="s">
        <v>213</v>
      </c>
      <c r="B207">
        <f>'Página 1'!B211</f>
        <v>108.241947913348</v>
      </c>
      <c r="C207">
        <f>'Página 1'!C211</f>
        <v>105.869916482582</v>
      </c>
      <c r="D207">
        <f>'Página 1'!D211</f>
        <v>99.486421823580002</v>
      </c>
      <c r="E207">
        <f>'Página 1'!E211</f>
        <v>113.132867217564</v>
      </c>
      <c r="F207" t="s">
        <v>213</v>
      </c>
      <c r="G207">
        <f t="shared" si="17"/>
        <v>95.645435568446231</v>
      </c>
      <c r="H207">
        <f t="shared" si="17"/>
        <v>66.222630835017469</v>
      </c>
      <c r="I207">
        <f t="shared" si="17"/>
        <v>101.62190456093259</v>
      </c>
      <c r="J207">
        <f t="shared" si="17"/>
        <v>94.959157805913406</v>
      </c>
      <c r="L207" t="s">
        <v>213</v>
      </c>
      <c r="M207">
        <f t="shared" si="18"/>
        <v>-2.8652701944640202</v>
      </c>
      <c r="N207">
        <f t="shared" ref="N207:N211" si="20">((B207/B195)-1)*100</f>
        <v>-0.54092700299416263</v>
      </c>
      <c r="O207">
        <f>4</f>
        <v>4</v>
      </c>
      <c r="P207">
        <f>2</f>
        <v>2</v>
      </c>
      <c r="R207" t="s">
        <v>213</v>
      </c>
      <c r="S207">
        <f t="shared" si="19"/>
        <v>-2.9071204139801807</v>
      </c>
      <c r="T207">
        <f t="shared" ref="T207:T212" si="21">LN(B207/B195)*100</f>
        <v>-0.54239531048187117</v>
      </c>
    </row>
    <row r="208" spans="1:20" x14ac:dyDescent="0.2">
      <c r="A208" t="s">
        <v>214</v>
      </c>
      <c r="B208">
        <f>'Página 1'!B212</f>
        <v>109.896020554611</v>
      </c>
      <c r="C208">
        <f>'Página 1'!C212</f>
        <v>99.812516591353997</v>
      </c>
      <c r="D208">
        <f>'Página 1'!D212</f>
        <v>99.470934084190006</v>
      </c>
      <c r="E208">
        <f>'Página 1'!E212</f>
        <v>116.085452019781</v>
      </c>
      <c r="F208" t="s">
        <v>214</v>
      </c>
      <c r="G208">
        <f t="shared" si="17"/>
        <v>97.107017711832071</v>
      </c>
      <c r="H208">
        <f t="shared" si="17"/>
        <v>62.43367009768788</v>
      </c>
      <c r="I208">
        <f t="shared" si="17"/>
        <v>101.60608437617466</v>
      </c>
      <c r="J208">
        <f t="shared" si="17"/>
        <v>97.43743819484655</v>
      </c>
      <c r="L208" t="s">
        <v>214</v>
      </c>
      <c r="M208">
        <f t="shared" si="18"/>
        <v>1.5281253461801647</v>
      </c>
      <c r="N208">
        <f t="shared" si="20"/>
        <v>-2.1715867171564152</v>
      </c>
      <c r="O208">
        <f>4</f>
        <v>4</v>
      </c>
      <c r="P208">
        <f>2</f>
        <v>2</v>
      </c>
      <c r="R208" t="s">
        <v>214</v>
      </c>
      <c r="S208">
        <f t="shared" si="19"/>
        <v>1.5165671116166841</v>
      </c>
      <c r="T208">
        <f t="shared" si="21"/>
        <v>-2.1955126776896989</v>
      </c>
    </row>
    <row r="209" spans="1:20" x14ac:dyDescent="0.2">
      <c r="A209" t="s">
        <v>215</v>
      </c>
      <c r="B209">
        <f>'Página 1'!B213</f>
        <v>87.992022267099998</v>
      </c>
      <c r="C209">
        <f>'Página 1'!C213</f>
        <v>107.309882529357</v>
      </c>
      <c r="D209">
        <f>'Página 1'!D213</f>
        <v>71.061125167754</v>
      </c>
      <c r="E209">
        <f>'Página 1'!E213</f>
        <v>96.244920737453</v>
      </c>
      <c r="F209" t="s">
        <v>215</v>
      </c>
      <c r="G209">
        <f t="shared" si="17"/>
        <v>77.752068015466335</v>
      </c>
      <c r="H209">
        <f t="shared" si="17"/>
        <v>67.123343172371861</v>
      </c>
      <c r="I209">
        <f t="shared" si="17"/>
        <v>72.586457000088771</v>
      </c>
      <c r="J209">
        <f t="shared" si="17"/>
        <v>80.784097858579997</v>
      </c>
      <c r="L209" t="s">
        <v>215</v>
      </c>
      <c r="M209">
        <f t="shared" si="18"/>
        <v>-19.931566381538058</v>
      </c>
      <c r="N209">
        <f t="shared" si="20"/>
        <v>-19.909450974880237</v>
      </c>
      <c r="O209">
        <f>4</f>
        <v>4</v>
      </c>
      <c r="P209">
        <f>2</f>
        <v>2</v>
      </c>
      <c r="R209" t="s">
        <v>215</v>
      </c>
      <c r="S209">
        <f t="shared" si="19"/>
        <v>-22.228849674680536</v>
      </c>
      <c r="T209">
        <f t="shared" si="21"/>
        <v>-22.201232857398931</v>
      </c>
    </row>
    <row r="210" spans="1:20" x14ac:dyDescent="0.2">
      <c r="A210" t="s">
        <v>216</v>
      </c>
      <c r="B210">
        <f>'Página 1'!B214</f>
        <v>89.074454330783993</v>
      </c>
      <c r="C210">
        <f>'Página 1'!C214</f>
        <v>126.19788674684</v>
      </c>
      <c r="D210">
        <f>'Página 1'!D214</f>
        <v>72.300176617277998</v>
      </c>
      <c r="E210">
        <f>'Página 1'!E214</f>
        <v>96.344556304844005</v>
      </c>
      <c r="F210" t="s">
        <v>216</v>
      </c>
      <c r="G210">
        <f t="shared" si="17"/>
        <v>78.708533491191034</v>
      </c>
      <c r="H210">
        <f t="shared" si="17"/>
        <v>78.937967874663158</v>
      </c>
      <c r="I210">
        <f t="shared" si="17"/>
        <v>73.852104772333476</v>
      </c>
      <c r="J210">
        <f t="shared" si="17"/>
        <v>80.867727928246396</v>
      </c>
      <c r="L210" t="s">
        <v>216</v>
      </c>
      <c r="M210">
        <f t="shared" si="18"/>
        <v>1.2301479563661788</v>
      </c>
      <c r="N210">
        <f t="shared" si="20"/>
        <v>-22.681404292610807</v>
      </c>
      <c r="O210">
        <f>4</f>
        <v>4</v>
      </c>
      <c r="P210">
        <f>2</f>
        <v>2</v>
      </c>
      <c r="R210" t="s">
        <v>216</v>
      </c>
      <c r="S210">
        <f t="shared" si="19"/>
        <v>1.2226431207652972</v>
      </c>
      <c r="T210">
        <f t="shared" si="21"/>
        <v>-25.723569390046258</v>
      </c>
    </row>
    <row r="211" spans="1:20" x14ac:dyDescent="0.2">
      <c r="A211" t="s">
        <v>217</v>
      </c>
      <c r="B211">
        <f>'Página 1'!B215</f>
        <v>97.805215199852</v>
      </c>
      <c r="C211">
        <f>'Página 1'!C215</f>
        <v>125.18537347741299</v>
      </c>
      <c r="D211">
        <f>'Página 1'!D215</f>
        <v>86.024764514522005</v>
      </c>
      <c r="E211">
        <f>'Página 1'!E215</f>
        <v>102.844994683884</v>
      </c>
      <c r="F211" t="s">
        <v>217</v>
      </c>
      <c r="G211">
        <f t="shared" si="17"/>
        <v>86.423263706822894</v>
      </c>
      <c r="H211">
        <f t="shared" si="17"/>
        <v>78.304631279296601</v>
      </c>
      <c r="I211">
        <f t="shared" si="17"/>
        <v>87.871291872108031</v>
      </c>
      <c r="J211">
        <f t="shared" si="17"/>
        <v>86.323933264718605</v>
      </c>
      <c r="L211" t="s">
        <v>217</v>
      </c>
      <c r="M211">
        <f t="shared" si="18"/>
        <v>9.8016439557920165</v>
      </c>
      <c r="N211">
        <f t="shared" si="20"/>
        <v>-13.313485320908057</v>
      </c>
      <c r="O211">
        <f>4</f>
        <v>4</v>
      </c>
      <c r="P211">
        <f>2</f>
        <v>2</v>
      </c>
      <c r="R211" t="s">
        <v>217</v>
      </c>
      <c r="S211">
        <f t="shared" si="19"/>
        <v>9.3505315250228325</v>
      </c>
      <c r="T211">
        <f t="shared" si="21"/>
        <v>-14.28718543327423</v>
      </c>
    </row>
    <row r="212" spans="1:20" x14ac:dyDescent="0.2">
      <c r="A212" t="s">
        <v>218</v>
      </c>
      <c r="B212">
        <f>'Página 1'!B216</f>
        <v>102.145502179872</v>
      </c>
      <c r="C212">
        <f>'Página 1'!C216</f>
        <v>124.30191289416599</v>
      </c>
      <c r="D212">
        <f>'Página 1'!D216</f>
        <v>91.656071762530004</v>
      </c>
      <c r="E212">
        <f>'Página 1'!E216</f>
        <v>106.74502457152199</v>
      </c>
      <c r="F212" t="s">
        <v>218</v>
      </c>
      <c r="G212">
        <f t="shared" si="17"/>
        <v>90.258455577431093</v>
      </c>
      <c r="H212">
        <f t="shared" si="17"/>
        <v>77.752018355763397</v>
      </c>
      <c r="I212">
        <f t="shared" si="17"/>
        <v>93.623475509038471</v>
      </c>
      <c r="J212">
        <f t="shared" si="17"/>
        <v>89.597460778485171</v>
      </c>
      <c r="L212" t="s">
        <v>218</v>
      </c>
      <c r="M212">
        <f t="shared" si="18"/>
        <v>4.4376846072586185</v>
      </c>
      <c r="N212">
        <f>((B212/B200)-1)*100</f>
        <v>-9.8446167081943194</v>
      </c>
      <c r="O212">
        <f>4</f>
        <v>4</v>
      </c>
      <c r="P212">
        <f>2</f>
        <v>2</v>
      </c>
      <c r="R212" t="s">
        <v>218</v>
      </c>
      <c r="S212">
        <f t="shared" si="19"/>
        <v>4.3420387999793615</v>
      </c>
      <c r="T212">
        <f t="shared" si="21"/>
        <v>-10.363552329294253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6C4-B6E3-4182-A097-9AF7D5DF5E57}">
  <dimension ref="A1:E212"/>
  <sheetViews>
    <sheetView tabSelected="1" workbookViewId="0">
      <selection sqref="A1:E212"/>
    </sheetView>
  </sheetViews>
  <sheetFormatPr baseColWidth="10" defaultRowHeight="12.75" x14ac:dyDescent="0.2"/>
  <sheetData>
    <row r="1" spans="1:5" x14ac:dyDescent="0.2">
      <c r="A1" s="6" t="str">
        <f>'Página 1'!A5</f>
        <v>Periodos</v>
      </c>
      <c r="B1" s="6" t="s">
        <v>223</v>
      </c>
      <c r="C1" s="6" t="s">
        <v>224</v>
      </c>
      <c r="D1" s="6" t="s">
        <v>225</v>
      </c>
      <c r="E1" s="6" t="s">
        <v>226</v>
      </c>
    </row>
    <row r="2" spans="1:5" x14ac:dyDescent="0.2">
      <c r="A2" s="5" t="s">
        <v>8</v>
      </c>
      <c r="B2" s="5">
        <f>'Página 1'!B6</f>
        <v>79.272388805470001</v>
      </c>
      <c r="C2" s="5">
        <f>'Página 1'!C6</f>
        <v>95.032427315608004</v>
      </c>
      <c r="D2" s="5">
        <f>'Página 1'!D6</f>
        <v>87.559601868596999</v>
      </c>
      <c r="E2" s="5">
        <f>'Página 1'!E6</f>
        <v>73.961889204369996</v>
      </c>
    </row>
    <row r="3" spans="1:5" x14ac:dyDescent="0.2">
      <c r="A3" s="5" t="s">
        <v>9</v>
      </c>
      <c r="B3" s="5">
        <f>'Página 1'!B7</f>
        <v>77.175504993176006</v>
      </c>
      <c r="C3" s="5">
        <f>'Página 1'!C7</f>
        <v>79.456646873354003</v>
      </c>
      <c r="D3" s="5">
        <f>'Página 1'!D7</f>
        <v>85.790108856890996</v>
      </c>
      <c r="E3" s="5">
        <f>'Página 1'!E7</f>
        <v>72.365962947214001</v>
      </c>
    </row>
    <row r="4" spans="1:5" x14ac:dyDescent="0.2">
      <c r="A4" s="5" t="s">
        <v>10</v>
      </c>
      <c r="B4" s="5">
        <f>'Página 1'!B8</f>
        <v>80.339755412521995</v>
      </c>
      <c r="C4" s="5">
        <f>'Página 1'!C8</f>
        <v>77.904214085906005</v>
      </c>
      <c r="D4" s="5">
        <f>'Página 1'!D8</f>
        <v>89.637685515296994</v>
      </c>
      <c r="E4" s="5">
        <f>'Página 1'!E8</f>
        <v>75.395564507214004</v>
      </c>
    </row>
    <row r="5" spans="1:5" x14ac:dyDescent="0.2">
      <c r="A5" s="5" t="s">
        <v>11</v>
      </c>
      <c r="B5" s="5">
        <f>'Página 1'!B9</f>
        <v>79.950928458326999</v>
      </c>
      <c r="C5" s="5">
        <f>'Página 1'!C9</f>
        <v>76.308623456701994</v>
      </c>
      <c r="D5" s="5">
        <f>'Página 1'!D9</f>
        <v>86.588749022429994</v>
      </c>
      <c r="E5" s="5">
        <f>'Página 1'!E9</f>
        <v>76.517200035168003</v>
      </c>
    </row>
    <row r="6" spans="1:5" x14ac:dyDescent="0.2">
      <c r="A6" s="5" t="s">
        <v>12</v>
      </c>
      <c r="B6" s="5">
        <f>'Página 1'!B10</f>
        <v>82.288418491913006</v>
      </c>
      <c r="C6" s="5">
        <f>'Página 1'!C10</f>
        <v>87.638430218476998</v>
      </c>
      <c r="D6" s="5">
        <f>'Página 1'!D10</f>
        <v>88.738551913123004</v>
      </c>
      <c r="E6" s="5">
        <f>'Página 1'!E10</f>
        <v>78.503735407424003</v>
      </c>
    </row>
    <row r="7" spans="1:5" x14ac:dyDescent="0.2">
      <c r="A7" s="5" t="s">
        <v>13</v>
      </c>
      <c r="B7" s="5">
        <f>'Página 1'!B11</f>
        <v>81.443369817380997</v>
      </c>
      <c r="C7" s="5">
        <f>'Página 1'!C11</f>
        <v>100.728920518924</v>
      </c>
      <c r="D7" s="5">
        <f>'Página 1'!D11</f>
        <v>88.509968935502002</v>
      </c>
      <c r="E7" s="5">
        <f>'Página 1'!E11</f>
        <v>76.620354446221995</v>
      </c>
    </row>
    <row r="8" spans="1:5" x14ac:dyDescent="0.2">
      <c r="A8" s="5" t="s">
        <v>14</v>
      </c>
      <c r="B8" s="5">
        <f>'Página 1'!B12</f>
        <v>80.935701174890994</v>
      </c>
      <c r="C8" s="5">
        <f>'Página 1'!C12</f>
        <v>86.294489418528002</v>
      </c>
      <c r="D8" s="5">
        <f>'Página 1'!D12</f>
        <v>89.920354736332996</v>
      </c>
      <c r="E8" s="5">
        <f>'Página 1'!E12</f>
        <v>75.769377705478007</v>
      </c>
    </row>
    <row r="9" spans="1:5" x14ac:dyDescent="0.2">
      <c r="A9" s="5" t="s">
        <v>15</v>
      </c>
      <c r="B9" s="5">
        <f>'Página 1'!B13</f>
        <v>79.419952257137993</v>
      </c>
      <c r="C9" s="5">
        <f>'Página 1'!C13</f>
        <v>70.418568515969994</v>
      </c>
      <c r="D9" s="5">
        <f>'Página 1'!D13</f>
        <v>90.563161314620004</v>
      </c>
      <c r="E9" s="5">
        <f>'Página 1'!E13</f>
        <v>73.801103511910995</v>
      </c>
    </row>
    <row r="10" spans="1:5" x14ac:dyDescent="0.2">
      <c r="A10" s="5" t="s">
        <v>16</v>
      </c>
      <c r="B10" s="5">
        <f>'Página 1'!B14</f>
        <v>79.188780198496005</v>
      </c>
      <c r="C10" s="5">
        <f>'Página 1'!C14</f>
        <v>68.498295590080005</v>
      </c>
      <c r="D10" s="5">
        <f>'Página 1'!D14</f>
        <v>89.769470088652994</v>
      </c>
      <c r="E10" s="5">
        <f>'Página 1'!E14</f>
        <v>73.961613750338998</v>
      </c>
    </row>
    <row r="11" spans="1:5" x14ac:dyDescent="0.2">
      <c r="A11" s="5" t="s">
        <v>17</v>
      </c>
      <c r="B11" s="5">
        <f>'Página 1'!B15</f>
        <v>81.879109547246003</v>
      </c>
      <c r="C11" s="5">
        <f>'Página 1'!C15</f>
        <v>69.031556197019995</v>
      </c>
      <c r="D11" s="5">
        <f>'Página 1'!D15</f>
        <v>92.114288029400001</v>
      </c>
      <c r="E11" s="5">
        <f>'Página 1'!E15</f>
        <v>76.948952821860004</v>
      </c>
    </row>
    <row r="12" spans="1:5" x14ac:dyDescent="0.2">
      <c r="A12" s="5" t="s">
        <v>18</v>
      </c>
      <c r="B12" s="5">
        <f>'Página 1'!B16</f>
        <v>80.634513394167001</v>
      </c>
      <c r="C12" s="5">
        <f>'Página 1'!C16</f>
        <v>109.71813204603301</v>
      </c>
      <c r="D12" s="5">
        <f>'Página 1'!D16</f>
        <v>87.161751204184</v>
      </c>
      <c r="E12" s="5">
        <f>'Página 1'!E16</f>
        <v>75.611577854245994</v>
      </c>
    </row>
    <row r="13" spans="1:5" x14ac:dyDescent="0.2">
      <c r="A13" s="5" t="s">
        <v>19</v>
      </c>
      <c r="B13" s="5">
        <f>'Página 1'!B17</f>
        <v>83.330369873628996</v>
      </c>
      <c r="C13" s="5">
        <f>'Página 1'!C17</f>
        <v>111.11206534354901</v>
      </c>
      <c r="D13" s="5">
        <f>'Página 1'!D17</f>
        <v>89.238166935381003</v>
      </c>
      <c r="E13" s="5">
        <f>'Página 1'!E17</f>
        <v>78.710621560722998</v>
      </c>
    </row>
    <row r="14" spans="1:5" x14ac:dyDescent="0.2">
      <c r="A14" s="5" t="s">
        <v>20</v>
      </c>
      <c r="B14" s="5">
        <f>'Página 1'!B18</f>
        <v>80.930066353412997</v>
      </c>
      <c r="C14" s="5">
        <f>'Página 1'!C18</f>
        <v>106.698000299222</v>
      </c>
      <c r="D14" s="5">
        <f>'Página 1'!D18</f>
        <v>90.623781686710998</v>
      </c>
      <c r="E14" s="5">
        <f>'Página 1'!E18</f>
        <v>74.348663731423997</v>
      </c>
    </row>
    <row r="15" spans="1:5" x14ac:dyDescent="0.2">
      <c r="A15" s="5" t="s">
        <v>21</v>
      </c>
      <c r="B15" s="5">
        <f>'Página 1'!B19</f>
        <v>79.193821993512998</v>
      </c>
      <c r="C15" s="5">
        <f>'Página 1'!C19</f>
        <v>87.088217276378003</v>
      </c>
      <c r="D15" s="5">
        <f>'Página 1'!D19</f>
        <v>87.637193057827005</v>
      </c>
      <c r="E15" s="5">
        <f>'Página 1'!E19</f>
        <v>74.194671793430999</v>
      </c>
    </row>
    <row r="16" spans="1:5" x14ac:dyDescent="0.2">
      <c r="A16" s="5" t="s">
        <v>22</v>
      </c>
      <c r="B16" s="5">
        <f>'Página 1'!B20</f>
        <v>84.927848555490996</v>
      </c>
      <c r="C16" s="5">
        <f>'Página 1'!C20</f>
        <v>79.054858432708002</v>
      </c>
      <c r="D16" s="5">
        <f>'Página 1'!D20</f>
        <v>95.166429674560007</v>
      </c>
      <c r="E16" s="5">
        <f>'Página 1'!E20</f>
        <v>79.644301844948998</v>
      </c>
    </row>
    <row r="17" spans="1:5" x14ac:dyDescent="0.2">
      <c r="A17" s="5" t="s">
        <v>23</v>
      </c>
      <c r="B17" s="5">
        <f>'Página 1'!B21</f>
        <v>82.936225096878005</v>
      </c>
      <c r="C17" s="5">
        <f>'Página 1'!C21</f>
        <v>78.568858412089995</v>
      </c>
      <c r="D17" s="5">
        <f>'Página 1'!D21</f>
        <v>90.997119446642998</v>
      </c>
      <c r="E17" s="5">
        <f>'Página 1'!E21</f>
        <v>78.763531233742995</v>
      </c>
    </row>
    <row r="18" spans="1:5" x14ac:dyDescent="0.2">
      <c r="A18" s="5" t="s">
        <v>24</v>
      </c>
      <c r="B18" s="5">
        <f>'Página 1'!B22</f>
        <v>85.239049574223003</v>
      </c>
      <c r="C18" s="5">
        <f>'Página 1'!C22</f>
        <v>90.343838156391001</v>
      </c>
      <c r="D18" s="5">
        <f>'Página 1'!D22</f>
        <v>91.874634161534004</v>
      </c>
      <c r="E18" s="5">
        <f>'Página 1'!E22</f>
        <v>81.365663921098005</v>
      </c>
    </row>
    <row r="19" spans="1:5" x14ac:dyDescent="0.2">
      <c r="A19" s="5" t="s">
        <v>25</v>
      </c>
      <c r="B19" s="5">
        <f>'Página 1'!B23</f>
        <v>85.620872555869994</v>
      </c>
      <c r="C19" s="5">
        <f>'Página 1'!C23</f>
        <v>98.246480625773998</v>
      </c>
      <c r="D19" s="5">
        <f>'Página 1'!D23</f>
        <v>92.865910856381007</v>
      </c>
      <c r="E19" s="5">
        <f>'Página 1'!E23</f>
        <v>81.036293984238</v>
      </c>
    </row>
    <row r="20" spans="1:5" x14ac:dyDescent="0.2">
      <c r="A20" s="5" t="s">
        <v>26</v>
      </c>
      <c r="B20" s="5">
        <f>'Página 1'!B24</f>
        <v>82.940233951208</v>
      </c>
      <c r="C20" s="5">
        <f>'Página 1'!C24</f>
        <v>83.488730617149002</v>
      </c>
      <c r="D20" s="5">
        <f>'Página 1'!D24</f>
        <v>92.173627587186999</v>
      </c>
      <c r="E20" s="5">
        <f>'Página 1'!E24</f>
        <v>77.880809385893997</v>
      </c>
    </row>
    <row r="21" spans="1:5" x14ac:dyDescent="0.2">
      <c r="A21" s="5" t="s">
        <v>27</v>
      </c>
      <c r="B21" s="5">
        <f>'Página 1'!B25</f>
        <v>83.132439783867994</v>
      </c>
      <c r="C21" s="5">
        <f>'Página 1'!C25</f>
        <v>68.021825769551995</v>
      </c>
      <c r="D21" s="5">
        <f>'Página 1'!D25</f>
        <v>93.285623989160996</v>
      </c>
      <c r="E21" s="5">
        <f>'Página 1'!E25</f>
        <v>78.361030210400003</v>
      </c>
    </row>
    <row r="22" spans="1:5" x14ac:dyDescent="0.2">
      <c r="A22" s="5" t="s">
        <v>28</v>
      </c>
      <c r="B22" s="5">
        <f>'Página 1'!B26</f>
        <v>82.19750855961</v>
      </c>
      <c r="C22" s="5">
        <f>'Página 1'!C26</f>
        <v>65.611203004500993</v>
      </c>
      <c r="D22" s="5">
        <f>'Página 1'!D26</f>
        <v>93.595454791112005</v>
      </c>
      <c r="E22" s="5">
        <f>'Página 1'!E26</f>
        <v>76.822138984294995</v>
      </c>
    </row>
    <row r="23" spans="1:5" x14ac:dyDescent="0.2">
      <c r="A23" s="5" t="s">
        <v>29</v>
      </c>
      <c r="B23" s="5">
        <f>'Página 1'!B27</f>
        <v>84.362684854693001</v>
      </c>
      <c r="C23" s="5">
        <f>'Página 1'!C27</f>
        <v>73.486833310456007</v>
      </c>
      <c r="D23" s="5">
        <f>'Página 1'!D27</f>
        <v>94.852783821670997</v>
      </c>
      <c r="E23" s="5">
        <f>'Página 1'!E27</f>
        <v>79.194229297571994</v>
      </c>
    </row>
    <row r="24" spans="1:5" x14ac:dyDescent="0.2">
      <c r="A24" s="5" t="s">
        <v>30</v>
      </c>
      <c r="B24" s="5">
        <f>'Página 1'!B28</f>
        <v>85.941539736588993</v>
      </c>
      <c r="C24" s="5">
        <f>'Página 1'!C28</f>
        <v>115.600422370994</v>
      </c>
      <c r="D24" s="5">
        <f>'Página 1'!D28</f>
        <v>91.945001955582001</v>
      </c>
      <c r="E24" s="5">
        <f>'Página 1'!E28</f>
        <v>81.175043269235005</v>
      </c>
    </row>
    <row r="25" spans="1:5" x14ac:dyDescent="0.2">
      <c r="A25" s="5" t="s">
        <v>31</v>
      </c>
      <c r="B25" s="5">
        <f>'Página 1'!B29</f>
        <v>86.230567241208007</v>
      </c>
      <c r="C25" s="5">
        <f>'Página 1'!C29</f>
        <v>113.84952734780499</v>
      </c>
      <c r="D25" s="5">
        <f>'Página 1'!D29</f>
        <v>91.631834090061005</v>
      </c>
      <c r="E25" s="5">
        <f>'Página 1'!E29</f>
        <v>81.895057096990001</v>
      </c>
    </row>
    <row r="26" spans="1:5" x14ac:dyDescent="0.2">
      <c r="A26" s="5" t="s">
        <v>32</v>
      </c>
      <c r="B26" s="5">
        <f>'Página 1'!B30</f>
        <v>82.258370146990003</v>
      </c>
      <c r="C26" s="5">
        <f>'Página 1'!C30</f>
        <v>97.847728737950007</v>
      </c>
      <c r="D26" s="5">
        <f>'Página 1'!D30</f>
        <v>92.064120091339007</v>
      </c>
      <c r="E26" s="5">
        <f>'Página 1'!E30</f>
        <v>76.128939818172</v>
      </c>
    </row>
    <row r="27" spans="1:5" x14ac:dyDescent="0.2">
      <c r="A27" s="5" t="s">
        <v>33</v>
      </c>
      <c r="B27" s="5">
        <f>'Página 1'!B31</f>
        <v>80.899419920254999</v>
      </c>
      <c r="C27" s="5">
        <f>'Página 1'!C31</f>
        <v>84.214419679387007</v>
      </c>
      <c r="D27" s="5">
        <f>'Página 1'!D31</f>
        <v>89.165980482248003</v>
      </c>
      <c r="E27" s="5">
        <f>'Página 1'!E31</f>
        <v>76.227436556723006</v>
      </c>
    </row>
    <row r="28" spans="1:5" x14ac:dyDescent="0.2">
      <c r="A28" s="5" t="s">
        <v>34</v>
      </c>
      <c r="B28" s="5">
        <f>'Página 1'!B32</f>
        <v>83.626395369259001</v>
      </c>
      <c r="C28" s="5">
        <f>'Página 1'!C32</f>
        <v>73.929451650440001</v>
      </c>
      <c r="D28" s="5">
        <f>'Página 1'!D32</f>
        <v>93.267853151164005</v>
      </c>
      <c r="E28" s="5">
        <f>'Página 1'!E32</f>
        <v>78.860990652446006</v>
      </c>
    </row>
    <row r="29" spans="1:5" x14ac:dyDescent="0.2">
      <c r="A29" s="5" t="s">
        <v>35</v>
      </c>
      <c r="B29" s="5">
        <f>'Página 1'!B33</f>
        <v>86.593728394842003</v>
      </c>
      <c r="C29" s="5">
        <f>'Página 1'!C33</f>
        <v>77.878281306023993</v>
      </c>
      <c r="D29" s="5">
        <f>'Página 1'!D33</f>
        <v>95.221197765979994</v>
      </c>
      <c r="E29" s="5">
        <f>'Página 1'!E33</f>
        <v>82.331431250286997</v>
      </c>
    </row>
    <row r="30" spans="1:5" x14ac:dyDescent="0.2">
      <c r="A30" s="5" t="s">
        <v>36</v>
      </c>
      <c r="B30" s="5">
        <f>'Página 1'!B34</f>
        <v>87.888891113214996</v>
      </c>
      <c r="C30" s="5">
        <f>'Página 1'!C34</f>
        <v>89.268090381228006</v>
      </c>
      <c r="D30" s="5">
        <f>'Página 1'!D34</f>
        <v>95.299887724133001</v>
      </c>
      <c r="E30" s="5">
        <f>'Página 1'!E34</f>
        <v>83.780720393069998</v>
      </c>
    </row>
    <row r="31" spans="1:5" x14ac:dyDescent="0.2">
      <c r="A31" s="5" t="s">
        <v>37</v>
      </c>
      <c r="B31" s="5">
        <f>'Página 1'!B35</f>
        <v>86.352087411396994</v>
      </c>
      <c r="C31" s="5">
        <f>'Página 1'!C35</f>
        <v>85.551023405517</v>
      </c>
      <c r="D31" s="5">
        <f>'Página 1'!D35</f>
        <v>94.261352842351997</v>
      </c>
      <c r="E31" s="5">
        <f>'Página 1'!E35</f>
        <v>82.082273688217995</v>
      </c>
    </row>
    <row r="32" spans="1:5" x14ac:dyDescent="0.2">
      <c r="A32" s="5" t="s">
        <v>38</v>
      </c>
      <c r="B32" s="5">
        <f>'Página 1'!B36</f>
        <v>83.784199782632996</v>
      </c>
      <c r="C32" s="5">
        <f>'Página 1'!C36</f>
        <v>91.479056975144999</v>
      </c>
      <c r="D32" s="5">
        <f>'Página 1'!D36</f>
        <v>91.006764672559001</v>
      </c>
      <c r="E32" s="5">
        <f>'Página 1'!E36</f>
        <v>79.460390565099999</v>
      </c>
    </row>
    <row r="33" spans="1:5" x14ac:dyDescent="0.2">
      <c r="A33" s="5" t="s">
        <v>39</v>
      </c>
      <c r="B33" s="5">
        <f>'Página 1'!B37</f>
        <v>86.431199173671004</v>
      </c>
      <c r="C33" s="5">
        <f>'Página 1'!C37</f>
        <v>71.253094430646996</v>
      </c>
      <c r="D33" s="5">
        <f>'Página 1'!D37</f>
        <v>96.513488009458001</v>
      </c>
      <c r="E33" s="5">
        <f>'Página 1'!E37</f>
        <v>81.701826051382994</v>
      </c>
    </row>
    <row r="34" spans="1:5" x14ac:dyDescent="0.2">
      <c r="A34" s="5" t="s">
        <v>40</v>
      </c>
      <c r="B34" s="5">
        <f>'Página 1'!B38</f>
        <v>84.642559617333006</v>
      </c>
      <c r="C34" s="5">
        <f>'Página 1'!C38</f>
        <v>64.603292148532006</v>
      </c>
      <c r="D34" s="5">
        <f>'Página 1'!D38</f>
        <v>95.232252655834998</v>
      </c>
      <c r="E34" s="5">
        <f>'Página 1'!E38</f>
        <v>79.881689266814007</v>
      </c>
    </row>
    <row r="35" spans="1:5" x14ac:dyDescent="0.2">
      <c r="A35" s="5" t="s">
        <v>41</v>
      </c>
      <c r="B35" s="5">
        <f>'Página 1'!B39</f>
        <v>86.853103500664005</v>
      </c>
      <c r="C35" s="5">
        <f>'Página 1'!C39</f>
        <v>71.326891909517997</v>
      </c>
      <c r="D35" s="5">
        <f>'Página 1'!D39</f>
        <v>96.443959015597997</v>
      </c>
      <c r="E35" s="5">
        <f>'Página 1'!E39</f>
        <v>82.409084622281995</v>
      </c>
    </row>
    <row r="36" spans="1:5" x14ac:dyDescent="0.2">
      <c r="A36" s="5" t="s">
        <v>42</v>
      </c>
      <c r="B36" s="5">
        <f>'Página 1'!B40</f>
        <v>88.657324834712995</v>
      </c>
      <c r="C36" s="5">
        <f>'Página 1'!C40</f>
        <v>108.086470317804</v>
      </c>
      <c r="D36" s="5">
        <f>'Página 1'!D40</f>
        <v>95.684377532282994</v>
      </c>
      <c r="E36" s="5">
        <f>'Página 1'!E40</f>
        <v>83.848622919630998</v>
      </c>
    </row>
    <row r="37" spans="1:5" x14ac:dyDescent="0.2">
      <c r="A37" s="5" t="s">
        <v>43</v>
      </c>
      <c r="B37" s="5">
        <f>'Página 1'!B41</f>
        <v>89.151098331691003</v>
      </c>
      <c r="C37" s="5">
        <f>'Página 1'!C41</f>
        <v>104.771499265283</v>
      </c>
      <c r="D37" s="5">
        <f>'Página 1'!D41</f>
        <v>96.284065132427003</v>
      </c>
      <c r="E37" s="5">
        <f>'Página 1'!E41</f>
        <v>84.476648454929006</v>
      </c>
    </row>
    <row r="38" spans="1:5" x14ac:dyDescent="0.2">
      <c r="A38" s="5" t="s">
        <v>44</v>
      </c>
      <c r="B38" s="5">
        <f>'Página 1'!B42</f>
        <v>87.045560858848006</v>
      </c>
      <c r="C38" s="5">
        <f>'Página 1'!C42</f>
        <v>107.68757917142401</v>
      </c>
      <c r="D38" s="5">
        <f>'Página 1'!D42</f>
        <v>96.122816088874998</v>
      </c>
      <c r="E38" s="5">
        <f>'Página 1'!E42</f>
        <v>81.058460081145</v>
      </c>
    </row>
    <row r="39" spans="1:5" x14ac:dyDescent="0.2">
      <c r="A39" s="5" t="s">
        <v>45</v>
      </c>
      <c r="B39" s="5">
        <f>'Página 1'!B43</f>
        <v>84.082965762350995</v>
      </c>
      <c r="C39" s="5">
        <f>'Página 1'!C43</f>
        <v>83.936479852147997</v>
      </c>
      <c r="D39" s="5">
        <f>'Página 1'!D43</f>
        <v>92.244358354607996</v>
      </c>
      <c r="E39" s="5">
        <f>'Página 1'!E43</f>
        <v>79.642761822197002</v>
      </c>
    </row>
    <row r="40" spans="1:5" x14ac:dyDescent="0.2">
      <c r="A40" s="5" t="s">
        <v>46</v>
      </c>
      <c r="B40" s="5">
        <f>'Página 1'!B44</f>
        <v>89.540081263692997</v>
      </c>
      <c r="C40" s="5">
        <f>'Página 1'!C44</f>
        <v>73.357050904657001</v>
      </c>
      <c r="D40" s="5">
        <f>'Página 1'!D44</f>
        <v>100.973198965885</v>
      </c>
      <c r="E40" s="5">
        <f>'Página 1'!E44</f>
        <v>84.125218744695005</v>
      </c>
    </row>
    <row r="41" spans="1:5" x14ac:dyDescent="0.2">
      <c r="A41" s="5" t="s">
        <v>47</v>
      </c>
      <c r="B41" s="5">
        <f>'Página 1'!B45</f>
        <v>87.102501070501006</v>
      </c>
      <c r="C41" s="5">
        <f>'Página 1'!C45</f>
        <v>79.753069506101994</v>
      </c>
      <c r="D41" s="5">
        <f>'Página 1'!D45</f>
        <v>95.355379814607005</v>
      </c>
      <c r="E41" s="5">
        <f>'Página 1'!E45</f>
        <v>82.975488102349999</v>
      </c>
    </row>
    <row r="42" spans="1:5" x14ac:dyDescent="0.2">
      <c r="A42" s="5" t="s">
        <v>48</v>
      </c>
      <c r="B42" s="5">
        <f>'Página 1'!B46</f>
        <v>93.139352988723005</v>
      </c>
      <c r="C42" s="5">
        <f>'Página 1'!C46</f>
        <v>95.992303819655007</v>
      </c>
      <c r="D42" s="5">
        <f>'Página 1'!D46</f>
        <v>100.166735167787</v>
      </c>
      <c r="E42" s="5">
        <f>'Página 1'!E46</f>
        <v>89.165953837561005</v>
      </c>
    </row>
    <row r="43" spans="1:5" x14ac:dyDescent="0.2">
      <c r="A43" s="5" t="s">
        <v>49</v>
      </c>
      <c r="B43" s="5">
        <f>'Página 1'!B47</f>
        <v>91.368641661205004</v>
      </c>
      <c r="C43" s="5">
        <f>'Página 1'!C47</f>
        <v>101.920462796731</v>
      </c>
      <c r="D43" s="5">
        <f>'Página 1'!D47</f>
        <v>99.057641234006994</v>
      </c>
      <c r="E43" s="5">
        <f>'Página 1'!E47</f>
        <v>86.646648548314005</v>
      </c>
    </row>
    <row r="44" spans="1:5" x14ac:dyDescent="0.2">
      <c r="A44" s="5" t="s">
        <v>50</v>
      </c>
      <c r="B44" s="5">
        <f>'Página 1'!B48</f>
        <v>88.358893703554998</v>
      </c>
      <c r="C44" s="5">
        <f>'Página 1'!C48</f>
        <v>87.691774625774002</v>
      </c>
      <c r="D44" s="5">
        <f>'Página 1'!D48</f>
        <v>97.793735012688003</v>
      </c>
      <c r="E44" s="5">
        <f>'Página 1'!E48</f>
        <v>83.250959453860006</v>
      </c>
    </row>
    <row r="45" spans="1:5" x14ac:dyDescent="0.2">
      <c r="A45" s="5" t="s">
        <v>51</v>
      </c>
      <c r="B45" s="5">
        <f>'Página 1'!B49</f>
        <v>90.246185547386006</v>
      </c>
      <c r="C45" s="5">
        <f>'Página 1'!C49</f>
        <v>70.610412384545</v>
      </c>
      <c r="D45" s="5">
        <f>'Página 1'!D49</f>
        <v>100.98380936341201</v>
      </c>
      <c r="E45" s="5">
        <f>'Página 1'!E49</f>
        <v>85.384362523576996</v>
      </c>
    </row>
    <row r="46" spans="1:5" x14ac:dyDescent="0.2">
      <c r="A46" s="5" t="s">
        <v>52</v>
      </c>
      <c r="B46" s="5">
        <f>'Página 1'!B50</f>
        <v>87.869097598302005</v>
      </c>
      <c r="C46" s="5">
        <f>'Página 1'!C50</f>
        <v>65.376543515828999</v>
      </c>
      <c r="D46" s="5">
        <f>'Página 1'!D50</f>
        <v>99.372849729085004</v>
      </c>
      <c r="E46" s="5">
        <f>'Página 1'!E50</f>
        <v>82.733758555936006</v>
      </c>
    </row>
    <row r="47" spans="1:5" x14ac:dyDescent="0.2">
      <c r="A47" s="5" t="s">
        <v>53</v>
      </c>
      <c r="B47" s="5">
        <f>'Página 1'!B51</f>
        <v>91.597487514820003</v>
      </c>
      <c r="C47" s="5">
        <f>'Página 1'!C51</f>
        <v>82.292012562276</v>
      </c>
      <c r="D47" s="5">
        <f>'Página 1'!D51</f>
        <v>101.065455935245</v>
      </c>
      <c r="E47" s="5">
        <f>'Página 1'!E51</f>
        <v>86.906895577170999</v>
      </c>
    </row>
    <row r="48" spans="1:5" x14ac:dyDescent="0.2">
      <c r="A48" s="5" t="s">
        <v>54</v>
      </c>
      <c r="B48" s="5">
        <f>'Página 1'!B52</f>
        <v>91.145199059313001</v>
      </c>
      <c r="C48" s="5">
        <f>'Página 1'!C52</f>
        <v>111.75952925983999</v>
      </c>
      <c r="D48" s="5">
        <f>'Página 1'!D52</f>
        <v>98.322970714049006</v>
      </c>
      <c r="E48" s="5">
        <f>'Página 1'!E52</f>
        <v>86.194625857700004</v>
      </c>
    </row>
    <row r="49" spans="1:5" x14ac:dyDescent="0.2">
      <c r="A49" s="5" t="s">
        <v>55</v>
      </c>
      <c r="B49" s="5">
        <f>'Página 1'!B53</f>
        <v>90.861381064339</v>
      </c>
      <c r="C49" s="5">
        <f>'Página 1'!C53</f>
        <v>127.587864537418</v>
      </c>
      <c r="D49" s="5">
        <f>'Página 1'!D53</f>
        <v>95.668926608838007</v>
      </c>
      <c r="E49" s="5">
        <f>'Página 1'!E53</f>
        <v>86.390379674260998</v>
      </c>
    </row>
    <row r="50" spans="1:5" x14ac:dyDescent="0.2">
      <c r="A50" s="5" t="s">
        <v>56</v>
      </c>
      <c r="B50" s="5">
        <f>'Página 1'!B54</f>
        <v>88.777286696188995</v>
      </c>
      <c r="C50" s="5">
        <f>'Página 1'!C54</f>
        <v>103.202232448213</v>
      </c>
      <c r="D50" s="5">
        <f>'Página 1'!D54</f>
        <v>97.324567525386001</v>
      </c>
      <c r="E50" s="5">
        <f>'Página 1'!E54</f>
        <v>83.392354075292999</v>
      </c>
    </row>
    <row r="51" spans="1:5" x14ac:dyDescent="0.2">
      <c r="A51" s="5" t="s">
        <v>57</v>
      </c>
      <c r="B51" s="5">
        <f>'Página 1'!B55</f>
        <v>85.768279317850997</v>
      </c>
      <c r="C51" s="5">
        <f>'Página 1'!C55</f>
        <v>91.065845286628004</v>
      </c>
      <c r="D51" s="5">
        <f>'Página 1'!D55</f>
        <v>93.927470907076</v>
      </c>
      <c r="E51" s="5">
        <f>'Página 1'!E55</f>
        <v>81.054880780735999</v>
      </c>
    </row>
    <row r="52" spans="1:5" x14ac:dyDescent="0.2">
      <c r="A52" s="5" t="s">
        <v>58</v>
      </c>
      <c r="B52" s="5">
        <f>'Página 1'!B56</f>
        <v>91.422051936499997</v>
      </c>
      <c r="C52" s="5">
        <f>'Página 1'!C56</f>
        <v>80.471805275907002</v>
      </c>
      <c r="D52" s="5">
        <f>'Página 1'!D56</f>
        <v>102.31452083673101</v>
      </c>
      <c r="E52" s="5">
        <f>'Página 1'!E56</f>
        <v>86.038072797001007</v>
      </c>
    </row>
    <row r="53" spans="1:5" x14ac:dyDescent="0.2">
      <c r="A53" s="5" t="s">
        <v>59</v>
      </c>
      <c r="B53" s="5">
        <f>'Página 1'!B57</f>
        <v>89.320626671865</v>
      </c>
      <c r="C53" s="5">
        <f>'Página 1'!C57</f>
        <v>83.443382633100995</v>
      </c>
      <c r="D53" s="5">
        <f>'Página 1'!D57</f>
        <v>96.648580351974999</v>
      </c>
      <c r="E53" s="5">
        <f>'Página 1'!E57</f>
        <v>85.623453741356002</v>
      </c>
    </row>
    <row r="54" spans="1:5" x14ac:dyDescent="0.2">
      <c r="A54" s="5" t="s">
        <v>60</v>
      </c>
      <c r="B54" s="5">
        <f>'Página 1'!B58</f>
        <v>94.322367512463998</v>
      </c>
      <c r="C54" s="5">
        <f>'Página 1'!C58</f>
        <v>100.29166429079299</v>
      </c>
      <c r="D54" s="5">
        <f>'Página 1'!D58</f>
        <v>100.642026590855</v>
      </c>
      <c r="E54" s="5">
        <f>'Página 1'!E58</f>
        <v>90.577573461876995</v>
      </c>
    </row>
    <row r="55" spans="1:5" x14ac:dyDescent="0.2">
      <c r="A55" s="5" t="s">
        <v>61</v>
      </c>
      <c r="B55" s="5">
        <f>'Página 1'!B59</f>
        <v>93.534598785363002</v>
      </c>
      <c r="C55" s="5">
        <f>'Página 1'!C59</f>
        <v>111.54960819845699</v>
      </c>
      <c r="D55" s="5">
        <f>'Página 1'!D59</f>
        <v>99.939529586836997</v>
      </c>
      <c r="E55" s="5">
        <f>'Página 1'!E59</f>
        <v>89.136201015328993</v>
      </c>
    </row>
    <row r="56" spans="1:5" x14ac:dyDescent="0.2">
      <c r="A56" s="5" t="s">
        <v>62</v>
      </c>
      <c r="B56" s="5">
        <f>'Página 1'!B60</f>
        <v>91.411022023862003</v>
      </c>
      <c r="C56" s="5">
        <f>'Página 1'!C60</f>
        <v>94.310386642430998</v>
      </c>
      <c r="D56" s="5">
        <f>'Página 1'!D60</f>
        <v>99.203482815311006</v>
      </c>
      <c r="E56" s="5">
        <f>'Página 1'!E60</f>
        <v>87.018350506350998</v>
      </c>
    </row>
    <row r="57" spans="1:5" x14ac:dyDescent="0.2">
      <c r="A57" s="5" t="s">
        <v>63</v>
      </c>
      <c r="B57" s="5">
        <f>'Página 1'!B61</f>
        <v>92.217327264722996</v>
      </c>
      <c r="C57" s="5">
        <f>'Página 1'!C61</f>
        <v>75.838238143886997</v>
      </c>
      <c r="D57" s="5">
        <f>'Página 1'!D61</f>
        <v>100.18291426955</v>
      </c>
      <c r="E57" s="5">
        <f>'Página 1'!E61</f>
        <v>88.701992885455994</v>
      </c>
    </row>
    <row r="58" spans="1:5" x14ac:dyDescent="0.2">
      <c r="A58" s="5" t="s">
        <v>64</v>
      </c>
      <c r="B58" s="5">
        <f>'Página 1'!B62</f>
        <v>89.475178673303006</v>
      </c>
      <c r="C58" s="5">
        <f>'Página 1'!C62</f>
        <v>66.041790205484006</v>
      </c>
      <c r="D58" s="5">
        <f>'Página 1'!D62</f>
        <v>99.369516756663998</v>
      </c>
      <c r="E58" s="5">
        <f>'Página 1'!E62</f>
        <v>85.264317419026</v>
      </c>
    </row>
    <row r="59" spans="1:5" x14ac:dyDescent="0.2">
      <c r="A59" s="5" t="s">
        <v>65</v>
      </c>
      <c r="B59" s="5">
        <f>'Página 1'!B63</f>
        <v>95.279990154437996</v>
      </c>
      <c r="C59" s="5">
        <f>'Página 1'!C63</f>
        <v>87.972354656346994</v>
      </c>
      <c r="D59" s="5">
        <f>'Página 1'!D63</f>
        <v>103.295884722937</v>
      </c>
      <c r="E59" s="5">
        <f>'Página 1'!E63</f>
        <v>91.280016139186998</v>
      </c>
    </row>
    <row r="60" spans="1:5" x14ac:dyDescent="0.2">
      <c r="A60" s="5" t="s">
        <v>66</v>
      </c>
      <c r="B60" s="5">
        <f>'Página 1'!B64</f>
        <v>93.809259235813997</v>
      </c>
      <c r="C60" s="5">
        <f>'Página 1'!C64</f>
        <v>129.38981772435699</v>
      </c>
      <c r="D60" s="5">
        <f>'Página 1'!D64</f>
        <v>98.230623937340994</v>
      </c>
      <c r="E60" s="5">
        <f>'Página 1'!E64</f>
        <v>89.606466344213004</v>
      </c>
    </row>
    <row r="61" spans="1:5" x14ac:dyDescent="0.2">
      <c r="A61" s="5" t="s">
        <v>67</v>
      </c>
      <c r="B61" s="5">
        <f>'Página 1'!B65</f>
        <v>92.457198502338002</v>
      </c>
      <c r="C61" s="5">
        <f>'Página 1'!C65</f>
        <v>110.01160689297301</v>
      </c>
      <c r="D61" s="5">
        <f>'Página 1'!D65</f>
        <v>96.955274163664001</v>
      </c>
      <c r="E61" s="5">
        <f>'Página 1'!E65</f>
        <v>89.121165385802001</v>
      </c>
    </row>
    <row r="62" spans="1:5" x14ac:dyDescent="0.2">
      <c r="A62" s="5" t="s">
        <v>68</v>
      </c>
      <c r="B62" s="5">
        <f>'Página 1'!B66</f>
        <v>90.954347428315003</v>
      </c>
      <c r="C62" s="5">
        <f>'Página 1'!C66</f>
        <v>104.540658774829</v>
      </c>
      <c r="D62" s="5">
        <f>'Página 1'!D66</f>
        <v>98.413883546481998</v>
      </c>
      <c r="E62" s="5">
        <f>'Página 1'!E66</f>
        <v>86.204455431216005</v>
      </c>
    </row>
    <row r="63" spans="1:5" x14ac:dyDescent="0.2">
      <c r="A63" s="5" t="s">
        <v>69</v>
      </c>
      <c r="B63" s="5">
        <f>'Página 1'!B67</f>
        <v>88.989332804903995</v>
      </c>
      <c r="C63" s="5">
        <f>'Página 1'!C67</f>
        <v>88.112339201805995</v>
      </c>
      <c r="D63" s="5">
        <f>'Página 1'!D67</f>
        <v>96.940238702830996</v>
      </c>
      <c r="E63" s="5">
        <f>'Página 1'!E67</f>
        <v>84.700653968566996</v>
      </c>
    </row>
    <row r="64" spans="1:5" x14ac:dyDescent="0.2">
      <c r="A64" s="5" t="s">
        <v>70</v>
      </c>
      <c r="B64" s="5">
        <f>'Página 1'!B68</f>
        <v>89.053256314577993</v>
      </c>
      <c r="C64" s="5">
        <f>'Página 1'!C68</f>
        <v>76.090057728781005</v>
      </c>
      <c r="D64" s="5">
        <f>'Página 1'!D68</f>
        <v>97.253812705295999</v>
      </c>
      <c r="E64" s="5">
        <f>'Página 1'!E68</f>
        <v>85.237704763314994</v>
      </c>
    </row>
    <row r="65" spans="1:5" x14ac:dyDescent="0.2">
      <c r="A65" s="5" t="s">
        <v>71</v>
      </c>
      <c r="B65" s="5">
        <f>'Página 1'!B69</f>
        <v>94.715327695807005</v>
      </c>
      <c r="C65" s="5">
        <f>'Página 1'!C69</f>
        <v>85.971365147425004</v>
      </c>
      <c r="D65" s="5">
        <f>'Página 1'!D69</f>
        <v>100.26761430000801</v>
      </c>
      <c r="E65" s="5">
        <f>'Página 1'!E69</f>
        <v>92.130302332778001</v>
      </c>
    </row>
    <row r="66" spans="1:5" x14ac:dyDescent="0.2">
      <c r="A66" s="5" t="s">
        <v>72</v>
      </c>
      <c r="B66" s="5">
        <f>'Página 1'!B70</f>
        <v>94.864357388355998</v>
      </c>
      <c r="C66" s="5">
        <f>'Página 1'!C70</f>
        <v>105.937149740595</v>
      </c>
      <c r="D66" s="5">
        <f>'Página 1'!D70</f>
        <v>99.579411391693995</v>
      </c>
      <c r="E66" s="5">
        <f>'Página 1'!E70</f>
        <v>91.736770871578997</v>
      </c>
    </row>
    <row r="67" spans="1:5" x14ac:dyDescent="0.2">
      <c r="A67" s="5" t="s">
        <v>73</v>
      </c>
      <c r="B67" s="5">
        <f>'Página 1'!B71</f>
        <v>94.455882600403996</v>
      </c>
      <c r="C67" s="5">
        <f>'Página 1'!C71</f>
        <v>108.344235710848</v>
      </c>
      <c r="D67" s="5">
        <f>'Página 1'!D71</f>
        <v>99.229124883674999</v>
      </c>
      <c r="E67" s="5">
        <f>'Página 1'!E71</f>
        <v>91.154674707471997</v>
      </c>
    </row>
    <row r="68" spans="1:5" x14ac:dyDescent="0.2">
      <c r="A68" s="5" t="s">
        <v>74</v>
      </c>
      <c r="B68" s="5">
        <f>'Página 1'!B72</f>
        <v>94.159307072733995</v>
      </c>
      <c r="C68" s="5">
        <f>'Página 1'!C72</f>
        <v>99.347004983719003</v>
      </c>
      <c r="D68" s="5">
        <f>'Página 1'!D72</f>
        <v>99.117931995822005</v>
      </c>
      <c r="E68" s="5">
        <f>'Página 1'!E72</f>
        <v>91.195609208427001</v>
      </c>
    </row>
    <row r="69" spans="1:5" x14ac:dyDescent="0.2">
      <c r="A69" s="5" t="s">
        <v>75</v>
      </c>
      <c r="B69" s="5">
        <f>'Página 1'!B73</f>
        <v>91.493092622470002</v>
      </c>
      <c r="C69" s="5">
        <f>'Página 1'!C73</f>
        <v>67.551434020044994</v>
      </c>
      <c r="D69" s="5">
        <f>'Página 1'!D73</f>
        <v>98.257106360082005</v>
      </c>
      <c r="E69" s="5">
        <f>'Página 1'!E73</f>
        <v>89.013733652675995</v>
      </c>
    </row>
    <row r="70" spans="1:5" x14ac:dyDescent="0.2">
      <c r="A70" s="5" t="s">
        <v>76</v>
      </c>
      <c r="B70" s="5">
        <f>'Página 1'!B74</f>
        <v>90.576509206628003</v>
      </c>
      <c r="C70" s="5">
        <f>'Página 1'!C74</f>
        <v>64.133078472109005</v>
      </c>
      <c r="D70" s="5">
        <f>'Página 1'!D74</f>
        <v>97.198151041079001</v>
      </c>
      <c r="E70" s="5">
        <f>'Página 1'!E74</f>
        <v>88.300832109164006</v>
      </c>
    </row>
    <row r="71" spans="1:5" x14ac:dyDescent="0.2">
      <c r="A71" s="5" t="s">
        <v>77</v>
      </c>
      <c r="B71" s="5">
        <f>'Página 1'!B75</f>
        <v>95.506832764679999</v>
      </c>
      <c r="C71" s="5">
        <f>'Página 1'!C75</f>
        <v>89.370794244332998</v>
      </c>
      <c r="D71" s="5">
        <f>'Página 1'!D75</f>
        <v>101.799708040475</v>
      </c>
      <c r="E71" s="5">
        <f>'Página 1'!E75</f>
        <v>92.386774314777995</v>
      </c>
    </row>
    <row r="72" spans="1:5" x14ac:dyDescent="0.2">
      <c r="A72" s="5" t="s">
        <v>78</v>
      </c>
      <c r="B72" s="5">
        <f>'Página 1'!B76</f>
        <v>92.04269974428</v>
      </c>
      <c r="C72" s="5">
        <f>'Página 1'!C76</f>
        <v>121.727898483204</v>
      </c>
      <c r="D72" s="5">
        <f>'Página 1'!D76</f>
        <v>94.394361565775995</v>
      </c>
      <c r="E72" s="5">
        <f>'Página 1'!E76</f>
        <v>89.264941751411001</v>
      </c>
    </row>
    <row r="73" spans="1:5" x14ac:dyDescent="0.2">
      <c r="A73" s="5" t="s">
        <v>79</v>
      </c>
      <c r="B73" s="5">
        <f>'Página 1'!B77</f>
        <v>91.895054846549002</v>
      </c>
      <c r="C73" s="5">
        <f>'Página 1'!C77</f>
        <v>125.241310761062</v>
      </c>
      <c r="D73" s="5">
        <f>'Página 1'!D77</f>
        <v>93.115294372977004</v>
      </c>
      <c r="E73" s="5">
        <f>'Página 1'!E77</f>
        <v>89.549343885680003</v>
      </c>
    </row>
    <row r="74" spans="1:5" x14ac:dyDescent="0.2">
      <c r="A74" s="5" t="s">
        <v>80</v>
      </c>
      <c r="B74" s="5">
        <f>'Página 1'!B78</f>
        <v>84.895876741533002</v>
      </c>
      <c r="C74" s="5">
        <f>'Página 1'!C78</f>
        <v>103.79314607878101</v>
      </c>
      <c r="D74" s="5">
        <f>'Página 1'!D78</f>
        <v>90.109601219648994</v>
      </c>
      <c r="E74" s="5">
        <f>'Página 1'!E78</f>
        <v>81.102164015691997</v>
      </c>
    </row>
    <row r="75" spans="1:5" x14ac:dyDescent="0.2">
      <c r="A75" s="5" t="s">
        <v>81</v>
      </c>
      <c r="B75" s="5">
        <f>'Página 1'!B79</f>
        <v>81.840984602904001</v>
      </c>
      <c r="C75" s="5">
        <f>'Página 1'!C79</f>
        <v>81.452837549962993</v>
      </c>
      <c r="D75" s="5">
        <f>'Página 1'!D79</f>
        <v>85.557052106770996</v>
      </c>
      <c r="E75" s="5">
        <f>'Página 1'!E79</f>
        <v>79.835460681789002</v>
      </c>
    </row>
    <row r="76" spans="1:5" x14ac:dyDescent="0.2">
      <c r="A76" s="5" t="s">
        <v>82</v>
      </c>
      <c r="B76" s="5">
        <f>'Página 1'!B80</f>
        <v>86.873552158425994</v>
      </c>
      <c r="C76" s="5">
        <f>'Página 1'!C80</f>
        <v>79.304914864387001</v>
      </c>
      <c r="D76" s="5">
        <f>'Página 1'!D80</f>
        <v>90.925810531351004</v>
      </c>
      <c r="E76" s="5">
        <f>'Página 1'!E80</f>
        <v>85.046734475150998</v>
      </c>
    </row>
    <row r="77" spans="1:5" x14ac:dyDescent="0.2">
      <c r="A77" s="5" t="s">
        <v>83</v>
      </c>
      <c r="B77" s="5">
        <f>'Página 1'!B81</f>
        <v>84.310667871383004</v>
      </c>
      <c r="C77" s="5">
        <f>'Página 1'!C81</f>
        <v>88.780482942503994</v>
      </c>
      <c r="D77" s="5">
        <f>'Página 1'!D81</f>
        <v>88.454080005912004</v>
      </c>
      <c r="E77" s="5">
        <f>'Página 1'!E81</f>
        <v>81.827406961630004</v>
      </c>
    </row>
    <row r="78" spans="1:5" x14ac:dyDescent="0.2">
      <c r="A78" s="5" t="s">
        <v>84</v>
      </c>
      <c r="B78" s="5">
        <f>'Página 1'!B82</f>
        <v>86.081589129353006</v>
      </c>
      <c r="C78" s="5">
        <f>'Página 1'!C82</f>
        <v>100.37162224948401</v>
      </c>
      <c r="D78" s="5">
        <f>'Página 1'!D82</f>
        <v>89.430266284867002</v>
      </c>
      <c r="E78" s="5">
        <f>'Página 1'!E82</f>
        <v>83.536458647686004</v>
      </c>
    </row>
    <row r="79" spans="1:5" x14ac:dyDescent="0.2">
      <c r="A79" s="5" t="s">
        <v>85</v>
      </c>
      <c r="B79" s="5">
        <f>'Página 1'!B83</f>
        <v>88.184264650752993</v>
      </c>
      <c r="C79" s="5">
        <f>'Página 1'!C83</f>
        <v>107.97471886048299</v>
      </c>
      <c r="D79" s="5">
        <f>'Página 1'!D83</f>
        <v>89.343901447799993</v>
      </c>
      <c r="E79" s="5">
        <f>'Página 1'!E83</f>
        <v>86.554826256430999</v>
      </c>
    </row>
    <row r="80" spans="1:5" x14ac:dyDescent="0.2">
      <c r="A80" s="5" t="s">
        <v>86</v>
      </c>
      <c r="B80" s="5">
        <f>'Página 1'!B84</f>
        <v>88.731692649104005</v>
      </c>
      <c r="C80" s="5">
        <f>'Página 1'!C84</f>
        <v>92.776364795369005</v>
      </c>
      <c r="D80" s="5">
        <f>'Página 1'!D84</f>
        <v>92.035614141460002</v>
      </c>
      <c r="E80" s="5">
        <f>'Página 1'!E84</f>
        <v>86.727344182923005</v>
      </c>
    </row>
    <row r="81" spans="1:5" x14ac:dyDescent="0.2">
      <c r="A81" s="5" t="s">
        <v>87</v>
      </c>
      <c r="B81" s="5">
        <f>'Página 1'!B85</f>
        <v>86.553603911657007</v>
      </c>
      <c r="C81" s="5">
        <f>'Página 1'!C85</f>
        <v>69.685950267132995</v>
      </c>
      <c r="D81" s="5">
        <f>'Página 1'!D85</f>
        <v>90.782014265618997</v>
      </c>
      <c r="E81" s="5">
        <f>'Página 1'!E85</f>
        <v>85.099485467508003</v>
      </c>
    </row>
    <row r="82" spans="1:5" x14ac:dyDescent="0.2">
      <c r="A82" s="5" t="s">
        <v>88</v>
      </c>
      <c r="B82" s="5">
        <f>'Página 1'!B86</f>
        <v>86.503779876447993</v>
      </c>
      <c r="C82" s="5">
        <f>'Página 1'!C86</f>
        <v>64.027430623182994</v>
      </c>
      <c r="D82" s="5">
        <f>'Página 1'!D86</f>
        <v>91.462567150260995</v>
      </c>
      <c r="E82" s="5">
        <f>'Página 1'!E86</f>
        <v>84.934331786027997</v>
      </c>
    </row>
    <row r="83" spans="1:5" x14ac:dyDescent="0.2">
      <c r="A83" s="5" t="s">
        <v>89</v>
      </c>
      <c r="B83" s="5">
        <f>'Página 1'!B87</f>
        <v>91.120572584477998</v>
      </c>
      <c r="C83" s="5">
        <f>'Página 1'!C87</f>
        <v>82.683948863679007</v>
      </c>
      <c r="D83" s="5">
        <f>'Página 1'!D87</f>
        <v>95.445102350480994</v>
      </c>
      <c r="E83" s="5">
        <f>'Página 1'!E87</f>
        <v>89.189128114962003</v>
      </c>
    </row>
    <row r="84" spans="1:5" x14ac:dyDescent="0.2">
      <c r="A84" s="5" t="s">
        <v>90</v>
      </c>
      <c r="B84" s="5">
        <f>'Página 1'!B88</f>
        <v>91.249101398369007</v>
      </c>
      <c r="C84" s="5">
        <f>'Página 1'!C88</f>
        <v>120.29025327876001</v>
      </c>
      <c r="D84" s="5">
        <f>'Página 1'!D88</f>
        <v>92.246262721350007</v>
      </c>
      <c r="E84" s="5">
        <f>'Página 1'!E88</f>
        <v>89.241946075802005</v>
      </c>
    </row>
    <row r="85" spans="1:5" x14ac:dyDescent="0.2">
      <c r="A85" s="5" t="s">
        <v>91</v>
      </c>
      <c r="B85" s="5">
        <f>'Página 1'!B89</f>
        <v>91.856301853519</v>
      </c>
      <c r="C85" s="5">
        <f>'Página 1'!C89</f>
        <v>119.787319486526</v>
      </c>
      <c r="D85" s="5">
        <f>'Página 1'!D89</f>
        <v>91.892239641863995</v>
      </c>
      <c r="E85" s="5">
        <f>'Página 1'!E89</f>
        <v>90.428923158474007</v>
      </c>
    </row>
    <row r="86" spans="1:5" x14ac:dyDescent="0.2">
      <c r="A86" s="5" t="s">
        <v>92</v>
      </c>
      <c r="B86" s="5">
        <f>'Página 1'!B90</f>
        <v>86.867025800164996</v>
      </c>
      <c r="C86" s="5">
        <f>'Página 1'!C90</f>
        <v>93.171350153568994</v>
      </c>
      <c r="D86" s="5">
        <f>'Página 1'!D90</f>
        <v>92.981293539147003</v>
      </c>
      <c r="E86" s="5">
        <f>'Página 1'!E90</f>
        <v>83.217274432946994</v>
      </c>
    </row>
    <row r="87" spans="1:5" x14ac:dyDescent="0.2">
      <c r="A87" s="5" t="s">
        <v>93</v>
      </c>
      <c r="B87" s="5">
        <f>'Página 1'!B91</f>
        <v>85.227166013537996</v>
      </c>
      <c r="C87" s="5">
        <f>'Página 1'!C91</f>
        <v>88.003951071339998</v>
      </c>
      <c r="D87" s="5">
        <f>'Página 1'!D91</f>
        <v>88.696330217268994</v>
      </c>
      <c r="E87" s="5">
        <f>'Página 1'!E91</f>
        <v>83.196672526520004</v>
      </c>
    </row>
    <row r="88" spans="1:5" x14ac:dyDescent="0.2">
      <c r="A88" s="5" t="s">
        <v>94</v>
      </c>
      <c r="B88" s="5">
        <f>'Página 1'!B92</f>
        <v>92.292286560050997</v>
      </c>
      <c r="C88" s="5">
        <f>'Página 1'!C92</f>
        <v>77.410298871772994</v>
      </c>
      <c r="D88" s="5">
        <f>'Página 1'!D92</f>
        <v>96.826791146863997</v>
      </c>
      <c r="E88" s="5">
        <f>'Página 1'!E92</f>
        <v>90.571278093871996</v>
      </c>
    </row>
    <row r="89" spans="1:5" x14ac:dyDescent="0.2">
      <c r="A89" s="5" t="s">
        <v>95</v>
      </c>
      <c r="B89" s="5">
        <f>'Página 1'!B93</f>
        <v>90.581818840896005</v>
      </c>
      <c r="C89" s="5">
        <f>'Página 1'!C93</f>
        <v>94.540936402227999</v>
      </c>
      <c r="D89" s="5">
        <f>'Página 1'!D93</f>
        <v>94.777623675355997</v>
      </c>
      <c r="E89" s="5">
        <f>'Página 1'!E93</f>
        <v>88.095746747964</v>
      </c>
    </row>
    <row r="90" spans="1:5" x14ac:dyDescent="0.2">
      <c r="A90" s="5" t="s">
        <v>96</v>
      </c>
      <c r="B90" s="5">
        <f>'Página 1'!B94</f>
        <v>92.300048998674001</v>
      </c>
      <c r="C90" s="5">
        <f>'Página 1'!C94</f>
        <v>108.860891638246</v>
      </c>
      <c r="D90" s="5">
        <f>'Página 1'!D94</f>
        <v>95.143668139433004</v>
      </c>
      <c r="E90" s="5">
        <f>'Página 1'!E94</f>
        <v>89.915697561130997</v>
      </c>
    </row>
    <row r="91" spans="1:5" x14ac:dyDescent="0.2">
      <c r="A91" s="5" t="s">
        <v>97</v>
      </c>
      <c r="B91" s="5">
        <f>'Página 1'!B95</f>
        <v>93.231047604270003</v>
      </c>
      <c r="C91" s="5">
        <f>'Página 1'!C95</f>
        <v>109.53107379654899</v>
      </c>
      <c r="D91" s="5">
        <f>'Página 1'!D95</f>
        <v>95.102614325380003</v>
      </c>
      <c r="E91" s="5">
        <f>'Página 1'!E95</f>
        <v>91.389566268802994</v>
      </c>
    </row>
    <row r="92" spans="1:5" x14ac:dyDescent="0.2">
      <c r="A92" s="5" t="s">
        <v>98</v>
      </c>
      <c r="B92" s="5">
        <f>'Página 1'!B96</f>
        <v>92.328686987607995</v>
      </c>
      <c r="C92" s="5">
        <f>'Página 1'!C96</f>
        <v>98.289314892297</v>
      </c>
      <c r="D92" s="5">
        <f>'Página 1'!D96</f>
        <v>95.193279465003002</v>
      </c>
      <c r="E92" s="5">
        <f>'Página 1'!E96</f>
        <v>90.467183785626005</v>
      </c>
    </row>
    <row r="93" spans="1:5" x14ac:dyDescent="0.2">
      <c r="A93" s="5" t="s">
        <v>99</v>
      </c>
      <c r="B93" s="5">
        <f>'Página 1'!B97</f>
        <v>91.562191526537006</v>
      </c>
      <c r="C93" s="5">
        <f>'Página 1'!C97</f>
        <v>73.333070410076999</v>
      </c>
      <c r="D93" s="5">
        <f>'Página 1'!D97</f>
        <v>95.685406603277997</v>
      </c>
      <c r="E93" s="5">
        <f>'Página 1'!E97</f>
        <v>90.234021135613006</v>
      </c>
    </row>
    <row r="94" spans="1:5" x14ac:dyDescent="0.2">
      <c r="A94" s="5" t="s">
        <v>100</v>
      </c>
      <c r="B94" s="5">
        <f>'Página 1'!B98</f>
        <v>90.556525779238001</v>
      </c>
      <c r="C94" s="5">
        <f>'Página 1'!C98</f>
        <v>71.467289135445995</v>
      </c>
      <c r="D94" s="5">
        <f>'Página 1'!D98</f>
        <v>95.022433565930996</v>
      </c>
      <c r="E94" s="5">
        <f>'Página 1'!E98</f>
        <v>89.084955478823005</v>
      </c>
    </row>
    <row r="95" spans="1:5" x14ac:dyDescent="0.2">
      <c r="A95" s="5" t="s">
        <v>101</v>
      </c>
      <c r="B95" s="5">
        <f>'Página 1'!B99</f>
        <v>93.845293874161001</v>
      </c>
      <c r="C95" s="5">
        <f>'Página 1'!C99</f>
        <v>84.735134250284005</v>
      </c>
      <c r="D95" s="5">
        <f>'Página 1'!D99</f>
        <v>97.470424372015003</v>
      </c>
      <c r="E95" s="5">
        <f>'Página 1'!E99</f>
        <v>92.328938067748993</v>
      </c>
    </row>
    <row r="96" spans="1:5" x14ac:dyDescent="0.2">
      <c r="A96" s="5" t="s">
        <v>102</v>
      </c>
      <c r="B96" s="5">
        <f>'Página 1'!B100</f>
        <v>95.969330099093995</v>
      </c>
      <c r="C96" s="5">
        <f>'Página 1'!C100</f>
        <v>124.819160462575</v>
      </c>
      <c r="D96" s="5">
        <f>'Página 1'!D100</f>
        <v>95.410549485619995</v>
      </c>
      <c r="E96" s="5">
        <f>'Página 1'!E100</f>
        <v>94.819735347416994</v>
      </c>
    </row>
    <row r="97" spans="1:5" x14ac:dyDescent="0.2">
      <c r="A97" s="5" t="s">
        <v>103</v>
      </c>
      <c r="B97" s="5">
        <f>'Página 1'!B101</f>
        <v>95.595923416716005</v>
      </c>
      <c r="C97" s="5">
        <f>'Página 1'!C101</f>
        <v>114.990927491777</v>
      </c>
      <c r="D97" s="5">
        <f>'Página 1'!D101</f>
        <v>94.712895608533003</v>
      </c>
      <c r="E97" s="5">
        <f>'Página 1'!E101</f>
        <v>95.099575877849006</v>
      </c>
    </row>
    <row r="98" spans="1:5" x14ac:dyDescent="0.2">
      <c r="A98" s="5" t="s">
        <v>104</v>
      </c>
      <c r="B98" s="5">
        <f>'Página 1'!B102</f>
        <v>90.205454898884</v>
      </c>
      <c r="C98" s="5">
        <f>'Página 1'!C102</f>
        <v>93.804969369004993</v>
      </c>
      <c r="D98" s="5">
        <f>'Página 1'!D102</f>
        <v>93.959722253568003</v>
      </c>
      <c r="E98" s="5">
        <f>'Página 1'!E102</f>
        <v>87.978125529137003</v>
      </c>
    </row>
    <row r="99" spans="1:5" x14ac:dyDescent="0.2">
      <c r="A99" s="5" t="s">
        <v>105</v>
      </c>
      <c r="B99" s="5">
        <f>'Página 1'!B103</f>
        <v>88.568734527320004</v>
      </c>
      <c r="C99" s="5">
        <f>'Página 1'!C103</f>
        <v>80.923055034179001</v>
      </c>
      <c r="D99" s="5">
        <f>'Página 1'!D103</f>
        <v>90.690850448291002</v>
      </c>
      <c r="E99" s="5">
        <f>'Página 1'!E103</f>
        <v>87.797639682723002</v>
      </c>
    </row>
    <row r="100" spans="1:5" x14ac:dyDescent="0.2">
      <c r="A100" s="5" t="s">
        <v>106</v>
      </c>
      <c r="B100" s="5">
        <f>'Página 1'!B104</f>
        <v>95.828980858438996</v>
      </c>
      <c r="C100" s="5">
        <f>'Página 1'!C104</f>
        <v>84.919070020896996</v>
      </c>
      <c r="D100" s="5">
        <f>'Página 1'!D104</f>
        <v>98.182435337569004</v>
      </c>
      <c r="E100" s="5">
        <f>'Página 1'!E104</f>
        <v>95.096342588739006</v>
      </c>
    </row>
    <row r="101" spans="1:5" x14ac:dyDescent="0.2">
      <c r="A101" s="5" t="s">
        <v>107</v>
      </c>
      <c r="B101" s="5">
        <f>'Página 1'!B105</f>
        <v>91.600046155477003</v>
      </c>
      <c r="C101" s="5">
        <f>'Página 1'!C105</f>
        <v>83.100635730226003</v>
      </c>
      <c r="D101" s="5">
        <f>'Página 1'!D105</f>
        <v>94.315388909659006</v>
      </c>
      <c r="E101" s="5">
        <f>'Página 1'!E105</f>
        <v>90.548699916507005</v>
      </c>
    </row>
    <row r="102" spans="1:5" x14ac:dyDescent="0.2">
      <c r="A102" s="5" t="s">
        <v>108</v>
      </c>
      <c r="B102" s="5">
        <f>'Página 1'!B106</f>
        <v>95.946303372640003</v>
      </c>
      <c r="C102" s="5">
        <f>'Página 1'!C106</f>
        <v>96.549904140261006</v>
      </c>
      <c r="D102" s="5">
        <f>'Página 1'!D106</f>
        <v>97.668605987614001</v>
      </c>
      <c r="E102" s="5">
        <f>'Página 1'!E106</f>
        <v>94.977303888391006</v>
      </c>
    </row>
    <row r="103" spans="1:5" x14ac:dyDescent="0.2">
      <c r="A103" s="5" t="s">
        <v>109</v>
      </c>
      <c r="B103" s="5">
        <f>'Página 1'!B107</f>
        <v>96.488304539062995</v>
      </c>
      <c r="C103" s="5">
        <f>'Página 1'!C107</f>
        <v>92.870988411520003</v>
      </c>
      <c r="D103" s="5">
        <f>'Página 1'!D107</f>
        <v>98.591181111271993</v>
      </c>
      <c r="E103" s="5">
        <f>'Página 1'!E107</f>
        <v>95.524654516932998</v>
      </c>
    </row>
    <row r="104" spans="1:5" x14ac:dyDescent="0.2">
      <c r="A104" s="5" t="s">
        <v>110</v>
      </c>
      <c r="B104" s="5">
        <f>'Página 1'!B108</f>
        <v>95.217924621202997</v>
      </c>
      <c r="C104" s="5">
        <f>'Página 1'!C108</f>
        <v>97.367223797403</v>
      </c>
      <c r="D104" s="5">
        <f>'Página 1'!D108</f>
        <v>97.672501421717996</v>
      </c>
      <c r="E104" s="5">
        <f>'Página 1'!E108</f>
        <v>93.771961935670006</v>
      </c>
    </row>
    <row r="105" spans="1:5" x14ac:dyDescent="0.2">
      <c r="A105" s="5" t="s">
        <v>111</v>
      </c>
      <c r="B105" s="5">
        <f>'Página 1'!B109</f>
        <v>96.539032257024999</v>
      </c>
      <c r="C105" s="5">
        <f>'Página 1'!C109</f>
        <v>77.215441200838001</v>
      </c>
      <c r="D105" s="5">
        <f>'Página 1'!D109</f>
        <v>99.203993136638005</v>
      </c>
      <c r="E105" s="5">
        <f>'Página 1'!E109</f>
        <v>96.060708043478996</v>
      </c>
    </row>
    <row r="106" spans="1:5" x14ac:dyDescent="0.2">
      <c r="A106" s="5" t="s">
        <v>112</v>
      </c>
      <c r="B106" s="5">
        <f>'Página 1'!B110</f>
        <v>94.102114054335004</v>
      </c>
      <c r="C106" s="5">
        <f>'Página 1'!C110</f>
        <v>67.425760898255007</v>
      </c>
      <c r="D106" s="5">
        <f>'Página 1'!D110</f>
        <v>97.146215233568995</v>
      </c>
      <c r="E106" s="5">
        <f>'Página 1'!E110</f>
        <v>93.787773534644998</v>
      </c>
    </row>
    <row r="107" spans="1:5" x14ac:dyDescent="0.2">
      <c r="A107" s="5" t="s">
        <v>113</v>
      </c>
      <c r="B107" s="5">
        <f>'Página 1'!B111</f>
        <v>97.437714088234998</v>
      </c>
      <c r="C107" s="5">
        <f>'Página 1'!C111</f>
        <v>82.548462667764994</v>
      </c>
      <c r="D107" s="5">
        <f>'Página 1'!D111</f>
        <v>101.69633826354401</v>
      </c>
      <c r="E107" s="5">
        <f>'Página 1'!E111</f>
        <v>95.867413990214999</v>
      </c>
    </row>
    <row r="108" spans="1:5" x14ac:dyDescent="0.2">
      <c r="A108" s="5" t="s">
        <v>114</v>
      </c>
      <c r="B108" s="5">
        <f>'Página 1'!B112</f>
        <v>101.082753607227</v>
      </c>
      <c r="C108" s="5">
        <f>'Página 1'!C112</f>
        <v>122.321841110259</v>
      </c>
      <c r="D108" s="5">
        <f>'Página 1'!D112</f>
        <v>101.445450929374</v>
      </c>
      <c r="E108" s="5">
        <f>'Página 1'!E112</f>
        <v>99.814596127518001</v>
      </c>
    </row>
    <row r="109" spans="1:5" x14ac:dyDescent="0.2">
      <c r="A109" s="5" t="s">
        <v>115</v>
      </c>
      <c r="B109" s="5">
        <f>'Página 1'!B113</f>
        <v>98.815753550636998</v>
      </c>
      <c r="C109" s="5">
        <f>'Página 1'!C113</f>
        <v>116.381979774386</v>
      </c>
      <c r="D109" s="5">
        <f>'Página 1'!D113</f>
        <v>98.846480252985998</v>
      </c>
      <c r="E109" s="5">
        <f>'Página 1'!E113</f>
        <v>97.913626475138003</v>
      </c>
    </row>
    <row r="110" spans="1:5" x14ac:dyDescent="0.2">
      <c r="A110" s="5" t="s">
        <v>116</v>
      </c>
      <c r="B110" s="5">
        <f>'Página 1'!B114</f>
        <v>94.674641897262006</v>
      </c>
      <c r="C110" s="5">
        <f>'Página 1'!C114</f>
        <v>94.802825352460005</v>
      </c>
      <c r="D110" s="5">
        <f>'Página 1'!D114</f>
        <v>97.418899181667996</v>
      </c>
      <c r="E110" s="5">
        <f>'Página 1'!E114</f>
        <v>93.172685909536995</v>
      </c>
    </row>
    <row r="111" spans="1:5" x14ac:dyDescent="0.2">
      <c r="A111" s="5" t="s">
        <v>117</v>
      </c>
      <c r="B111" s="5">
        <f>'Página 1'!B115</f>
        <v>94.079046572051993</v>
      </c>
      <c r="C111" s="5">
        <f>'Página 1'!C115</f>
        <v>86.979325038694995</v>
      </c>
      <c r="D111" s="5">
        <f>'Página 1'!D115</f>
        <v>96.596465337653996</v>
      </c>
      <c r="E111" s="5">
        <f>'Página 1'!E115</f>
        <v>93.065012015639994</v>
      </c>
    </row>
    <row r="112" spans="1:5" x14ac:dyDescent="0.2">
      <c r="A112" s="5" t="s">
        <v>118</v>
      </c>
      <c r="B112" s="5">
        <f>'Página 1'!B116</f>
        <v>99.092236706156001</v>
      </c>
      <c r="C112" s="5">
        <f>'Página 1'!C116</f>
        <v>87.054936623288</v>
      </c>
      <c r="D112" s="5">
        <f>'Página 1'!D116</f>
        <v>101.728778922693</v>
      </c>
      <c r="E112" s="5">
        <f>'Página 1'!E116</f>
        <v>98.262151796227997</v>
      </c>
    </row>
    <row r="113" spans="1:5" x14ac:dyDescent="0.2">
      <c r="A113" s="5" t="s">
        <v>119</v>
      </c>
      <c r="B113" s="5">
        <f>'Página 1'!B117</f>
        <v>95.479323339196995</v>
      </c>
      <c r="C113" s="5">
        <f>'Página 1'!C117</f>
        <v>90.146793097819</v>
      </c>
      <c r="D113" s="5">
        <f>'Página 1'!D117</f>
        <v>97.343413239662993</v>
      </c>
      <c r="E113" s="5">
        <f>'Página 1'!E117</f>
        <v>94.732252324385001</v>
      </c>
    </row>
    <row r="114" spans="1:5" x14ac:dyDescent="0.2">
      <c r="A114" s="5" t="s">
        <v>120</v>
      </c>
      <c r="B114" s="5">
        <f>'Página 1'!B118</f>
        <v>100.31525694792199</v>
      </c>
      <c r="C114" s="5">
        <f>'Página 1'!C118</f>
        <v>101.983748672022</v>
      </c>
      <c r="D114" s="5">
        <f>'Página 1'!D118</f>
        <v>102.213542345919</v>
      </c>
      <c r="E114" s="5">
        <f>'Página 1'!E118</f>
        <v>99.196681653962003</v>
      </c>
    </row>
    <row r="115" spans="1:5" x14ac:dyDescent="0.2">
      <c r="A115" s="5" t="s">
        <v>121</v>
      </c>
      <c r="B115" s="5">
        <f>'Página 1'!B119</f>
        <v>99.686846685351</v>
      </c>
      <c r="C115" s="5">
        <f>'Página 1'!C119</f>
        <v>115.28081685184</v>
      </c>
      <c r="D115" s="5">
        <f>'Página 1'!D119</f>
        <v>100.86473110369499</v>
      </c>
      <c r="E115" s="5">
        <f>'Página 1'!E119</f>
        <v>98.258977624059</v>
      </c>
    </row>
    <row r="116" spans="1:5" x14ac:dyDescent="0.2">
      <c r="A116" s="5" t="s">
        <v>122</v>
      </c>
      <c r="B116" s="5">
        <f>'Página 1'!B120</f>
        <v>99.310905970285006</v>
      </c>
      <c r="C116" s="5">
        <f>'Página 1'!C120</f>
        <v>99.490942460490999</v>
      </c>
      <c r="D116" s="5">
        <f>'Página 1'!D120</f>
        <v>101.88628814026001</v>
      </c>
      <c r="E116" s="5">
        <f>'Página 1'!E120</f>
        <v>97.898365702793001</v>
      </c>
    </row>
    <row r="117" spans="1:5" x14ac:dyDescent="0.2">
      <c r="A117" s="5" t="s">
        <v>123</v>
      </c>
      <c r="B117" s="5">
        <f>'Página 1'!B121</f>
        <v>99.099167788304001</v>
      </c>
      <c r="C117" s="5">
        <f>'Página 1'!C121</f>
        <v>78.192214711920002</v>
      </c>
      <c r="D117" s="5">
        <f>'Página 1'!D121</f>
        <v>101.95246391160801</v>
      </c>
      <c r="E117" s="5">
        <f>'Página 1'!E121</f>
        <v>98.598014913607997</v>
      </c>
    </row>
    <row r="118" spans="1:5" x14ac:dyDescent="0.2">
      <c r="A118" s="5" t="s">
        <v>124</v>
      </c>
      <c r="B118" s="5">
        <f>'Página 1'!B122</f>
        <v>95.189233985363003</v>
      </c>
      <c r="C118" s="5">
        <f>'Página 1'!C122</f>
        <v>65.438807938938993</v>
      </c>
      <c r="D118" s="5">
        <f>'Página 1'!D122</f>
        <v>99.661959082015002</v>
      </c>
      <c r="E118" s="5">
        <f>'Página 1'!E122</f>
        <v>94.251299588362997</v>
      </c>
    </row>
    <row r="119" spans="1:5" x14ac:dyDescent="0.2">
      <c r="A119" s="5" t="s">
        <v>125</v>
      </c>
      <c r="B119" s="5">
        <f>'Página 1'!B123</f>
        <v>101.859896015647</v>
      </c>
      <c r="C119" s="5">
        <f>'Página 1'!C123</f>
        <v>85.478357055543</v>
      </c>
      <c r="D119" s="5">
        <f>'Página 1'!D123</f>
        <v>103.738157209383</v>
      </c>
      <c r="E119" s="5">
        <f>'Página 1'!E123</f>
        <v>101.66200039697701</v>
      </c>
    </row>
    <row r="120" spans="1:5" x14ac:dyDescent="0.2">
      <c r="A120" s="5" t="s">
        <v>126</v>
      </c>
      <c r="B120" s="5">
        <f>'Página 1'!B124</f>
        <v>104.38647295659</v>
      </c>
      <c r="C120" s="5">
        <f>'Página 1'!C124</f>
        <v>137.38003035982899</v>
      </c>
      <c r="D120" s="5">
        <f>'Página 1'!D124</f>
        <v>102.46984858701001</v>
      </c>
      <c r="E120" s="5">
        <f>'Página 1'!E124</f>
        <v>103.767986832221</v>
      </c>
    </row>
    <row r="121" spans="1:5" x14ac:dyDescent="0.2">
      <c r="A121" s="5" t="s">
        <v>127</v>
      </c>
      <c r="B121" s="5">
        <f>'Página 1'!B125</f>
        <v>100.52815169904</v>
      </c>
      <c r="C121" s="5">
        <f>'Página 1'!C125</f>
        <v>127.60985541787799</v>
      </c>
      <c r="D121" s="5">
        <f>'Página 1'!D125</f>
        <v>96.809379249968003</v>
      </c>
      <c r="E121" s="5">
        <f>'Página 1'!E125</f>
        <v>101.189726630743</v>
      </c>
    </row>
    <row r="122" spans="1:5" x14ac:dyDescent="0.2">
      <c r="A122" s="5" t="s">
        <v>128</v>
      </c>
      <c r="B122" s="5">
        <f>'Página 1'!B126</f>
        <v>97.968513016852</v>
      </c>
      <c r="C122" s="5">
        <f>'Página 1'!C126</f>
        <v>103.62395667555499</v>
      </c>
      <c r="D122" s="5">
        <f>'Página 1'!D126</f>
        <v>99.142155080169005</v>
      </c>
      <c r="E122" s="5">
        <f>'Página 1'!E126</f>
        <v>97.043882827049998</v>
      </c>
    </row>
    <row r="123" spans="1:5" x14ac:dyDescent="0.2">
      <c r="A123" s="5" t="s">
        <v>129</v>
      </c>
      <c r="B123" s="5">
        <f>'Página 1'!B127</f>
        <v>94.670966725266993</v>
      </c>
      <c r="C123" s="5">
        <f>'Página 1'!C127</f>
        <v>89.865767107026997</v>
      </c>
      <c r="D123" s="5">
        <f>'Página 1'!D127</f>
        <v>96.198218267292006</v>
      </c>
      <c r="E123" s="5">
        <f>'Página 1'!E127</f>
        <v>94.080878469538007</v>
      </c>
    </row>
    <row r="124" spans="1:5" x14ac:dyDescent="0.2">
      <c r="A124" s="5" t="s">
        <v>130</v>
      </c>
      <c r="B124" s="5">
        <f>'Página 1'!B128</f>
        <v>97.060750751624994</v>
      </c>
      <c r="C124" s="5">
        <f>'Página 1'!C128</f>
        <v>77.177572851516004</v>
      </c>
      <c r="D124" s="5">
        <f>'Página 1'!D128</f>
        <v>97.971035636313999</v>
      </c>
      <c r="E124" s="5">
        <f>'Página 1'!E128</f>
        <v>97.566849626201005</v>
      </c>
    </row>
    <row r="125" spans="1:5" x14ac:dyDescent="0.2">
      <c r="A125" s="5" t="s">
        <v>131</v>
      </c>
      <c r="B125" s="5">
        <f>'Página 1'!B129</f>
        <v>99.916204045697995</v>
      </c>
      <c r="C125" s="5">
        <f>'Página 1'!C129</f>
        <v>95.372714199666007</v>
      </c>
      <c r="D125" s="5">
        <f>'Página 1'!D129</f>
        <v>99.927161854323998</v>
      </c>
      <c r="E125" s="5">
        <f>'Página 1'!E129</f>
        <v>100.139235968478</v>
      </c>
    </row>
    <row r="126" spans="1:5" x14ac:dyDescent="0.2">
      <c r="A126" s="5" t="s">
        <v>132</v>
      </c>
      <c r="B126" s="5">
        <f>'Página 1'!B130</f>
        <v>102.275271623577</v>
      </c>
      <c r="C126" s="5">
        <f>'Página 1'!C130</f>
        <v>109.07976773271101</v>
      </c>
      <c r="D126" s="5">
        <f>'Página 1'!D130</f>
        <v>102.470408232086</v>
      </c>
      <c r="E126" s="5">
        <f>'Página 1'!E130</f>
        <v>101.82596717236</v>
      </c>
    </row>
    <row r="127" spans="1:5" x14ac:dyDescent="0.2">
      <c r="A127" s="5" t="s">
        <v>133</v>
      </c>
      <c r="B127" s="5">
        <f>'Página 1'!B131</f>
        <v>99.517544245747999</v>
      </c>
      <c r="C127" s="5">
        <f>'Página 1'!C131</f>
        <v>115.60366559546399</v>
      </c>
      <c r="D127" s="5">
        <f>'Página 1'!D131</f>
        <v>98.648102733654</v>
      </c>
      <c r="E127" s="5">
        <f>'Página 1'!E131</f>
        <v>99.180568888766999</v>
      </c>
    </row>
    <row r="128" spans="1:5" x14ac:dyDescent="0.2">
      <c r="A128" s="5" t="s">
        <v>134</v>
      </c>
      <c r="B128" s="5">
        <f>'Página 1'!B132</f>
        <v>100.80984176362</v>
      </c>
      <c r="C128" s="5">
        <f>'Página 1'!C132</f>
        <v>102.61525230999899</v>
      </c>
      <c r="D128" s="5">
        <f>'Página 1'!D132</f>
        <v>100.62791477935799</v>
      </c>
      <c r="E128" s="5">
        <f>'Página 1'!E132</f>
        <v>100.81798640552999</v>
      </c>
    </row>
    <row r="129" spans="1:5" x14ac:dyDescent="0.2">
      <c r="A129" s="5" t="s">
        <v>135</v>
      </c>
      <c r="B129" s="5">
        <f>'Página 1'!B133</f>
        <v>100.27360067704799</v>
      </c>
      <c r="C129" s="5">
        <f>'Página 1'!C133</f>
        <v>76.768359035600994</v>
      </c>
      <c r="D129" s="5">
        <f>'Página 1'!D133</f>
        <v>101.83187301868701</v>
      </c>
      <c r="E129" s="5">
        <f>'Página 1'!E133</f>
        <v>100.609137117259</v>
      </c>
    </row>
    <row r="130" spans="1:5" x14ac:dyDescent="0.2">
      <c r="A130" s="5" t="s">
        <v>136</v>
      </c>
      <c r="B130" s="5">
        <f>'Página 1'!B134</f>
        <v>96.806784166084</v>
      </c>
      <c r="C130" s="5">
        <f>'Página 1'!C134</f>
        <v>69.064018127536997</v>
      </c>
      <c r="D130" s="5">
        <f>'Página 1'!D134</f>
        <v>98.341821005415994</v>
      </c>
      <c r="E130" s="5">
        <f>'Página 1'!E134</f>
        <v>97.368564890168997</v>
      </c>
    </row>
    <row r="131" spans="1:5" x14ac:dyDescent="0.2">
      <c r="A131" s="5" t="s">
        <v>137</v>
      </c>
      <c r="B131" s="5">
        <f>'Página 1'!B135</f>
        <v>103.66723563051301</v>
      </c>
      <c r="C131" s="5">
        <f>'Página 1'!C135</f>
        <v>94.558195939431002</v>
      </c>
      <c r="D131" s="5">
        <f>'Página 1'!D135</f>
        <v>104.84930487147901</v>
      </c>
      <c r="E131" s="5">
        <f>'Página 1'!E135</f>
        <v>103.48218047744599</v>
      </c>
    </row>
    <row r="132" spans="1:5" x14ac:dyDescent="0.2">
      <c r="A132" s="5" t="s">
        <v>138</v>
      </c>
      <c r="B132" s="5">
        <f>'Página 1'!B136</f>
        <v>104.231686475801</v>
      </c>
      <c r="C132" s="5">
        <f>'Página 1'!C136</f>
        <v>130.8919847276</v>
      </c>
      <c r="D132" s="5">
        <f>'Página 1'!D136</f>
        <v>101.785826446206</v>
      </c>
      <c r="E132" s="5">
        <f>'Página 1'!E136</f>
        <v>104.22082202745599</v>
      </c>
    </row>
    <row r="133" spans="1:5" x14ac:dyDescent="0.2">
      <c r="A133" s="5" t="s">
        <v>139</v>
      </c>
      <c r="B133" s="5">
        <f>'Página 1'!B137</f>
        <v>102.801600878164</v>
      </c>
      <c r="C133" s="5">
        <f>'Página 1'!C137</f>
        <v>135.37874569789301</v>
      </c>
      <c r="D133" s="5">
        <f>'Página 1'!D137</f>
        <v>98.206178075015004</v>
      </c>
      <c r="E133" s="5">
        <f>'Página 1'!E137</f>
        <v>103.66392612974801</v>
      </c>
    </row>
    <row r="134" spans="1:5" x14ac:dyDescent="0.2">
      <c r="A134" s="5" t="s">
        <v>140</v>
      </c>
      <c r="B134" s="5">
        <f>'Página 1'!B138</f>
        <v>98.755370565394003</v>
      </c>
      <c r="C134" s="5">
        <f>'Página 1'!C138</f>
        <v>102.10003609889201</v>
      </c>
      <c r="D134" s="5">
        <f>'Página 1'!D138</f>
        <v>100.117872374973</v>
      </c>
      <c r="E134" s="5">
        <f>'Página 1'!E138</f>
        <v>97.844289503864005</v>
      </c>
    </row>
    <row r="135" spans="1:5" x14ac:dyDescent="0.2">
      <c r="A135" s="5" t="s">
        <v>141</v>
      </c>
      <c r="B135" s="5">
        <f>'Página 1'!B139</f>
        <v>96.956685704042997</v>
      </c>
      <c r="C135" s="5">
        <f>'Página 1'!C139</f>
        <v>98.981072102857993</v>
      </c>
      <c r="D135" s="5">
        <f>'Página 1'!D139</f>
        <v>97.526480891841004</v>
      </c>
      <c r="E135" s="5">
        <f>'Página 1'!E139</f>
        <v>96.544139064782996</v>
      </c>
    </row>
    <row r="136" spans="1:5" x14ac:dyDescent="0.2">
      <c r="A136" s="5" t="s">
        <v>142</v>
      </c>
      <c r="B136" s="5">
        <f>'Página 1'!B140</f>
        <v>101.49496096814801</v>
      </c>
      <c r="C136" s="5">
        <f>'Página 1'!C140</f>
        <v>82.552851822863005</v>
      </c>
      <c r="D136" s="5">
        <f>'Página 1'!D140</f>
        <v>103.472106824099</v>
      </c>
      <c r="E136" s="5">
        <f>'Página 1'!E140</f>
        <v>101.372236954418</v>
      </c>
    </row>
    <row r="137" spans="1:5" x14ac:dyDescent="0.2">
      <c r="A137" s="5" t="s">
        <v>143</v>
      </c>
      <c r="B137" s="5">
        <f>'Página 1'!B141</f>
        <v>100.318589034128</v>
      </c>
      <c r="C137" s="5">
        <f>'Página 1'!C141</f>
        <v>96.351035175332001</v>
      </c>
      <c r="D137" s="5">
        <f>'Página 1'!D141</f>
        <v>100.697668131933</v>
      </c>
      <c r="E137" s="5">
        <f>'Página 1'!E141</f>
        <v>100.311982985933</v>
      </c>
    </row>
    <row r="138" spans="1:5" x14ac:dyDescent="0.2">
      <c r="A138" s="5" t="s">
        <v>144</v>
      </c>
      <c r="B138" s="5">
        <f>'Página 1'!B142</f>
        <v>104.860544323497</v>
      </c>
      <c r="C138" s="5">
        <f>'Página 1'!C142</f>
        <v>115.43777968345501</v>
      </c>
      <c r="D138" s="5">
        <f>'Página 1'!D142</f>
        <v>105.059939373836</v>
      </c>
      <c r="E138" s="5">
        <f>'Página 1'!E142</f>
        <v>104.21876357393</v>
      </c>
    </row>
    <row r="139" spans="1:5" x14ac:dyDescent="0.2">
      <c r="A139" s="5" t="s">
        <v>145</v>
      </c>
      <c r="B139" s="5">
        <f>'Página 1'!B143</f>
        <v>102.89385435184499</v>
      </c>
      <c r="C139" s="5">
        <f>'Página 1'!C143</f>
        <v>116.107924067097</v>
      </c>
      <c r="D139" s="5">
        <f>'Página 1'!D143</f>
        <v>102.892396859782</v>
      </c>
      <c r="E139" s="5">
        <f>'Página 1'!E143</f>
        <v>102.22862593939099</v>
      </c>
    </row>
    <row r="140" spans="1:5" x14ac:dyDescent="0.2">
      <c r="A140" s="5" t="s">
        <v>146</v>
      </c>
      <c r="B140" s="5">
        <f>'Página 1'!B144</f>
        <v>104.138505574428</v>
      </c>
      <c r="C140" s="5">
        <f>'Página 1'!C144</f>
        <v>108.455779464184</v>
      </c>
      <c r="D140" s="5">
        <f>'Página 1'!D144</f>
        <v>103.24697207947101</v>
      </c>
      <c r="E140" s="5">
        <f>'Página 1'!E144</f>
        <v>104.406749148297</v>
      </c>
    </row>
    <row r="141" spans="1:5" x14ac:dyDescent="0.2">
      <c r="A141" s="5" t="s">
        <v>147</v>
      </c>
      <c r="B141" s="5">
        <f>'Página 1'!B145</f>
        <v>101.736007391456</v>
      </c>
      <c r="C141" s="5">
        <f>'Página 1'!C145</f>
        <v>81.765720058135997</v>
      </c>
      <c r="D141" s="5">
        <f>'Página 1'!D145</f>
        <v>102.84481370392901</v>
      </c>
      <c r="E141" s="5">
        <f>'Página 1'!E145</f>
        <v>102.138311667468</v>
      </c>
    </row>
    <row r="142" spans="1:5" x14ac:dyDescent="0.2">
      <c r="A142" s="5" t="s">
        <v>148</v>
      </c>
      <c r="B142" s="5">
        <f>'Página 1'!B146</f>
        <v>100.015317722351</v>
      </c>
      <c r="C142" s="5">
        <f>'Página 1'!C146</f>
        <v>72.019637701367998</v>
      </c>
      <c r="D142" s="5">
        <f>'Página 1'!D146</f>
        <v>102.00496084757</v>
      </c>
      <c r="E142" s="5">
        <f>'Página 1'!E146</f>
        <v>100.34210623561</v>
      </c>
    </row>
    <row r="143" spans="1:5" x14ac:dyDescent="0.2">
      <c r="A143" s="5" t="s">
        <v>149</v>
      </c>
      <c r="B143" s="5">
        <f>'Página 1'!B147</f>
        <v>106.81091805165499</v>
      </c>
      <c r="C143" s="5">
        <f>'Página 1'!C147</f>
        <v>91.826260963170995</v>
      </c>
      <c r="D143" s="5">
        <f>'Página 1'!D147</f>
        <v>107.84067227902899</v>
      </c>
      <c r="E143" s="5">
        <f>'Página 1'!E147</f>
        <v>107.005013684594</v>
      </c>
    </row>
    <row r="144" spans="1:5" x14ac:dyDescent="0.2">
      <c r="A144" s="5" t="s">
        <v>150</v>
      </c>
      <c r="B144" s="5">
        <f>'Página 1'!B148</f>
        <v>106.479982805841</v>
      </c>
      <c r="C144" s="5">
        <f>'Página 1'!C148</f>
        <v>132.91637303461499</v>
      </c>
      <c r="D144" s="5">
        <f>'Página 1'!D148</f>
        <v>103.68119255150999</v>
      </c>
      <c r="E144" s="5">
        <f>'Página 1'!E148</f>
        <v>106.672734786725</v>
      </c>
    </row>
    <row r="145" spans="1:5" x14ac:dyDescent="0.2">
      <c r="A145" s="5" t="s">
        <v>151</v>
      </c>
      <c r="B145" s="5">
        <f>'Página 1'!B149</f>
        <v>106.881928817523</v>
      </c>
      <c r="C145" s="5">
        <f>'Página 1'!C149</f>
        <v>141.53230760368001</v>
      </c>
      <c r="D145" s="5">
        <f>'Página 1'!D149</f>
        <v>101.490834010765</v>
      </c>
      <c r="E145" s="5">
        <f>'Página 1'!E149</f>
        <v>108.073362809103</v>
      </c>
    </row>
    <row r="146" spans="1:5" x14ac:dyDescent="0.2">
      <c r="A146" s="5" t="s">
        <v>152</v>
      </c>
      <c r="B146" s="5">
        <f>'Página 1'!B150</f>
        <v>102.319088893444</v>
      </c>
      <c r="C146" s="5">
        <f>'Página 1'!C150</f>
        <v>116.144066143324</v>
      </c>
      <c r="D146" s="5">
        <f>'Página 1'!D150</f>
        <v>101.656245379186</v>
      </c>
      <c r="E146" s="5">
        <f>'Página 1'!E150</f>
        <v>101.98349444466901</v>
      </c>
    </row>
    <row r="147" spans="1:5" x14ac:dyDescent="0.2">
      <c r="A147" s="5" t="s">
        <v>153</v>
      </c>
      <c r="B147" s="5">
        <f>'Página 1'!B151</f>
        <v>99.870409103496996</v>
      </c>
      <c r="C147" s="5">
        <f>'Página 1'!C151</f>
        <v>99.038383284020995</v>
      </c>
      <c r="D147" s="5">
        <f>'Página 1'!D151</f>
        <v>99.328436456880993</v>
      </c>
      <c r="E147" s="5">
        <f>'Página 1'!E151</f>
        <v>100.207695723201</v>
      </c>
    </row>
    <row r="148" spans="1:5" x14ac:dyDescent="0.2">
      <c r="A148" s="5" t="s">
        <v>154</v>
      </c>
      <c r="B148" s="5">
        <f>'Página 1'!B152</f>
        <v>104.966124897098</v>
      </c>
      <c r="C148" s="5">
        <f>'Página 1'!C152</f>
        <v>81.093200236384007</v>
      </c>
      <c r="D148" s="5">
        <f>'Página 1'!D152</f>
        <v>104.279668068671</v>
      </c>
      <c r="E148" s="5">
        <f>'Página 1'!E152</f>
        <v>106.543468643182</v>
      </c>
    </row>
    <row r="149" spans="1:5" x14ac:dyDescent="0.2">
      <c r="A149" s="5" t="s">
        <v>155</v>
      </c>
      <c r="B149" s="5">
        <f>'Página 1'!B153</f>
        <v>103.68832586023299</v>
      </c>
      <c r="C149" s="5">
        <f>'Página 1'!C153</f>
        <v>100.707254176866</v>
      </c>
      <c r="D149" s="5">
        <f>'Página 1'!D153</f>
        <v>101.700349083224</v>
      </c>
      <c r="E149" s="5">
        <f>'Página 1'!E153</f>
        <v>104.92193623429699</v>
      </c>
    </row>
    <row r="150" spans="1:5" x14ac:dyDescent="0.2">
      <c r="A150" s="5" t="s">
        <v>156</v>
      </c>
      <c r="B150" s="5">
        <f>'Página 1'!B154</f>
        <v>106.199791081538</v>
      </c>
      <c r="C150" s="5">
        <f>'Página 1'!C154</f>
        <v>120.79092017828999</v>
      </c>
      <c r="D150" s="5">
        <f>'Página 1'!D154</f>
        <v>103.640798194566</v>
      </c>
      <c r="E150" s="5">
        <f>'Página 1'!E154</f>
        <v>106.85889566993001</v>
      </c>
    </row>
    <row r="151" spans="1:5" x14ac:dyDescent="0.2">
      <c r="A151" s="5" t="s">
        <v>157</v>
      </c>
      <c r="B151" s="5">
        <f>'Página 1'!B155</f>
        <v>107.31758575065599</v>
      </c>
      <c r="C151" s="5">
        <f>'Página 1'!C155</f>
        <v>111.915836466333</v>
      </c>
      <c r="D151" s="5">
        <f>'Página 1'!D155</f>
        <v>103.900049373896</v>
      </c>
      <c r="E151" s="5">
        <f>'Página 1'!E155</f>
        <v>108.94822388707399</v>
      </c>
    </row>
    <row r="152" spans="1:5" x14ac:dyDescent="0.2">
      <c r="A152" s="5" t="s">
        <v>158</v>
      </c>
      <c r="B152" s="5">
        <f>'Página 1'!B156</f>
        <v>107.460230318402</v>
      </c>
      <c r="C152" s="5">
        <f>'Página 1'!C156</f>
        <v>101.484256751473</v>
      </c>
      <c r="D152" s="5">
        <f>'Página 1'!D156</f>
        <v>105.682973345891</v>
      </c>
      <c r="E152" s="5">
        <f>'Página 1'!E156</f>
        <v>108.72995865994</v>
      </c>
    </row>
    <row r="153" spans="1:5" x14ac:dyDescent="0.2">
      <c r="A153" s="5" t="s">
        <v>159</v>
      </c>
      <c r="B153" s="5">
        <f>'Página 1'!B157</f>
        <v>105.48276991892099</v>
      </c>
      <c r="C153" s="5">
        <f>'Página 1'!C157</f>
        <v>83.810381210227007</v>
      </c>
      <c r="D153" s="5">
        <f>'Página 1'!D157</f>
        <v>105.384529863474</v>
      </c>
      <c r="E153" s="5">
        <f>'Página 1'!E157</f>
        <v>106.628649716018</v>
      </c>
    </row>
    <row r="154" spans="1:5" x14ac:dyDescent="0.2">
      <c r="A154" s="5" t="s">
        <v>160</v>
      </c>
      <c r="B154" s="5">
        <f>'Página 1'!B158</f>
        <v>105.023137510479</v>
      </c>
      <c r="C154" s="5">
        <f>'Página 1'!C158</f>
        <v>74.914349593601997</v>
      </c>
      <c r="D154" s="5">
        <f>'Página 1'!D158</f>
        <v>105.596304787465</v>
      </c>
      <c r="E154" s="5">
        <f>'Página 1'!E158</f>
        <v>106.22834684449199</v>
      </c>
    </row>
    <row r="155" spans="1:5" x14ac:dyDescent="0.2">
      <c r="A155" s="5" t="s">
        <v>161</v>
      </c>
      <c r="B155" s="5">
        <f>'Página 1'!B159</f>
        <v>109.29412186066</v>
      </c>
      <c r="C155" s="5">
        <f>'Página 1'!C159</f>
        <v>92.749296091795998</v>
      </c>
      <c r="D155" s="5">
        <f>'Página 1'!D159</f>
        <v>107.50556926989699</v>
      </c>
      <c r="E155" s="5">
        <f>'Página 1'!E159</f>
        <v>111.102702796961</v>
      </c>
    </row>
    <row r="156" spans="1:5" x14ac:dyDescent="0.2">
      <c r="A156" s="5" t="s">
        <v>162</v>
      </c>
      <c r="B156" s="5">
        <f>'Página 1'!B160</f>
        <v>109.09824247833799</v>
      </c>
      <c r="C156" s="5">
        <f>'Página 1'!C160</f>
        <v>129.15096657664401</v>
      </c>
      <c r="D156" s="5">
        <f>'Página 1'!D160</f>
        <v>103.80590194267199</v>
      </c>
      <c r="E156" s="5">
        <f>'Página 1'!E160</f>
        <v>110.971618766898</v>
      </c>
    </row>
    <row r="157" spans="1:5" x14ac:dyDescent="0.2">
      <c r="A157" s="5" t="s">
        <v>163</v>
      </c>
      <c r="B157" s="5">
        <f>'Página 1'!B161</f>
        <v>109.261819794709</v>
      </c>
      <c r="C157" s="5">
        <f>'Página 1'!C161</f>
        <v>145.450240810498</v>
      </c>
      <c r="D157" s="5">
        <f>'Página 1'!D161</f>
        <v>101.952308896115</v>
      </c>
      <c r="E157" s="5">
        <f>'Página 1'!E161</f>
        <v>111.421181935101</v>
      </c>
    </row>
    <row r="158" spans="1:5" x14ac:dyDescent="0.2">
      <c r="A158" s="5" t="s">
        <v>164</v>
      </c>
      <c r="B158" s="5">
        <f>'Página 1'!B162</f>
        <v>104.42152567208601</v>
      </c>
      <c r="C158" s="5">
        <f>'Página 1'!C162</f>
        <v>118.04042407552301</v>
      </c>
      <c r="D158" s="5">
        <f>'Página 1'!D162</f>
        <v>102.677360892148</v>
      </c>
      <c r="E158" s="5">
        <f>'Página 1'!E162</f>
        <v>104.68558895503099</v>
      </c>
    </row>
    <row r="159" spans="1:5" x14ac:dyDescent="0.2">
      <c r="A159" s="5" t="s">
        <v>165</v>
      </c>
      <c r="B159" s="5">
        <f>'Página 1'!B163</f>
        <v>104.58034944857</v>
      </c>
      <c r="C159" s="5">
        <f>'Página 1'!C163</f>
        <v>102.405623858966</v>
      </c>
      <c r="D159" s="5">
        <f>'Página 1'!D163</f>
        <v>102.504911421239</v>
      </c>
      <c r="E159" s="5">
        <f>'Página 1'!E163</f>
        <v>105.820980328741</v>
      </c>
    </row>
    <row r="160" spans="1:5" x14ac:dyDescent="0.2">
      <c r="A160" s="5" t="s">
        <v>166</v>
      </c>
      <c r="B160" s="5">
        <f>'Página 1'!B164</f>
        <v>105.91026126473901</v>
      </c>
      <c r="C160" s="5">
        <f>'Página 1'!C164</f>
        <v>79.796818415912995</v>
      </c>
      <c r="D160" s="5">
        <f>'Página 1'!D164</f>
        <v>103.332434831039</v>
      </c>
      <c r="E160" s="5">
        <f>'Página 1'!E164</f>
        <v>108.631243099584</v>
      </c>
    </row>
    <row r="161" spans="1:5" x14ac:dyDescent="0.2">
      <c r="A161" s="5" t="s">
        <v>167</v>
      </c>
      <c r="B161" s="5">
        <f>'Página 1'!B165</f>
        <v>107.292797797755</v>
      </c>
      <c r="C161" s="5">
        <f>'Página 1'!C165</f>
        <v>101.38574635094299</v>
      </c>
      <c r="D161" s="5">
        <f>'Página 1'!D165</f>
        <v>103.79305099906</v>
      </c>
      <c r="E161" s="5">
        <f>'Página 1'!E165</f>
        <v>109.49773078328001</v>
      </c>
    </row>
    <row r="162" spans="1:5" x14ac:dyDescent="0.2">
      <c r="A162" s="5" t="s">
        <v>168</v>
      </c>
      <c r="B162" s="5">
        <f>'Página 1'!B166</f>
        <v>109.056822115223</v>
      </c>
      <c r="C162" s="5">
        <f>'Página 1'!C166</f>
        <v>113.625000211675</v>
      </c>
      <c r="D162" s="5">
        <f>'Página 1'!D166</f>
        <v>104.897822861168</v>
      </c>
      <c r="E162" s="5">
        <f>'Página 1'!E166</f>
        <v>111.09303948169099</v>
      </c>
    </row>
    <row r="163" spans="1:5" x14ac:dyDescent="0.2">
      <c r="A163" s="5" t="s">
        <v>169</v>
      </c>
      <c r="B163" s="5">
        <f>'Página 1'!B167</f>
        <v>109.959479365436</v>
      </c>
      <c r="C163" s="5">
        <f>'Página 1'!C167</f>
        <v>127.30743954052799</v>
      </c>
      <c r="D163" s="5">
        <f>'Página 1'!D167</f>
        <v>104.806489621778</v>
      </c>
      <c r="E163" s="5">
        <f>'Página 1'!E167</f>
        <v>111.89324279214701</v>
      </c>
    </row>
    <row r="164" spans="1:5" x14ac:dyDescent="0.2">
      <c r="A164" s="5" t="s">
        <v>170</v>
      </c>
      <c r="B164" s="5">
        <f>'Página 1'!B168</f>
        <v>107.52331404692499</v>
      </c>
      <c r="C164" s="5">
        <f>'Página 1'!C168</f>
        <v>104.700705026197</v>
      </c>
      <c r="D164" s="5">
        <f>'Página 1'!D168</f>
        <v>103.45553567873699</v>
      </c>
      <c r="E164" s="5">
        <f>'Página 1'!E168</f>
        <v>109.882334630153</v>
      </c>
    </row>
    <row r="165" spans="1:5" x14ac:dyDescent="0.2">
      <c r="A165" s="5" t="s">
        <v>171</v>
      </c>
      <c r="B165" s="5">
        <f>'Página 1'!B169</f>
        <v>108.946738411965</v>
      </c>
      <c r="C165" s="5">
        <f>'Página 1'!C169</f>
        <v>89.827493866386007</v>
      </c>
      <c r="D165" s="5">
        <f>'Página 1'!D169</f>
        <v>105.706159455874</v>
      </c>
      <c r="E165" s="5">
        <f>'Página 1'!E169</f>
        <v>111.67636482166</v>
      </c>
    </row>
    <row r="166" spans="1:5" x14ac:dyDescent="0.2">
      <c r="A166" s="5" t="s">
        <v>172</v>
      </c>
      <c r="B166" s="5">
        <f>'Página 1'!B170</f>
        <v>106.05916491828199</v>
      </c>
      <c r="C166" s="5">
        <f>'Página 1'!C170</f>
        <v>77.028095830433998</v>
      </c>
      <c r="D166" s="5">
        <f>'Página 1'!D170</f>
        <v>103.43855621857401</v>
      </c>
      <c r="E166" s="5">
        <f>'Página 1'!E170</f>
        <v>108.950516912948</v>
      </c>
    </row>
    <row r="167" spans="1:5" x14ac:dyDescent="0.2">
      <c r="A167" s="5" t="s">
        <v>173</v>
      </c>
      <c r="B167" s="5">
        <f>'Página 1'!B171</f>
        <v>110.566380033082</v>
      </c>
      <c r="C167" s="5">
        <f>'Página 1'!C171</f>
        <v>95.249000198146007</v>
      </c>
      <c r="D167" s="5">
        <f>'Página 1'!D171</f>
        <v>105.917355986069</v>
      </c>
      <c r="E167" s="5">
        <f>'Página 1'!E171</f>
        <v>113.87192122237801</v>
      </c>
    </row>
    <row r="168" spans="1:5" x14ac:dyDescent="0.2">
      <c r="A168" s="5" t="s">
        <v>174</v>
      </c>
      <c r="B168" s="5">
        <f>'Página 1'!B172</f>
        <v>114.147677135707</v>
      </c>
      <c r="C168" s="5">
        <f>'Página 1'!C172</f>
        <v>140.73867714776901</v>
      </c>
      <c r="D168" s="5">
        <f>'Página 1'!D172</f>
        <v>106.10667868929001</v>
      </c>
      <c r="E168" s="5">
        <f>'Página 1'!E172</f>
        <v>117.189401066961</v>
      </c>
    </row>
    <row r="169" spans="1:5" x14ac:dyDescent="0.2">
      <c r="A169" s="5" t="s">
        <v>175</v>
      </c>
      <c r="B169" s="5">
        <f>'Página 1'!B173</f>
        <v>112.51369232271099</v>
      </c>
      <c r="C169" s="5">
        <f>'Página 1'!C173</f>
        <v>151.71836041192901</v>
      </c>
      <c r="D169" s="5">
        <f>'Página 1'!D173</f>
        <v>101.73576574786701</v>
      </c>
      <c r="E169" s="5">
        <f>'Página 1'!E173</f>
        <v>116.411156502214</v>
      </c>
    </row>
    <row r="170" spans="1:5" x14ac:dyDescent="0.2">
      <c r="A170" s="5" t="s">
        <v>176</v>
      </c>
      <c r="B170" s="5">
        <f>'Página 1'!B174</f>
        <v>108.40801294280701</v>
      </c>
      <c r="C170" s="5">
        <f>'Página 1'!C174</f>
        <v>132.17275830105299</v>
      </c>
      <c r="D170" s="5">
        <f>'Página 1'!D174</f>
        <v>103.452467872637</v>
      </c>
      <c r="E170" s="5">
        <f>'Página 1'!E174</f>
        <v>109.91075574353</v>
      </c>
    </row>
    <row r="171" spans="1:5" x14ac:dyDescent="0.2">
      <c r="A171" s="5" t="s">
        <v>177</v>
      </c>
      <c r="B171" s="5">
        <f>'Página 1'!B175</f>
        <v>105.286929711233</v>
      </c>
      <c r="C171" s="5">
        <f>'Página 1'!C175</f>
        <v>98.451218668259003</v>
      </c>
      <c r="D171" s="5">
        <f>'Página 1'!D175</f>
        <v>100.333261709616</v>
      </c>
      <c r="E171" s="5">
        <f>'Página 1'!E175</f>
        <v>108.330990327169</v>
      </c>
    </row>
    <row r="172" spans="1:5" x14ac:dyDescent="0.2">
      <c r="A172" s="5" t="s">
        <v>178</v>
      </c>
      <c r="B172" s="5">
        <f>'Página 1'!B176</f>
        <v>111.891310833511</v>
      </c>
      <c r="C172" s="5">
        <f>'Página 1'!C176</f>
        <v>84.363855350815001</v>
      </c>
      <c r="D172" s="5">
        <f>'Página 1'!D176</f>
        <v>107.96079147892</v>
      </c>
      <c r="E172" s="5">
        <f>'Página 1'!E176</f>
        <v>115.42071852208799</v>
      </c>
    </row>
    <row r="173" spans="1:5" x14ac:dyDescent="0.2">
      <c r="A173" s="5" t="s">
        <v>179</v>
      </c>
      <c r="B173" s="5">
        <f>'Página 1'!B177</f>
        <v>106.20276440891099</v>
      </c>
      <c r="C173" s="5">
        <f>'Página 1'!C177</f>
        <v>103.953846574701</v>
      </c>
      <c r="D173" s="5">
        <f>'Página 1'!D177</f>
        <v>99.794455662779995</v>
      </c>
      <c r="E173" s="5">
        <f>'Página 1'!E177</f>
        <v>109.80835194125601</v>
      </c>
    </row>
    <row r="174" spans="1:5" x14ac:dyDescent="0.2">
      <c r="A174" s="5" t="s">
        <v>180</v>
      </c>
      <c r="B174" s="5">
        <f>'Página 1'!B178</f>
        <v>112.320556849849</v>
      </c>
      <c r="C174" s="5">
        <f>'Página 1'!C178</f>
        <v>114.68035158302899</v>
      </c>
      <c r="D174" s="5">
        <f>'Página 1'!D178</f>
        <v>105.519330861032</v>
      </c>
      <c r="E174" s="5">
        <f>'Página 1'!E178</f>
        <v>115.907975561462</v>
      </c>
    </row>
    <row r="175" spans="1:5" x14ac:dyDescent="0.2">
      <c r="A175" s="5" t="s">
        <v>181</v>
      </c>
      <c r="B175" s="5">
        <f>'Página 1'!B179</f>
        <v>112.807943380596</v>
      </c>
      <c r="C175" s="5">
        <f>'Página 1'!C179</f>
        <v>132.469074209512</v>
      </c>
      <c r="D175" s="5">
        <f>'Página 1'!D179</f>
        <v>105.534362651094</v>
      </c>
      <c r="E175" s="5">
        <f>'Página 1'!E179</f>
        <v>115.780742622546</v>
      </c>
    </row>
    <row r="176" spans="1:5" x14ac:dyDescent="0.2">
      <c r="A176" s="5" t="s">
        <v>182</v>
      </c>
      <c r="B176" s="5">
        <f>'Página 1'!B180</f>
        <v>108.958624752913</v>
      </c>
      <c r="C176" s="5">
        <f>'Página 1'!C180</f>
        <v>107.933618674016</v>
      </c>
      <c r="D176" s="5">
        <f>'Página 1'!D180</f>
        <v>102.907478328435</v>
      </c>
      <c r="E176" s="5">
        <f>'Página 1'!E180</f>
        <v>112.307886827731</v>
      </c>
    </row>
    <row r="177" spans="1:5" x14ac:dyDescent="0.2">
      <c r="A177" s="5" t="s">
        <v>183</v>
      </c>
      <c r="B177" s="5">
        <f>'Página 1'!B181</f>
        <v>111.780354950166</v>
      </c>
      <c r="C177" s="5">
        <f>'Página 1'!C181</f>
        <v>87.539231858918001</v>
      </c>
      <c r="D177" s="5">
        <f>'Página 1'!D181</f>
        <v>106.23648219904101</v>
      </c>
      <c r="E177" s="5">
        <f>'Página 1'!E181</f>
        <v>116.02332724951</v>
      </c>
    </row>
    <row r="178" spans="1:5" x14ac:dyDescent="0.2">
      <c r="A178" s="5" t="s">
        <v>184</v>
      </c>
      <c r="B178" s="5">
        <f>'Página 1'!B182</f>
        <v>106.330740076802</v>
      </c>
      <c r="C178" s="5">
        <f>'Página 1'!C182</f>
        <v>78.894162770752004</v>
      </c>
      <c r="D178" s="5">
        <f>'Página 1'!D182</f>
        <v>101.68777384446901</v>
      </c>
      <c r="E178" s="5">
        <f>'Página 1'!E182</f>
        <v>110.24381837004201</v>
      </c>
    </row>
    <row r="179" spans="1:5" x14ac:dyDescent="0.2">
      <c r="A179" s="5" t="s">
        <v>185</v>
      </c>
      <c r="B179" s="5">
        <f>'Página 1'!B183</f>
        <v>112.849809489054</v>
      </c>
      <c r="C179" s="5">
        <f>'Página 1'!C183</f>
        <v>98.326675719517993</v>
      </c>
      <c r="D179" s="5">
        <f>'Página 1'!D183</f>
        <v>105.826559503585</v>
      </c>
      <c r="E179" s="5">
        <f>'Página 1'!E183</f>
        <v>117.40916364694</v>
      </c>
    </row>
    <row r="180" spans="1:5" x14ac:dyDescent="0.2">
      <c r="A180" s="5" t="s">
        <v>186</v>
      </c>
      <c r="B180" s="5">
        <f>'Página 1'!B184</f>
        <v>116.175488069189</v>
      </c>
      <c r="C180" s="5">
        <f>'Página 1'!C184</f>
        <v>152.649286440878</v>
      </c>
      <c r="D180" s="5">
        <f>'Página 1'!D184</f>
        <v>104.84912495342201</v>
      </c>
      <c r="E180" s="5">
        <f>'Página 1'!E184</f>
        <v>120.50946795214701</v>
      </c>
    </row>
    <row r="181" spans="1:5" x14ac:dyDescent="0.2">
      <c r="A181" s="5" t="s">
        <v>187</v>
      </c>
      <c r="B181" s="5">
        <f>'Página 1'!B185</f>
        <v>113.97009098743101</v>
      </c>
      <c r="C181" s="5">
        <f>'Página 1'!C185</f>
        <v>154.98321013545501</v>
      </c>
      <c r="D181" s="5">
        <f>'Página 1'!D185</f>
        <v>101.158016561094</v>
      </c>
      <c r="E181" s="5">
        <f>'Página 1'!E185</f>
        <v>118.88492256118001</v>
      </c>
    </row>
    <row r="182" spans="1:5" x14ac:dyDescent="0.2">
      <c r="A182" s="5" t="s">
        <v>188</v>
      </c>
      <c r="B182" s="5">
        <f>'Página 1'!B186</f>
        <v>111.064373578467</v>
      </c>
      <c r="C182" s="5">
        <f>'Página 1'!C186</f>
        <v>134.26649705427701</v>
      </c>
      <c r="D182" s="5">
        <f>'Página 1'!D186</f>
        <v>105.107570236725</v>
      </c>
      <c r="E182" s="5">
        <f>'Página 1'!E186</f>
        <v>113.14111410076499</v>
      </c>
    </row>
    <row r="183" spans="1:5" x14ac:dyDescent="0.2">
      <c r="A183" s="5" t="s">
        <v>189</v>
      </c>
      <c r="B183" s="5">
        <f>'Página 1'!B187</f>
        <v>107.800131526803</v>
      </c>
      <c r="C183" s="5">
        <f>'Página 1'!C187</f>
        <v>107.920411742949</v>
      </c>
      <c r="D183" s="5">
        <f>'Página 1'!D187</f>
        <v>101.215854581608</v>
      </c>
      <c r="E183" s="5">
        <f>'Página 1'!E187</f>
        <v>111.382200112256</v>
      </c>
    </row>
    <row r="184" spans="1:5" x14ac:dyDescent="0.2">
      <c r="A184" s="5" t="s">
        <v>190</v>
      </c>
      <c r="B184" s="5">
        <f>'Página 1'!B188</f>
        <v>111.257988323056</v>
      </c>
      <c r="C184" s="5">
        <f>'Página 1'!C188</f>
        <v>90.157960720790001</v>
      </c>
      <c r="D184" s="5">
        <f>'Página 1'!D188</f>
        <v>104.329489329368</v>
      </c>
      <c r="E184" s="5">
        <f>'Página 1'!E188</f>
        <v>116.097199661839</v>
      </c>
    </row>
    <row r="185" spans="1:5" x14ac:dyDescent="0.2">
      <c r="A185" s="5" t="s">
        <v>191</v>
      </c>
      <c r="B185" s="5">
        <f>'Página 1'!B189</f>
        <v>111.672635753576</v>
      </c>
      <c r="C185" s="5">
        <f>'Página 1'!C189</f>
        <v>108.17944813576</v>
      </c>
      <c r="D185" s="5">
        <f>'Página 1'!D189</f>
        <v>104.100651870612</v>
      </c>
      <c r="E185" s="5">
        <f>'Página 1'!E189</f>
        <v>115.975087586491</v>
      </c>
    </row>
    <row r="186" spans="1:5" x14ac:dyDescent="0.2">
      <c r="A186" s="5" t="s">
        <v>192</v>
      </c>
      <c r="B186" s="5">
        <f>'Página 1'!B190</f>
        <v>115.806903721914</v>
      </c>
      <c r="C186" s="5">
        <f>'Página 1'!C190</f>
        <v>124.774036933763</v>
      </c>
      <c r="D186" s="5">
        <f>'Página 1'!D190</f>
        <v>107.601660827752</v>
      </c>
      <c r="E186" s="5">
        <f>'Página 1'!E190</f>
        <v>119.826421049491</v>
      </c>
    </row>
    <row r="187" spans="1:5" x14ac:dyDescent="0.2">
      <c r="A187" s="5" t="s">
        <v>193</v>
      </c>
      <c r="B187" s="5">
        <f>'Página 1'!B191</f>
        <v>114.494439364781</v>
      </c>
      <c r="C187" s="5">
        <f>'Página 1'!C191</f>
        <v>126.689834916932</v>
      </c>
      <c r="D187" s="5">
        <f>'Página 1'!D191</f>
        <v>106.41221524225</v>
      </c>
      <c r="E187" s="5">
        <f>'Página 1'!E191</f>
        <v>118.284204443273</v>
      </c>
    </row>
    <row r="188" spans="1:5" x14ac:dyDescent="0.2">
      <c r="A188" s="5" t="s">
        <v>194</v>
      </c>
      <c r="B188" s="5">
        <f>'Página 1'!B192</f>
        <v>112.896047497198</v>
      </c>
      <c r="C188" s="5">
        <f>'Página 1'!C192</f>
        <v>109.286412160824</v>
      </c>
      <c r="D188" s="5">
        <f>'Página 1'!D192</f>
        <v>104.78820901728599</v>
      </c>
      <c r="E188" s="5">
        <f>'Página 1'!E192</f>
        <v>117.496384937477</v>
      </c>
    </row>
    <row r="189" spans="1:5" x14ac:dyDescent="0.2">
      <c r="A189" s="5" t="s">
        <v>195</v>
      </c>
      <c r="B189" s="5">
        <f>'Página 1'!B193</f>
        <v>114.35723282324901</v>
      </c>
      <c r="C189" s="5">
        <f>'Página 1'!C193</f>
        <v>89.095793519617004</v>
      </c>
      <c r="D189" s="5">
        <f>'Página 1'!D193</f>
        <v>106.831105204797</v>
      </c>
      <c r="E189" s="5">
        <f>'Página 1'!E193</f>
        <v>119.731870260186</v>
      </c>
    </row>
    <row r="190" spans="1:5" x14ac:dyDescent="0.2">
      <c r="A190" s="5" t="s">
        <v>196</v>
      </c>
      <c r="B190" s="5">
        <f>'Página 1'!B194</f>
        <v>108.69670329816999</v>
      </c>
      <c r="C190" s="5">
        <f>'Página 1'!C194</f>
        <v>78.892207006909999</v>
      </c>
      <c r="D190" s="5">
        <f>'Página 1'!D194</f>
        <v>103.621659035638</v>
      </c>
      <c r="E190" s="5">
        <f>'Página 1'!E194</f>
        <v>112.964593567926</v>
      </c>
    </row>
    <row r="191" spans="1:5" x14ac:dyDescent="0.2">
      <c r="A191" s="5" t="s">
        <v>197</v>
      </c>
      <c r="B191" s="5">
        <f>'Página 1'!B195</f>
        <v>115.886421144701</v>
      </c>
      <c r="C191" s="5">
        <f>'Página 1'!C195</f>
        <v>93.116605521446999</v>
      </c>
      <c r="D191" s="5">
        <f>'Página 1'!D195</f>
        <v>106.56735802947399</v>
      </c>
      <c r="E191" s="5">
        <f>'Página 1'!E195</f>
        <v>122.112542594576</v>
      </c>
    </row>
    <row r="192" spans="1:5" x14ac:dyDescent="0.2">
      <c r="A192" s="5" t="s">
        <v>198</v>
      </c>
      <c r="B192" s="5">
        <f>'Página 1'!B196</f>
        <v>117.675939063839</v>
      </c>
      <c r="C192" s="5">
        <f>'Página 1'!C196</f>
        <v>157.82600897991301</v>
      </c>
      <c r="D192" s="5">
        <f>'Página 1'!D196</f>
        <v>103.189053550929</v>
      </c>
      <c r="E192" s="5">
        <f>'Página 1'!E196</f>
        <v>123.54696626379</v>
      </c>
    </row>
    <row r="193" spans="1:5" x14ac:dyDescent="0.2">
      <c r="A193" s="5" t="s">
        <v>199</v>
      </c>
      <c r="B193" s="5">
        <f>'Página 1'!B197</f>
        <v>113.170008866641</v>
      </c>
      <c r="C193" s="5">
        <f>'Página 1'!C197</f>
        <v>159.86969280386799</v>
      </c>
      <c r="D193" s="5">
        <f>'Página 1'!D197</f>
        <v>97.898599965648003</v>
      </c>
      <c r="E193" s="5">
        <f>'Página 1'!E197</f>
        <v>119.138448393567</v>
      </c>
    </row>
    <row r="194" spans="1:5" x14ac:dyDescent="0.2">
      <c r="A194" s="5" t="s">
        <v>200</v>
      </c>
      <c r="B194" s="5">
        <f>'Página 1'!B198</f>
        <v>112.25952648923599</v>
      </c>
      <c r="C194" s="5">
        <f>'Página 1'!C198</f>
        <v>132.851383586118</v>
      </c>
      <c r="D194" s="5">
        <f>'Página 1'!D198</f>
        <v>104.533219269116</v>
      </c>
      <c r="E194" s="5">
        <f>'Página 1'!E198</f>
        <v>115.43213007829</v>
      </c>
    </row>
    <row r="195" spans="1:5" x14ac:dyDescent="0.2">
      <c r="A195" s="5" t="s">
        <v>201</v>
      </c>
      <c r="B195" s="5">
        <f>'Página 1'!B199</f>
        <v>108.830642244782</v>
      </c>
      <c r="C195" s="5">
        <f>'Página 1'!C199</f>
        <v>113.797550465112</v>
      </c>
      <c r="D195" s="5">
        <f>'Página 1'!D199</f>
        <v>101.267637468372</v>
      </c>
      <c r="E195" s="5">
        <f>'Página 1'!E199</f>
        <v>112.70179055356201</v>
      </c>
    </row>
    <row r="196" spans="1:5" x14ac:dyDescent="0.2">
      <c r="A196" s="5" t="s">
        <v>202</v>
      </c>
      <c r="B196" s="5">
        <f>'Página 1'!B200</f>
        <v>112.33548298169499</v>
      </c>
      <c r="C196" s="5">
        <f>'Página 1'!C200</f>
        <v>91.760226114305993</v>
      </c>
      <c r="D196" s="5">
        <f>'Página 1'!D200</f>
        <v>104.124072607648</v>
      </c>
      <c r="E196" s="5">
        <f>'Página 1'!E200</f>
        <v>117.84737280668</v>
      </c>
    </row>
    <row r="197" spans="1:5" x14ac:dyDescent="0.2">
      <c r="A197" s="5" t="s">
        <v>203</v>
      </c>
      <c r="B197" s="5">
        <f>'Página 1'!B201</f>
        <v>109.865674961851</v>
      </c>
      <c r="C197" s="5">
        <f>'Página 1'!C201</f>
        <v>106.33251131332599</v>
      </c>
      <c r="D197" s="5">
        <f>'Página 1'!D201</f>
        <v>101.05300084196401</v>
      </c>
      <c r="E197" s="5">
        <f>'Página 1'!E201</f>
        <v>114.84626135254</v>
      </c>
    </row>
    <row r="198" spans="1:5" x14ac:dyDescent="0.2">
      <c r="A198" s="5" t="s">
        <v>204</v>
      </c>
      <c r="B198" s="5">
        <f>'Página 1'!B202</f>
        <v>115.204438875073</v>
      </c>
      <c r="C198" s="5">
        <f>'Página 1'!C202</f>
        <v>122.696727135926</v>
      </c>
      <c r="D198" s="5">
        <f>'Página 1'!D202</f>
        <v>104.213022348373</v>
      </c>
      <c r="E198" s="5">
        <f>'Página 1'!E202</f>
        <v>120.816629850868</v>
      </c>
    </row>
    <row r="199" spans="1:5" x14ac:dyDescent="0.2">
      <c r="A199" s="5" t="s">
        <v>205</v>
      </c>
      <c r="B199" s="5">
        <f>'Página 1'!B203</f>
        <v>112.826332402359</v>
      </c>
      <c r="C199" s="5">
        <f>'Página 1'!C203</f>
        <v>127.721086940492</v>
      </c>
      <c r="D199" s="5">
        <f>'Página 1'!D203</f>
        <v>103.238886421579</v>
      </c>
      <c r="E199" s="5">
        <f>'Página 1'!E203</f>
        <v>117.300320279396</v>
      </c>
    </row>
    <row r="200" spans="1:5" x14ac:dyDescent="0.2">
      <c r="A200" s="5" t="s">
        <v>206</v>
      </c>
      <c r="B200" s="5">
        <f>'Página 1'!B204</f>
        <v>113.299393170187</v>
      </c>
      <c r="C200" s="5">
        <f>'Página 1'!C204</f>
        <v>111.974692432197</v>
      </c>
      <c r="D200" s="5">
        <f>'Página 1'!D204</f>
        <v>103.38905982898901</v>
      </c>
      <c r="E200" s="5">
        <f>'Página 1'!E204</f>
        <v>118.76684169637601</v>
      </c>
    </row>
    <row r="201" spans="1:5" x14ac:dyDescent="0.2">
      <c r="A201" s="5" t="s">
        <v>207</v>
      </c>
      <c r="B201" s="5">
        <f>'Página 1'!B205</f>
        <v>113.088621019992</v>
      </c>
      <c r="C201" s="5">
        <f>'Página 1'!C205</f>
        <v>87.959102754105004</v>
      </c>
      <c r="D201" s="5">
        <f>'Página 1'!D205</f>
        <v>105.54622090441801</v>
      </c>
      <c r="E201" s="5">
        <f>'Página 1'!E205</f>
        <v>118.46547707123</v>
      </c>
    </row>
    <row r="202" spans="1:5" x14ac:dyDescent="0.2">
      <c r="A202" s="5" t="s">
        <v>208</v>
      </c>
      <c r="B202" s="5">
        <f>'Página 1'!B206</f>
        <v>108.64690055006101</v>
      </c>
      <c r="C202" s="5">
        <f>'Página 1'!C206</f>
        <v>83.661643387149994</v>
      </c>
      <c r="D202" s="5">
        <f>'Página 1'!D206</f>
        <v>102.043302674221</v>
      </c>
      <c r="E202" s="5">
        <f>'Página 1'!E206</f>
        <v>113.504881018113</v>
      </c>
    </row>
    <row r="203" spans="1:5" x14ac:dyDescent="0.2">
      <c r="A203" s="5" t="s">
        <v>209</v>
      </c>
      <c r="B203" s="5">
        <f>'Página 1'!B207</f>
        <v>115.14276709034</v>
      </c>
      <c r="C203" s="5">
        <f>'Página 1'!C207</f>
        <v>101.720105758228</v>
      </c>
      <c r="D203" s="5">
        <f>'Página 1'!D207</f>
        <v>103.41250188955701</v>
      </c>
      <c r="E203" s="5">
        <f>'Página 1'!E207</f>
        <v>122.211763524509</v>
      </c>
    </row>
    <row r="204" spans="1:5" x14ac:dyDescent="0.2">
      <c r="A204" s="5" t="s">
        <v>210</v>
      </c>
      <c r="B204" s="5">
        <f>'Página 1'!B208</f>
        <v>116.06669369193899</v>
      </c>
      <c r="C204" s="5">
        <f>'Página 1'!C208</f>
        <v>150.51608931982699</v>
      </c>
      <c r="D204" s="5">
        <f>'Página 1'!D208</f>
        <v>101.087429924305</v>
      </c>
      <c r="E204" s="5">
        <f>'Página 1'!E208</f>
        <v>122.493373076965</v>
      </c>
    </row>
    <row r="205" spans="1:5" x14ac:dyDescent="0.2">
      <c r="A205" s="5" t="s">
        <v>211</v>
      </c>
      <c r="B205" s="5">
        <f>'Página 1'!B209</f>
        <v>113.551715867205</v>
      </c>
      <c r="C205" s="5">
        <f>'Página 1'!C209</f>
        <v>156.78948750953299</v>
      </c>
      <c r="D205" s="5">
        <f>'Página 1'!D209</f>
        <v>97.099931408388997</v>
      </c>
      <c r="E205" s="5">
        <f>'Página 1'!E209</f>
        <v>120.337895479107</v>
      </c>
    </row>
    <row r="206" spans="1:5" x14ac:dyDescent="0.2">
      <c r="A206" s="5" t="s">
        <v>212</v>
      </c>
      <c r="B206" s="5">
        <f>'Página 1'!B210</f>
        <v>111.43485767659899</v>
      </c>
      <c r="C206" s="5">
        <f>'Página 1'!C210</f>
        <v>136.84794051582901</v>
      </c>
      <c r="D206" s="5">
        <f>'Página 1'!D210</f>
        <v>102.868599590382</v>
      </c>
      <c r="E206" s="5">
        <f>'Página 1'!E210</f>
        <v>114.82219420296001</v>
      </c>
    </row>
    <row r="207" spans="1:5" x14ac:dyDescent="0.2">
      <c r="A207" s="5" t="s">
        <v>213</v>
      </c>
      <c r="B207" s="5">
        <f>'Página 1'!B211</f>
        <v>108.241947913348</v>
      </c>
      <c r="C207" s="5">
        <f>'Página 1'!C211</f>
        <v>105.869916482582</v>
      </c>
      <c r="D207" s="5">
        <f>'Página 1'!D211</f>
        <v>99.486421823580002</v>
      </c>
      <c r="E207" s="5">
        <f>'Página 1'!E211</f>
        <v>113.132867217564</v>
      </c>
    </row>
    <row r="208" spans="1:5" x14ac:dyDescent="0.2">
      <c r="A208" s="5" t="s">
        <v>214</v>
      </c>
      <c r="B208" s="5">
        <f>'Página 1'!B212</f>
        <v>109.896020554611</v>
      </c>
      <c r="C208" s="5">
        <f>'Página 1'!C212</f>
        <v>99.812516591353997</v>
      </c>
      <c r="D208" s="5">
        <f>'Página 1'!D212</f>
        <v>99.470934084190006</v>
      </c>
      <c r="E208" s="5">
        <f>'Página 1'!E212</f>
        <v>116.085452019781</v>
      </c>
    </row>
    <row r="209" spans="1:5" x14ac:dyDescent="0.2">
      <c r="A209" s="5" t="s">
        <v>215</v>
      </c>
      <c r="B209" s="5">
        <f>'Página 1'!B213</f>
        <v>87.992022267099998</v>
      </c>
      <c r="C209" s="5">
        <f>'Página 1'!C213</f>
        <v>107.309882529357</v>
      </c>
      <c r="D209" s="5">
        <f>'Página 1'!D213</f>
        <v>71.061125167754</v>
      </c>
      <c r="E209" s="5">
        <f>'Página 1'!E213</f>
        <v>96.244920737453</v>
      </c>
    </row>
    <row r="210" spans="1:5" x14ac:dyDescent="0.2">
      <c r="A210" s="5" t="s">
        <v>216</v>
      </c>
      <c r="B210" s="5">
        <f>'Página 1'!B214</f>
        <v>89.074454330783993</v>
      </c>
      <c r="C210" s="5">
        <f>'Página 1'!C214</f>
        <v>126.19788674684</v>
      </c>
      <c r="D210" s="5">
        <f>'Página 1'!D214</f>
        <v>72.300176617277998</v>
      </c>
      <c r="E210" s="5">
        <f>'Página 1'!E214</f>
        <v>96.344556304844005</v>
      </c>
    </row>
    <row r="211" spans="1:5" x14ac:dyDescent="0.2">
      <c r="A211" s="5" t="s">
        <v>217</v>
      </c>
      <c r="B211" s="5">
        <f>'Página 1'!B215</f>
        <v>97.805215199852</v>
      </c>
      <c r="C211" s="5">
        <f>'Página 1'!C215</f>
        <v>125.18537347741299</v>
      </c>
      <c r="D211" s="5">
        <f>'Página 1'!D215</f>
        <v>86.024764514522005</v>
      </c>
      <c r="E211" s="5">
        <f>'Página 1'!E215</f>
        <v>102.844994683884</v>
      </c>
    </row>
    <row r="212" spans="1:5" x14ac:dyDescent="0.2">
      <c r="A212" s="5" t="s">
        <v>218</v>
      </c>
      <c r="B212" s="5">
        <f>'Página 1'!B216</f>
        <v>102.145502179872</v>
      </c>
      <c r="C212" s="5">
        <f>'Página 1'!C216</f>
        <v>124.30191289416599</v>
      </c>
      <c r="D212" s="5">
        <f>'Página 1'!D216</f>
        <v>91.656071762530004</v>
      </c>
      <c r="E212" s="5">
        <f>'Página 1'!E216</f>
        <v>106.74502457152199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 1</vt:lpstr>
      <vt:lpstr>Hoja1</vt:lpstr>
      <vt:lpstr>Bdatos</vt:lpstr>
    </vt:vector>
  </TitlesOfParts>
  <Company>Instituto Nacional de Información Estadística y Geográfica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 generada del Banco de Indicadores</dc:title>
  <dc:subject>Banco de Indicadores</dc:subject>
  <dc:creator>INEGI</dc:creator>
  <dc:description>Este archivo fue generado en la fecha(del servidor de aplicaciones): 22/10/2020 09:30:50 p. m.</dc:description>
  <cp:lastModifiedBy>eliot reyes</cp:lastModifiedBy>
  <dcterms:created xsi:type="dcterms:W3CDTF">2020-10-23T03:25:04Z</dcterms:created>
  <dcterms:modified xsi:type="dcterms:W3CDTF">2020-10-30T03:35:01Z</dcterms:modified>
</cp:coreProperties>
</file>